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1023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05,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DOCK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inlineStr">
        <is>
          <t>1-100</t>
        </is>
      </c>
      <c r="B9" t="inlineStr">
        <is>
          <t>-</t>
        </is>
      </c>
      <c r="C9" t="inlineStr">
        <is>
          <t>SPARE NUMBERS</t>
        </is>
      </c>
      <c r="F9" s="5" t="n"/>
      <c r="G9" s="6" t="n"/>
    </row>
    <row r="10">
      <c r="A10" s="3" t="inlineStr">
        <is>
          <t>BULK STORAGE AREA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</row>
    <row r="11">
      <c r="A11" t="n">
        <v>101</v>
      </c>
      <c r="B11" t="n">
        <v>2</v>
      </c>
      <c r="C11" t="inlineStr">
        <is>
          <t>SODA SYSTEM AND RACK</t>
        </is>
      </c>
      <c r="D11" t="n">
        <v>120</v>
      </c>
      <c r="E11" t="n">
        <v>1</v>
      </c>
      <c r="F11" s="5" t="n">
        <v>20</v>
      </c>
      <c r="G11" s="6">
        <f>IF(E11&gt;1,(1.732*D11*F11)/1000,(D11*F11)/1000)</f>
        <v/>
      </c>
      <c r="H11" t="inlineStr">
        <is>
          <t>1/2"</t>
        </is>
      </c>
      <c r="S11" t="inlineStr">
        <is>
          <t>BY VENDOR</t>
        </is>
      </c>
    </row>
    <row r="12">
      <c r="A12" t="n">
        <v>102</v>
      </c>
      <c r="B12" t="n">
        <v>3</v>
      </c>
      <c r="C12" t="inlineStr">
        <is>
          <t>CO2 TANK</t>
        </is>
      </c>
      <c r="F12" s="5" t="n"/>
      <c r="G12" s="6" t="n"/>
      <c r="S12" t="inlineStr">
        <is>
          <t>BY VENDOR</t>
        </is>
      </c>
    </row>
    <row r="13">
      <c r="A13" t="n">
        <v>103</v>
      </c>
      <c r="B13" t="n">
        <v>1</v>
      </c>
      <c r="C13" t="inlineStr">
        <is>
          <t>BULK FREEZER</t>
        </is>
      </c>
      <c r="D13" t="n">
        <v>120</v>
      </c>
      <c r="E13" t="n">
        <v>1</v>
      </c>
      <c r="F13" s="5" t="n">
        <v>20</v>
      </c>
      <c r="G13" s="6">
        <f>IF(E13&gt;1,(1.732*D13*F13)/1000,(D13*F13)/1000)</f>
        <v/>
      </c>
    </row>
    <row r="14">
      <c r="A14" t="n">
        <v>104</v>
      </c>
      <c r="B14" t="n">
        <v>1</v>
      </c>
      <c r="C14" t="inlineStr">
        <is>
          <t>EVAPORATOR COIL</t>
        </is>
      </c>
      <c r="D14" t="n">
        <v>208</v>
      </c>
      <c r="E14" t="n">
        <v>1</v>
      </c>
      <c r="F14" s="5" t="n">
        <v>9.1</v>
      </c>
      <c r="G14" s="6">
        <f>IF(E14&gt;1,(1.732*D14*F14)/1000,(D14*F14)/1000)</f>
        <v/>
      </c>
      <c r="K14" t="inlineStr">
        <is>
          <t>3/4"</t>
        </is>
      </c>
      <c r="S14" t="inlineStr">
        <is>
          <t>ON EMERGENCY POWER</t>
        </is>
      </c>
    </row>
    <row r="15">
      <c r="A15" t="n">
        <v>105</v>
      </c>
      <c r="B15" t="inlineStr">
        <is>
          <t>-</t>
        </is>
      </c>
      <c r="C15" t="inlineStr">
        <is>
          <t>SPARE NUMBER</t>
        </is>
      </c>
      <c r="F15" s="5" t="n"/>
      <c r="G15" s="6" t="n"/>
    </row>
    <row r="16">
      <c r="A16" t="n">
        <v>106</v>
      </c>
      <c r="B16" t="n">
        <v>4</v>
      </c>
      <c r="C16" t="inlineStr">
        <is>
          <t>FREEZER STORAGE SHELVING</t>
        </is>
      </c>
      <c r="F16" s="5" t="n"/>
      <c r="G16" s="6" t="n"/>
      <c r="S16" t="inlineStr">
        <is>
          <t>MOBILE FIVE TIER</t>
        </is>
      </c>
    </row>
    <row r="17">
      <c r="A17" t="n">
        <v>107</v>
      </c>
      <c r="B17" t="n">
        <v>1</v>
      </c>
      <c r="C17" t="inlineStr">
        <is>
          <t>BULK COOLER</t>
        </is>
      </c>
      <c r="D17" t="n">
        <v>120</v>
      </c>
      <c r="E17" t="n">
        <v>1</v>
      </c>
      <c r="F17" s="5" t="n">
        <v>20</v>
      </c>
      <c r="G17" s="6">
        <f>IF(E17&gt;1,(1.732*D17*F17)/1000,(D17*F17)/1000)</f>
        <v/>
      </c>
    </row>
    <row r="18">
      <c r="A18" t="n">
        <v>108</v>
      </c>
      <c r="B18" t="n">
        <v>1</v>
      </c>
      <c r="C18" t="inlineStr">
        <is>
          <t>FLOOR TROUGH &amp; GRATE</t>
        </is>
      </c>
      <c r="F18" s="5" t="n"/>
      <c r="G18" s="6" t="n"/>
      <c r="L18" t="inlineStr">
        <is>
          <t>2"</t>
        </is>
      </c>
      <c r="S18" t="inlineStr">
        <is>
          <t>CUSTOM FABRICATION</t>
        </is>
      </c>
    </row>
    <row r="19">
      <c r="A19" t="n">
        <v>109</v>
      </c>
      <c r="B19" t="n">
        <v>1</v>
      </c>
      <c r="C19" t="inlineStr">
        <is>
          <t>FLOOR TROUGH &amp; GRATE</t>
        </is>
      </c>
      <c r="F19" s="5" t="n"/>
      <c r="G19" s="6" t="n"/>
      <c r="L19" t="inlineStr">
        <is>
          <t>2"</t>
        </is>
      </c>
      <c r="S19" t="inlineStr">
        <is>
          <t>CUSTOM FABRICATION</t>
        </is>
      </c>
    </row>
    <row r="20">
      <c r="A20" t="n">
        <v>110</v>
      </c>
      <c r="B20" t="n">
        <v>1</v>
      </c>
      <c r="C20" t="inlineStr">
        <is>
          <t>BLAST CHILLER</t>
        </is>
      </c>
      <c r="D20" t="n">
        <v>120</v>
      </c>
      <c r="E20" t="n">
        <v>1</v>
      </c>
      <c r="F20" s="5" t="n">
        <v>20</v>
      </c>
      <c r="G20" s="6">
        <f>IF(E20&gt;1,(1.732*D20*F20)/1000,(D20*F20)/1000)</f>
        <v/>
      </c>
    </row>
    <row r="21">
      <c r="A21" t="n">
        <v>111</v>
      </c>
      <c r="B21" t="n">
        <v>1</v>
      </c>
      <c r="C21" t="inlineStr">
        <is>
          <t>EVAPORATOR COIL</t>
        </is>
      </c>
      <c r="D21" t="n">
        <v>120</v>
      </c>
      <c r="E21" t="n">
        <v>1</v>
      </c>
      <c r="F21" s="5" t="n">
        <v>1.8</v>
      </c>
      <c r="G21" s="6">
        <f>IF(E21&gt;1,(1.732*D21*F21)/1000,(D21*F21)/1000)</f>
        <v/>
      </c>
      <c r="K21" t="inlineStr">
        <is>
          <t>3/4"</t>
        </is>
      </c>
      <c r="S21" t="inlineStr">
        <is>
          <t>ON EMERGENCY POWER</t>
        </is>
      </c>
    </row>
    <row r="22">
      <c r="A22" t="n">
        <v>112</v>
      </c>
      <c r="B22" t="n">
        <v>5</v>
      </c>
      <c r="C22" t="inlineStr">
        <is>
          <t>COOLER STORAGE SHELVING</t>
        </is>
      </c>
      <c r="F22" s="5" t="n"/>
      <c r="G22" s="6" t="n"/>
      <c r="S22" t="inlineStr">
        <is>
          <t>MOBILE FIVE TIER</t>
        </is>
      </c>
    </row>
    <row r="23">
      <c r="A23" t="n">
        <v>113</v>
      </c>
      <c r="B23" t="n">
        <v>2</v>
      </c>
      <c r="C23" t="inlineStr">
        <is>
          <t>DUNNAGE RACK</t>
        </is>
      </c>
      <c r="F23" s="5" t="n"/>
      <c r="G23" s="6" t="n"/>
    </row>
    <row r="24">
      <c r="A24" t="n">
        <v>114</v>
      </c>
      <c r="B24" t="n">
        <v>11</v>
      </c>
      <c r="C24" t="inlineStr">
        <is>
          <t>DRY STORAGE SHELVING</t>
        </is>
      </c>
      <c r="F24" s="5" t="n"/>
      <c r="G24" s="6" t="n"/>
      <c r="S24" t="inlineStr">
        <is>
          <t>FIXED FIVE TIER</t>
        </is>
      </c>
    </row>
    <row r="25">
      <c r="A25" t="n">
        <v>115</v>
      </c>
      <c r="B25" t="n">
        <v>1</v>
      </c>
      <c r="C25" t="inlineStr">
        <is>
          <t>BLAST CHILLER EVAPORATOR COIL</t>
        </is>
      </c>
      <c r="D25" t="n">
        <v>208</v>
      </c>
      <c r="E25" t="n">
        <v>1</v>
      </c>
      <c r="F25" s="5" t="n">
        <v>20.2</v>
      </c>
      <c r="G25" s="6">
        <f>IF(E25&gt;1,(1.732*D25*F25)/1000,(D25*F25)/1000)</f>
        <v/>
      </c>
    </row>
    <row r="26">
      <c r="A26" t="n">
        <v>116</v>
      </c>
      <c r="B26" t="n">
        <v>1</v>
      </c>
      <c r="C26" t="inlineStr">
        <is>
          <t>ORDER TAKER WORK SURFACE</t>
        </is>
      </c>
      <c r="D26" t="n">
        <v>120</v>
      </c>
      <c r="E26" t="n">
        <v>1</v>
      </c>
      <c r="F26" s="5" t="n">
        <v>20</v>
      </c>
      <c r="G26" s="6">
        <f>IF(E26&gt;1,(1.732*D26*F26)/1000,(D26*F26)/1000)</f>
        <v/>
      </c>
      <c r="S26" t="inlineStr">
        <is>
          <t>MILLWORK / BY GENERAL CONTRACTOR</t>
        </is>
      </c>
    </row>
    <row r="27">
      <c r="A27" t="n">
        <v>117</v>
      </c>
      <c r="B27" t="n">
        <v>1</v>
      </c>
      <c r="C27" t="inlineStr">
        <is>
          <t>WALL CABINET</t>
        </is>
      </c>
      <c r="F27" s="5" t="n"/>
      <c r="G27" s="6" t="n"/>
      <c r="S27" t="inlineStr">
        <is>
          <t>MILLWORK / BY GENERAL CONTRACTOR</t>
        </is>
      </c>
    </row>
    <row r="28">
      <c r="A28" t="n">
        <v>118</v>
      </c>
      <c r="B28" t="n">
        <v>1</v>
      </c>
      <c r="C28" t="inlineStr">
        <is>
          <t>CHAIR</t>
        </is>
      </c>
      <c r="F28" s="5" t="n"/>
      <c r="G28" s="6" t="n"/>
      <c r="S28" t="inlineStr">
        <is>
          <t>BY OS&amp;E</t>
        </is>
      </c>
    </row>
    <row r="29">
      <c r="A29" t="n">
        <v>119</v>
      </c>
      <c r="B29" t="inlineStr">
        <is>
          <t>-</t>
        </is>
      </c>
      <c r="C29" t="inlineStr">
        <is>
          <t>SPARE NUMBER</t>
        </is>
      </c>
      <c r="F29" s="5" t="n"/>
      <c r="G29" s="6" t="n"/>
    </row>
    <row r="30">
      <c r="A30" t="n">
        <v>120</v>
      </c>
      <c r="B30" t="inlineStr">
        <is>
          <t>-</t>
        </is>
      </c>
      <c r="C30" t="inlineStr">
        <is>
          <t>SPARE NUMBER</t>
        </is>
      </c>
      <c r="F30" s="5" t="n"/>
      <c r="G30" s="6" t="n"/>
    </row>
    <row r="31">
      <c r="A31" t="n">
        <v>121</v>
      </c>
      <c r="B31" t="n">
        <v>1</v>
      </c>
      <c r="C31" t="inlineStr">
        <is>
          <t>COMPUTER</t>
        </is>
      </c>
      <c r="D31" t="n">
        <v>120</v>
      </c>
      <c r="E31" t="n">
        <v>1</v>
      </c>
      <c r="F31" s="5" t="n">
        <v>10</v>
      </c>
      <c r="G31" s="6">
        <f>IF(E31&gt;1,(1.732*D31*F31)/1000,(D31*F31)/1000)</f>
        <v/>
      </c>
      <c r="S31" t="inlineStr">
        <is>
          <t>BY OS&amp;E</t>
        </is>
      </c>
    </row>
    <row r="32">
      <c r="A32" t="n">
        <v>122</v>
      </c>
      <c r="B32" t="n">
        <v>1</v>
      </c>
      <c r="C32" t="inlineStr">
        <is>
          <t>STORAGE CABINET - LOCKABLE</t>
        </is>
      </c>
      <c r="F32" s="5" t="n"/>
      <c r="G32" s="6" t="n"/>
      <c r="S32" t="inlineStr">
        <is>
          <t>MILLWORK / BY GENERAL CONTRACTOR</t>
        </is>
      </c>
    </row>
    <row r="33">
      <c r="A33" t="n">
        <v>123</v>
      </c>
      <c r="B33" t="inlineStr">
        <is>
          <t>-</t>
        </is>
      </c>
      <c r="C33" t="inlineStr">
        <is>
          <t>SPARE NUMBER</t>
        </is>
      </c>
      <c r="F33" s="5" t="n"/>
      <c r="G33" s="6" t="n"/>
    </row>
    <row r="34">
      <c r="A34" t="n">
        <v>124</v>
      </c>
      <c r="B34" t="n">
        <v>1</v>
      </c>
      <c r="C34" t="inlineStr">
        <is>
          <t>WATER FILTRATION SYSTEM</t>
        </is>
      </c>
      <c r="F34" s="5" t="n"/>
      <c r="G34" s="6" t="n"/>
      <c r="H34" t="inlineStr">
        <is>
          <t>3/4"</t>
        </is>
      </c>
      <c r="S34" t="inlineStr">
        <is>
          <t>FOR ITEM #128</t>
        </is>
      </c>
    </row>
    <row r="35">
      <c r="A35" t="n">
        <v>125</v>
      </c>
      <c r="B35" t="inlineStr">
        <is>
          <t>-</t>
        </is>
      </c>
      <c r="C35" t="inlineStr">
        <is>
          <t>SPARE NUMBER</t>
        </is>
      </c>
      <c r="F35" s="5" t="n"/>
      <c r="G35" s="6" t="n"/>
    </row>
    <row r="36">
      <c r="A36" t="n">
        <v>126</v>
      </c>
      <c r="B36" t="n">
        <v>1</v>
      </c>
      <c r="C36" t="inlineStr">
        <is>
          <t>ICE BIN</t>
        </is>
      </c>
      <c r="F36" s="5" t="n"/>
      <c r="G36" s="6" t="n"/>
      <c r="K36" t="inlineStr">
        <is>
          <t>1"</t>
        </is>
      </c>
      <c r="S36" t="inlineStr">
        <is>
          <t>2000LBS.</t>
        </is>
      </c>
    </row>
    <row r="37">
      <c r="A37" t="n">
        <v>127</v>
      </c>
      <c r="B37" t="n">
        <v>1</v>
      </c>
      <c r="C37" t="inlineStr">
        <is>
          <t>FLOOR TROUGH &amp; GRATE</t>
        </is>
      </c>
      <c r="F37" s="5" t="n"/>
      <c r="G37" s="6" t="n"/>
      <c r="L37" t="inlineStr">
        <is>
          <t>2"</t>
        </is>
      </c>
      <c r="S37" t="inlineStr">
        <is>
          <t>CUSTOM FABRICATION</t>
        </is>
      </c>
    </row>
    <row r="38">
      <c r="A38" t="n">
        <v>128</v>
      </c>
      <c r="B38" t="n">
        <v>1</v>
      </c>
      <c r="C38" t="inlineStr">
        <is>
          <t>ICE MACHINE</t>
        </is>
      </c>
      <c r="D38" t="n">
        <v>208</v>
      </c>
      <c r="E38" t="n">
        <v>3</v>
      </c>
      <c r="F38" s="5" t="n">
        <v>11.9</v>
      </c>
      <c r="G38" s="6">
        <f>IF(E38&gt;1,(1.732*D38*F38)/1000,(D38*F38)/1000)</f>
        <v/>
      </c>
      <c r="H38" t="inlineStr">
        <is>
          <t>3/8"</t>
        </is>
      </c>
      <c r="K38" t="inlineStr">
        <is>
          <t>3/4"</t>
        </is>
      </c>
      <c r="P38" t="n">
        <v>4000</v>
      </c>
      <c r="Q38" t="inlineStr">
        <is>
          <t>3/8"</t>
        </is>
      </c>
      <c r="R38" t="inlineStr">
        <is>
          <t>1/2"</t>
        </is>
      </c>
      <c r="S38" t="inlineStr">
        <is>
          <t>1444LBS. WATER-COOLED CUBE ICE</t>
        </is>
      </c>
    </row>
    <row r="39">
      <c r="A39" t="n">
        <v>129</v>
      </c>
      <c r="B39" t="inlineStr">
        <is>
          <t>-</t>
        </is>
      </c>
      <c r="C39" t="inlineStr">
        <is>
          <t>SPARE NUMBER</t>
        </is>
      </c>
      <c r="F39" s="5" t="n"/>
      <c r="G39" s="6" t="n"/>
    </row>
    <row r="40">
      <c r="A40" t="n">
        <v>130</v>
      </c>
      <c r="B40" t="inlineStr">
        <is>
          <t>-</t>
        </is>
      </c>
      <c r="C40" t="inlineStr">
        <is>
          <t>SPARE NUMBER</t>
        </is>
      </c>
      <c r="F40" s="5" t="n"/>
      <c r="G40" s="6" t="n"/>
    </row>
    <row r="41">
      <c r="A41" t="n">
        <v>131</v>
      </c>
      <c r="B41" t="n">
        <v>1</v>
      </c>
      <c r="C41" t="inlineStr">
        <is>
          <t>ICE MACHINE</t>
        </is>
      </c>
      <c r="D41" t="n">
        <v>120</v>
      </c>
      <c r="E41" t="n">
        <v>1</v>
      </c>
      <c r="F41" s="5" t="n">
        <v>14.4</v>
      </c>
      <c r="G41" s="6">
        <f>IF(E41&gt;1,(1.732*D41*F41)/1000,(D41*F41)/1000)</f>
        <v/>
      </c>
      <c r="H41" t="inlineStr">
        <is>
          <t>3/8"</t>
        </is>
      </c>
      <c r="K41" t="inlineStr">
        <is>
          <t>3/4"</t>
        </is>
      </c>
      <c r="P41" t="n">
        <v>1000</v>
      </c>
      <c r="Q41" t="inlineStr">
        <is>
          <t>3/8"</t>
        </is>
      </c>
      <c r="R41" t="inlineStr">
        <is>
          <t>1/2"</t>
        </is>
      </c>
      <c r="S41" t="inlineStr">
        <is>
          <t>500LBS. WATER-COOLED FLAKE ICE</t>
        </is>
      </c>
    </row>
    <row r="42">
      <c r="A42" t="n">
        <v>132</v>
      </c>
      <c r="B42" t="n">
        <v>3</v>
      </c>
      <c r="C42" t="inlineStr">
        <is>
          <t>ICE CART</t>
        </is>
      </c>
      <c r="F42" s="5" t="n"/>
      <c r="G42" s="6" t="n"/>
      <c r="S42" t="inlineStr">
        <is>
          <t>MOBILE 250LBS.</t>
        </is>
      </c>
    </row>
    <row r="43">
      <c r="A43" t="n">
        <v>133</v>
      </c>
      <c r="B43" t="n">
        <v>1</v>
      </c>
      <c r="C43" t="inlineStr">
        <is>
          <t>WATER FILTRATION SYSTEM</t>
        </is>
      </c>
      <c r="F43" s="5" t="n"/>
      <c r="G43" s="6" t="n"/>
      <c r="H43" t="inlineStr">
        <is>
          <t>3/8"</t>
        </is>
      </c>
      <c r="S43" t="inlineStr">
        <is>
          <t>FOR ITEM #131</t>
        </is>
      </c>
    </row>
    <row r="44">
      <c r="A44" t="n">
        <v>134</v>
      </c>
      <c r="B44" t="inlineStr">
        <is>
          <t>-</t>
        </is>
      </c>
      <c r="C44" t="inlineStr">
        <is>
          <t>SPARE NUMBER</t>
        </is>
      </c>
      <c r="F44" s="5" t="n"/>
      <c r="G44" s="6" t="n"/>
    </row>
    <row r="45">
      <c r="A45" t="n">
        <v>135</v>
      </c>
      <c r="B45" t="inlineStr">
        <is>
          <t>-</t>
        </is>
      </c>
      <c r="C45" t="inlineStr">
        <is>
          <t>SPARE NUMBER</t>
        </is>
      </c>
      <c r="F45" s="5" t="n"/>
      <c r="G45" s="6" t="n"/>
    </row>
    <row r="46">
      <c r="A46" t="n">
        <v>136</v>
      </c>
      <c r="B46" t="n">
        <v>2</v>
      </c>
      <c r="C46" t="inlineStr">
        <is>
          <t>BEVERAGE STORAGE SHELVING</t>
        </is>
      </c>
      <c r="F46" s="5" t="n"/>
      <c r="G46" s="6" t="n"/>
      <c r="S46" t="inlineStr">
        <is>
          <t>FIXED FIVE TIER</t>
        </is>
      </c>
    </row>
    <row r="47">
      <c r="A47" t="n">
        <v>137</v>
      </c>
      <c r="B47" t="n">
        <v>1</v>
      </c>
      <c r="C47" t="inlineStr">
        <is>
          <t>BEER SYSTEM SHELF</t>
        </is>
      </c>
      <c r="F47" s="5" t="n"/>
      <c r="G47" s="6" t="n"/>
    </row>
    <row r="48">
      <c r="A48" t="n">
        <v>138</v>
      </c>
      <c r="B48" t="n">
        <v>1</v>
      </c>
      <c r="C48" t="inlineStr">
        <is>
          <t>BEER SYSTEM</t>
        </is>
      </c>
      <c r="D48" t="n">
        <v>120</v>
      </c>
      <c r="E48" t="n">
        <v>1</v>
      </c>
      <c r="F48" s="5" t="n">
        <v>3.5</v>
      </c>
      <c r="G48" s="6">
        <f>IF(E48&gt;1,(1.732*D48*F48)/1000,(D48*F48)/1000)</f>
        <v/>
      </c>
      <c r="Q48" t="inlineStr">
        <is>
          <t>3/8"</t>
        </is>
      </c>
      <c r="R48" t="inlineStr">
        <is>
          <t>3/8"</t>
        </is>
      </c>
      <c r="S48" t="inlineStr">
        <is>
          <t>WATER-COOLED</t>
        </is>
      </c>
    </row>
    <row r="49">
      <c r="A49" t="n">
        <v>139</v>
      </c>
      <c r="B49" t="inlineStr">
        <is>
          <t>-</t>
        </is>
      </c>
      <c r="C49" t="inlineStr">
        <is>
          <t>SPARE NUMBER</t>
        </is>
      </c>
      <c r="F49" s="5" t="n"/>
      <c r="G49" s="6" t="n"/>
    </row>
    <row r="50">
      <c r="A50" t="n">
        <v>140</v>
      </c>
      <c r="B50" t="inlineStr">
        <is>
          <t>-</t>
        </is>
      </c>
      <c r="C50" t="inlineStr">
        <is>
          <t>SPARE NUMBER</t>
        </is>
      </c>
      <c r="F50" s="5" t="n"/>
      <c r="G50" s="6" t="n"/>
    </row>
    <row r="51">
      <c r="A51" t="n">
        <v>141</v>
      </c>
      <c r="B51" t="n">
        <v>1</v>
      </c>
      <c r="C51" t="inlineStr">
        <is>
          <t>WINE STORAGE SHELVING</t>
        </is>
      </c>
      <c r="F51" s="5" t="n"/>
      <c r="G51" s="6" t="n"/>
      <c r="S51" t="inlineStr">
        <is>
          <t>FIXED FOURTEEN TIER</t>
        </is>
      </c>
    </row>
    <row r="52">
      <c r="A52" t="n">
        <v>142</v>
      </c>
      <c r="B52" t="n">
        <v>1</v>
      </c>
      <c r="C52" t="inlineStr">
        <is>
          <t>BEVERAGE COOLER</t>
        </is>
      </c>
      <c r="D52" t="n">
        <v>120</v>
      </c>
      <c r="E52" t="n">
        <v>1</v>
      </c>
      <c r="F52" s="5" t="n">
        <v>20</v>
      </c>
      <c r="G52" s="6">
        <f>IF(E52&gt;1,(1.732*D52*F52)/1000,(D52*F52)/1000)</f>
        <v/>
      </c>
    </row>
    <row r="53">
      <c r="A53" t="n">
        <v>143</v>
      </c>
      <c r="B53" t="n">
        <v>1</v>
      </c>
      <c r="C53" t="inlineStr">
        <is>
          <t>FLOOR TROUGH &amp; GRATE</t>
        </is>
      </c>
      <c r="F53" s="5" t="n"/>
      <c r="G53" s="6" t="n"/>
      <c r="L53" t="inlineStr">
        <is>
          <t>2"</t>
        </is>
      </c>
      <c r="S53" t="inlineStr">
        <is>
          <t>CUSTOM FABRICATION</t>
        </is>
      </c>
    </row>
    <row r="54">
      <c r="A54" t="n">
        <v>144</v>
      </c>
      <c r="B54" t="n">
        <v>1</v>
      </c>
      <c r="C54" t="inlineStr">
        <is>
          <t>EVAPORATOR COIL</t>
        </is>
      </c>
      <c r="D54" t="n">
        <v>120</v>
      </c>
      <c r="E54" t="n">
        <v>1</v>
      </c>
      <c r="F54" s="5" t="n">
        <v>1.8</v>
      </c>
      <c r="G54" s="6">
        <f>IF(E54&gt;1,(1.732*D54*F54)/1000,(D54*F54)/1000)</f>
        <v/>
      </c>
      <c r="K54" t="inlineStr">
        <is>
          <t>3/4"</t>
        </is>
      </c>
      <c r="S54" t="inlineStr">
        <is>
          <t>ON EMERGENCY POWER</t>
        </is>
      </c>
    </row>
    <row r="55">
      <c r="A55" t="n">
        <v>145</v>
      </c>
      <c r="B55" t="inlineStr">
        <is>
          <t>-</t>
        </is>
      </c>
      <c r="C55" t="inlineStr">
        <is>
          <t>SPARE NUMBER</t>
        </is>
      </c>
      <c r="F55" s="5" t="n"/>
      <c r="G55" s="6" t="n"/>
    </row>
    <row r="56">
      <c r="A56" t="n">
        <v>146</v>
      </c>
      <c r="B56" t="n">
        <v>2</v>
      </c>
      <c r="C56" t="inlineStr">
        <is>
          <t>KEG RACK</t>
        </is>
      </c>
      <c r="F56" s="5" t="n"/>
      <c r="G56" s="6" t="n"/>
      <c r="S56" t="inlineStr">
        <is>
          <t>2 TIER 6 KEGS</t>
        </is>
      </c>
    </row>
    <row r="57">
      <c r="A57" t="n">
        <v>147</v>
      </c>
      <c r="B57" t="n">
        <v>4</v>
      </c>
      <c r="C57" t="inlineStr">
        <is>
          <t>BEVERAGE STORAGE SHELVING</t>
        </is>
      </c>
      <c r="F57" s="5" t="n"/>
      <c r="G57" s="6" t="n"/>
      <c r="S57" t="inlineStr">
        <is>
          <t>MOBILE FIVE TIER</t>
        </is>
      </c>
    </row>
    <row r="58">
      <c r="A58" t="n">
        <v>148</v>
      </c>
      <c r="B58" t="n">
        <v>1</v>
      </c>
      <c r="C58" t="inlineStr">
        <is>
          <t>WINE STORAGE SHELVING</t>
        </is>
      </c>
      <c r="F58" s="5" t="n"/>
      <c r="G58" s="6" t="n"/>
      <c r="S58" t="inlineStr">
        <is>
          <t>FIXED FOURTEEN TIER</t>
        </is>
      </c>
    </row>
    <row r="59">
      <c r="A59" t="n">
        <v>149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n">
        <v>150</v>
      </c>
      <c r="B60" t="inlineStr">
        <is>
          <t>-</t>
        </is>
      </c>
      <c r="C60" t="inlineStr">
        <is>
          <t>SPARE NUMBER</t>
        </is>
      </c>
      <c r="F60" s="5" t="n"/>
      <c r="G60" s="6" t="n"/>
    </row>
    <row r="61">
      <c r="A61" t="n">
        <v>151</v>
      </c>
      <c r="B61" t="n">
        <v>4</v>
      </c>
      <c r="C61" t="inlineStr">
        <is>
          <t>BANQUET HEATED CABINET</t>
        </is>
      </c>
      <c r="D61" t="n">
        <v>120</v>
      </c>
      <c r="E61" t="n">
        <v>1</v>
      </c>
      <c r="F61" s="5" t="n">
        <v>10.8</v>
      </c>
      <c r="G61" s="6">
        <f>IF(E61&gt;1,(1.732*D61*F61)/1000,(D61*F61)/1000)</f>
        <v/>
      </c>
      <c r="S61" t="inlineStr">
        <is>
          <t>MOBILE</t>
        </is>
      </c>
    </row>
    <row r="62">
      <c r="A62" t="n">
        <v>152</v>
      </c>
      <c r="B62" t="n">
        <v>6</v>
      </c>
      <c r="C62" t="inlineStr">
        <is>
          <t>UTILITY RACK</t>
        </is>
      </c>
      <c r="F62" s="5" t="n"/>
      <c r="G62" s="6" t="n"/>
      <c r="S62" t="inlineStr">
        <is>
          <t>MOBILE</t>
        </is>
      </c>
    </row>
    <row r="63">
      <c r="A63" t="n">
        <v>153</v>
      </c>
      <c r="B63" t="n">
        <v>6</v>
      </c>
      <c r="C63" t="inlineStr">
        <is>
          <t>PLATE RACK DOLLY</t>
        </is>
      </c>
      <c r="F63" s="5" t="n"/>
      <c r="G63" s="6" t="n"/>
      <c r="S63" t="inlineStr">
        <is>
          <t>MOBILE</t>
        </is>
      </c>
    </row>
    <row r="64">
      <c r="A64" t="n">
        <v>154</v>
      </c>
      <c r="B64" t="inlineStr">
        <is>
          <t>-</t>
        </is>
      </c>
      <c r="C64" t="inlineStr">
        <is>
          <t>SPARE NUMBER</t>
        </is>
      </c>
      <c r="F64" s="5" t="n"/>
      <c r="G64" s="6" t="n"/>
    </row>
    <row r="65">
      <c r="A65" t="inlineStr">
        <is>
          <t>155-160</t>
        </is>
      </c>
      <c r="B65" t="inlineStr">
        <is>
          <t>-</t>
        </is>
      </c>
      <c r="C65" t="inlineStr">
        <is>
          <t>SPARE NUMBERS</t>
        </is>
      </c>
      <c r="F65" s="5" t="n"/>
      <c r="G65" s="6" t="n"/>
    </row>
    <row r="66">
      <c r="A66" s="3" t="inlineStr">
        <is>
          <t>JANITOR/TRASH HOLD AREA</t>
        </is>
      </c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</row>
    <row r="67">
      <c r="A67" t="n">
        <v>161</v>
      </c>
      <c r="B67" t="n">
        <v>2</v>
      </c>
      <c r="C67" t="inlineStr">
        <is>
          <t>TRASH TRUCK</t>
        </is>
      </c>
      <c r="F67" s="5" t="n"/>
      <c r="G67" s="6" t="n"/>
      <c r="S67" t="inlineStr">
        <is>
          <t>MOBILE</t>
        </is>
      </c>
    </row>
    <row r="68">
      <c r="A68" t="n">
        <v>162</v>
      </c>
      <c r="B68" t="n">
        <v>3</v>
      </c>
      <c r="C68" t="inlineStr">
        <is>
          <t>RECYCLING CONTAINER</t>
        </is>
      </c>
      <c r="F68" s="5" t="n"/>
      <c r="G68" s="6" t="n"/>
      <c r="S68" t="inlineStr">
        <is>
          <t>MOBILE BLUE</t>
        </is>
      </c>
    </row>
    <row r="69">
      <c r="A69" t="n">
        <v>163</v>
      </c>
      <c r="B69" t="n">
        <v>1</v>
      </c>
      <c r="C69" t="inlineStr">
        <is>
          <t>INSECT CONTROL</t>
        </is>
      </c>
      <c r="D69" t="n">
        <v>120</v>
      </c>
      <c r="E69" t="n">
        <v>1</v>
      </c>
      <c r="F69" s="5" t="n">
        <v>1.4</v>
      </c>
      <c r="G69" s="6">
        <f>IF(E69&gt;1,(1.732*D69*F69)/1000,(D69*F69)/1000)</f>
        <v/>
      </c>
      <c r="S69" t="inlineStr">
        <is>
          <t>WALL MOUNTED BY VENDOR</t>
        </is>
      </c>
    </row>
    <row r="70">
      <c r="A70" t="n">
        <v>164</v>
      </c>
      <c r="B70" t="inlineStr">
        <is>
          <t>-</t>
        </is>
      </c>
      <c r="C70" t="inlineStr">
        <is>
          <t>SPARE NUMBER</t>
        </is>
      </c>
      <c r="F70" s="5" t="n"/>
      <c r="G70" s="6" t="n"/>
    </row>
    <row r="71">
      <c r="A71" t="n">
        <v>165</v>
      </c>
      <c r="B71" t="inlineStr">
        <is>
          <t>-</t>
        </is>
      </c>
      <c r="C71" t="inlineStr">
        <is>
          <t>SPARE NUMBER</t>
        </is>
      </c>
      <c r="F71" s="5" t="n"/>
      <c r="G71" s="6" t="n"/>
    </row>
    <row r="72">
      <c r="A72" t="n">
        <v>166</v>
      </c>
      <c r="B72" t="n">
        <v>1</v>
      </c>
      <c r="C72" t="inlineStr">
        <is>
          <t>MOP RACK</t>
        </is>
      </c>
      <c r="F72" s="5" t="n"/>
      <c r="G72" s="6" t="n"/>
      <c r="S72" t="inlineStr">
        <is>
          <t>BY GENERAL CONTRACTOR</t>
        </is>
      </c>
    </row>
    <row r="73">
      <c r="A73" t="n">
        <v>167</v>
      </c>
      <c r="B73" t="n">
        <v>1</v>
      </c>
      <c r="C73" t="inlineStr">
        <is>
          <t>MOP SINK</t>
        </is>
      </c>
      <c r="F73" s="5" t="n"/>
      <c r="G73" s="6" t="n"/>
      <c r="L73" t="inlineStr">
        <is>
          <t>2"</t>
        </is>
      </c>
      <c r="S73" t="inlineStr">
        <is>
          <t>BY GENERAL CONTRACTOR</t>
        </is>
      </c>
    </row>
    <row r="74">
      <c r="A74" t="n">
        <v>168</v>
      </c>
      <c r="B74" t="n">
        <v>1</v>
      </c>
      <c r="C74" t="inlineStr">
        <is>
          <t>WALL SHELF</t>
        </is>
      </c>
      <c r="F74" s="5" t="n"/>
      <c r="G74" s="6" t="n"/>
      <c r="S74" t="inlineStr">
        <is>
          <t>CUSTOM FABRICATION</t>
        </is>
      </c>
    </row>
    <row r="75">
      <c r="A75" t="n">
        <v>169</v>
      </c>
      <c r="B75" t="inlineStr">
        <is>
          <t>-</t>
        </is>
      </c>
      <c r="C75" t="inlineStr">
        <is>
          <t>SPARE NUMBER</t>
        </is>
      </c>
      <c r="F75" s="5" t="n"/>
      <c r="G75" s="6" t="n"/>
    </row>
    <row r="76">
      <c r="A76" t="n">
        <v>170</v>
      </c>
      <c r="B76" t="inlineStr">
        <is>
          <t>-</t>
        </is>
      </c>
      <c r="C76" t="inlineStr">
        <is>
          <t>SPARE NUMBER</t>
        </is>
      </c>
      <c r="F76" s="5" t="n"/>
      <c r="G76" s="6" t="n"/>
    </row>
    <row r="77">
      <c r="A77" t="n">
        <v>171</v>
      </c>
      <c r="B77" t="n">
        <v>1</v>
      </c>
      <c r="C77" t="inlineStr">
        <is>
          <t>HOSE BIBB</t>
        </is>
      </c>
      <c r="F77" s="5" t="n"/>
      <c r="G77" s="6" t="n"/>
      <c r="H77" t="inlineStr">
        <is>
          <t>1/2"</t>
        </is>
      </c>
      <c r="I77" t="inlineStr">
        <is>
          <t>1/2"</t>
        </is>
      </c>
      <c r="S77" t="inlineStr">
        <is>
          <t>BY GENERAL CONTRACTOR</t>
        </is>
      </c>
    </row>
    <row r="78">
      <c r="A78" t="n">
        <v>172</v>
      </c>
      <c r="B78" t="n">
        <v>1</v>
      </c>
      <c r="C78" t="inlineStr">
        <is>
          <t>REVERSE OSMOSIS SYSTEM</t>
        </is>
      </c>
      <c r="F78" s="5" t="n"/>
      <c r="G78" s="6" t="n"/>
      <c r="H78" t="inlineStr">
        <is>
          <t>3/8"</t>
        </is>
      </c>
      <c r="J78" t="n">
        <v>10.3</v>
      </c>
      <c r="K78" t="inlineStr">
        <is>
          <t>1/4"</t>
        </is>
      </c>
      <c r="S78" t="inlineStr">
        <is>
          <t>250 GPD WITH STORAGE TANK FOR ITEM #263</t>
        </is>
      </c>
    </row>
    <row r="79">
      <c r="A79" t="n">
        <v>173</v>
      </c>
      <c r="B79" t="n">
        <v>1</v>
      </c>
      <c r="C79" t="inlineStr">
        <is>
          <t>REVERSE OSMOSIS STORAGE TANK</t>
        </is>
      </c>
      <c r="F79" s="5" t="n"/>
      <c r="G79" s="6" t="n"/>
      <c r="H79" t="inlineStr">
        <is>
          <t>1/2"</t>
        </is>
      </c>
      <c r="S79" t="inlineStr">
        <is>
          <t>40 GALLON FOR ITEM #172</t>
        </is>
      </c>
    </row>
    <row r="80">
      <c r="A80" t="n">
        <v>174</v>
      </c>
      <c r="B80" t="n">
        <v>3</v>
      </c>
      <c r="C80" t="inlineStr">
        <is>
          <t>DETERGENT STORAGE SHELVING</t>
        </is>
      </c>
      <c r="F80" s="5" t="n"/>
      <c r="G80" s="6" t="n"/>
      <c r="S80" t="inlineStr">
        <is>
          <t>FIXED FIVE TIER</t>
        </is>
      </c>
    </row>
    <row r="81">
      <c r="A81" t="inlineStr">
        <is>
          <t>175-190</t>
        </is>
      </c>
      <c r="B81" t="inlineStr">
        <is>
          <t>-</t>
        </is>
      </c>
      <c r="C81" t="inlineStr">
        <is>
          <t>SPARE NUMBERS</t>
        </is>
      </c>
      <c r="F81" s="5" t="n"/>
      <c r="G81" s="6" t="n"/>
    </row>
    <row r="82">
      <c r="A82" s="3" t="inlineStr">
        <is>
          <t>REMOTE EQUIPMENT AREA</t>
        </is>
      </c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</row>
    <row r="83">
      <c r="A83" t="n">
        <v>191</v>
      </c>
      <c r="B83" t="n">
        <v>1</v>
      </c>
      <c r="C83" t="inlineStr">
        <is>
          <t>REFRIGERATION RACK</t>
        </is>
      </c>
      <c r="D83" t="n">
        <v>208</v>
      </c>
      <c r="E83" t="n">
        <v>3</v>
      </c>
      <c r="F83" s="5" t="n">
        <v>33.2</v>
      </c>
      <c r="G83" s="6">
        <f>IF(E83&gt;1,(1.732*D83*F83)/1000,(D83*F83)/1000)</f>
        <v/>
      </c>
      <c r="S83" t="inlineStr">
        <is>
          <t>OUTDOOR AIR-COOLED ON EMERGENCY POWER</t>
        </is>
      </c>
    </row>
    <row r="84">
      <c r="A84" t="inlineStr">
        <is>
          <t>192-200</t>
        </is>
      </c>
      <c r="B84" t="inlineStr">
        <is>
          <t>-</t>
        </is>
      </c>
      <c r="C84" t="inlineStr">
        <is>
          <t>SPARE NUMBER</t>
        </is>
      </c>
      <c r="F84" s="5" t="n"/>
      <c r="G84" s="6" t="n"/>
    </row>
    <row r="85">
      <c r="A85" s="3" t="inlineStr">
        <is>
          <t>ROOMSERVICE AREA</t>
        </is>
      </c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</row>
    <row r="86">
      <c r="A86" t="n">
        <v>201</v>
      </c>
      <c r="B86" t="n">
        <v>1</v>
      </c>
      <c r="C86" t="inlineStr">
        <is>
          <t>REACH-IN REFRIGERATOR</t>
        </is>
      </c>
      <c r="D86" t="n">
        <v>120</v>
      </c>
      <c r="E86" t="n">
        <v>1</v>
      </c>
      <c r="F86" s="5" t="n">
        <v>5.9</v>
      </c>
      <c r="G86" s="6">
        <f>IF(E86&gt;1,(1.732*D86*F86)/1000,(D86*F86)/1000)</f>
        <v/>
      </c>
      <c r="S86" t="inlineStr">
        <is>
          <t>MOBILE</t>
        </is>
      </c>
    </row>
    <row r="87">
      <c r="A87" t="n">
        <v>202</v>
      </c>
      <c r="B87" t="n">
        <v>1</v>
      </c>
      <c r="C87" t="inlineStr">
        <is>
          <t>ROOM SERVICE COUNTER WITH SINK</t>
        </is>
      </c>
      <c r="D87" t="n">
        <v>120</v>
      </c>
      <c r="E87" t="n">
        <v>1</v>
      </c>
      <c r="F87" s="5" t="n">
        <v>40</v>
      </c>
      <c r="G87" s="6">
        <f>IF(E87&gt;1,(1.732*D87*F87)/1000,(D87*F87)/1000)</f>
        <v/>
      </c>
      <c r="J87" t="n">
        <v>15</v>
      </c>
      <c r="S87" t="inlineStr">
        <is>
          <t>CUSTOM FABRICATION</t>
        </is>
      </c>
    </row>
    <row r="88">
      <c r="A88" t="n">
        <v>203</v>
      </c>
      <c r="B88" t="n">
        <v>1</v>
      </c>
      <c r="C88" t="inlineStr">
        <is>
          <t>DOUBLE WALL SHELF</t>
        </is>
      </c>
      <c r="F88" s="5" t="n"/>
      <c r="G88" s="6" t="n"/>
      <c r="S88" t="inlineStr">
        <is>
          <t>CUSTOM FABRICATION</t>
        </is>
      </c>
    </row>
    <row r="89">
      <c r="A89" t="n">
        <v>204</v>
      </c>
      <c r="B89" t="n">
        <v>1</v>
      </c>
      <c r="C89" t="inlineStr">
        <is>
          <t>GLASS FILLER STATION</t>
        </is>
      </c>
      <c r="F89" s="5" t="n"/>
      <c r="G89" s="6" t="n"/>
      <c r="H89" t="inlineStr">
        <is>
          <t>1/2"</t>
        </is>
      </c>
      <c r="K89" t="inlineStr">
        <is>
          <t>3/4"</t>
        </is>
      </c>
    </row>
    <row r="90">
      <c r="A90" t="n">
        <v>205</v>
      </c>
      <c r="B90" t="inlineStr">
        <is>
          <t>-</t>
        </is>
      </c>
      <c r="C90" t="inlineStr">
        <is>
          <t>SPARE NUMBER</t>
        </is>
      </c>
      <c r="F90" s="5" t="n"/>
      <c r="G90" s="6" t="n"/>
    </row>
    <row r="91">
      <c r="A91" t="n">
        <v>206</v>
      </c>
      <c r="B91" t="n">
        <v>3</v>
      </c>
      <c r="C91" t="inlineStr">
        <is>
          <t>GLASS RACK DISH DOLLY</t>
        </is>
      </c>
      <c r="F91" s="5" t="n"/>
      <c r="G91" s="6" t="n"/>
      <c r="S91" t="inlineStr">
        <is>
          <t>MOBILE</t>
        </is>
      </c>
    </row>
    <row r="92">
      <c r="A92" t="n">
        <v>207</v>
      </c>
      <c r="B92" t="n">
        <v>1</v>
      </c>
      <c r="C92" t="inlineStr">
        <is>
          <t>COFFEE BREWER</t>
        </is>
      </c>
      <c r="D92" t="n">
        <v>208</v>
      </c>
      <c r="E92" t="n">
        <v>1</v>
      </c>
      <c r="F92" s="5" t="n">
        <v>19.7</v>
      </c>
      <c r="G92" s="6">
        <f>IF(E92&gt;1,(1.732*D92*F92)/1000,(D92*F92)/1000)</f>
        <v/>
      </c>
      <c r="H92" t="inlineStr">
        <is>
          <t>3/8"</t>
        </is>
      </c>
    </row>
    <row r="93">
      <c r="A93" t="n">
        <v>208</v>
      </c>
      <c r="B93" t="n">
        <v>1</v>
      </c>
      <c r="C93" t="inlineStr">
        <is>
          <t>COFFEE GRINDER</t>
        </is>
      </c>
      <c r="D93" t="n">
        <v>120</v>
      </c>
      <c r="E93" t="n">
        <v>1</v>
      </c>
      <c r="F93" s="5" t="n">
        <v>9.4</v>
      </c>
      <c r="G93" s="6">
        <f>IF(E93&gt;1,(1.732*D93*F93)/1000,(D93*F93)/1000)</f>
        <v/>
      </c>
    </row>
    <row r="94">
      <c r="A94" t="n">
        <v>209</v>
      </c>
      <c r="B94" t="inlineStr">
        <is>
          <t>-</t>
        </is>
      </c>
      <c r="C94" t="inlineStr">
        <is>
          <t>SPARE NUMBER</t>
        </is>
      </c>
      <c r="F94" s="5" t="n"/>
      <c r="G94" s="6" t="n"/>
    </row>
    <row r="95">
      <c r="A95" t="n">
        <v>210</v>
      </c>
      <c r="B95" t="inlineStr">
        <is>
          <t>-</t>
        </is>
      </c>
      <c r="C95" t="inlineStr">
        <is>
          <t>SPARE NUMBER</t>
        </is>
      </c>
      <c r="F95" s="5" t="n"/>
      <c r="G95" s="6" t="n"/>
    </row>
    <row r="96">
      <c r="A96" t="n">
        <v>211</v>
      </c>
      <c r="B96" t="n">
        <v>1</v>
      </c>
      <c r="C96" t="inlineStr">
        <is>
          <t>ICED TEA BREWER</t>
        </is>
      </c>
      <c r="D96" t="n">
        <v>120</v>
      </c>
      <c r="E96" t="n">
        <v>1</v>
      </c>
      <c r="F96" s="5" t="n">
        <v>18</v>
      </c>
      <c r="G96" s="6">
        <f>IF(E96&gt;1,(1.732*D96*F96)/1000,(D96*F96)/1000)</f>
        <v/>
      </c>
      <c r="H96" t="inlineStr">
        <is>
          <t>3/8"</t>
        </is>
      </c>
    </row>
    <row r="97">
      <c r="A97" t="n">
        <v>212</v>
      </c>
      <c r="B97" t="n">
        <v>1</v>
      </c>
      <c r="C97" t="inlineStr">
        <is>
          <t>TRASH RECEPTACLE</t>
        </is>
      </c>
      <c r="F97" s="5" t="n"/>
      <c r="G97" s="6" t="n"/>
      <c r="S97" t="inlineStr">
        <is>
          <t>SLIM JIM</t>
        </is>
      </c>
    </row>
    <row r="98">
      <c r="A98" t="n">
        <v>213</v>
      </c>
      <c r="B98" t="n">
        <v>1</v>
      </c>
      <c r="C98" t="inlineStr">
        <is>
          <t>HAND SINK</t>
        </is>
      </c>
      <c r="F98" s="5" t="n"/>
      <c r="G98" s="6" t="n"/>
      <c r="H98" t="inlineStr">
        <is>
          <t>1/2"</t>
        </is>
      </c>
      <c r="I98" t="inlineStr">
        <is>
          <t>1/2"</t>
        </is>
      </c>
      <c r="J98" t="n">
        <v>5</v>
      </c>
      <c r="L98" t="inlineStr">
        <is>
          <t>1-1/2"</t>
        </is>
      </c>
      <c r="S98" t="inlineStr">
        <is>
          <t>WITH SOAP &amp; TOWEL DISPENSER</t>
        </is>
      </c>
    </row>
    <row r="99">
      <c r="A99" t="n">
        <v>214</v>
      </c>
      <c r="B99" t="n">
        <v>1</v>
      </c>
      <c r="C99" t="inlineStr">
        <is>
          <t>TRASH RECEPTACLE</t>
        </is>
      </c>
      <c r="F99" s="5" t="n"/>
      <c r="G99" s="6" t="n"/>
      <c r="S99" t="inlineStr">
        <is>
          <t>SLIM JIM</t>
        </is>
      </c>
    </row>
    <row r="100">
      <c r="A100" t="n">
        <v>215</v>
      </c>
      <c r="B100" t="inlineStr">
        <is>
          <t>-</t>
        </is>
      </c>
      <c r="C100" t="inlineStr">
        <is>
          <t>SPARE NUMBER</t>
        </is>
      </c>
      <c r="F100" s="5" t="n"/>
      <c r="G100" s="6" t="n"/>
    </row>
    <row r="101">
      <c r="A101" t="n">
        <v>216</v>
      </c>
      <c r="B101" t="n">
        <v>8</v>
      </c>
      <c r="C101" t="inlineStr">
        <is>
          <t>HOT BOX</t>
        </is>
      </c>
      <c r="D101" t="n">
        <v>120</v>
      </c>
      <c r="E101" t="n">
        <v>1</v>
      </c>
      <c r="F101" s="5" t="n">
        <v>2.5</v>
      </c>
      <c r="G101" s="6">
        <f>IF(E101&gt;1,(1.732*D101*F101)/1000,(D101*F101)/1000)</f>
        <v/>
      </c>
    </row>
    <row r="102">
      <c r="A102" t="n">
        <v>217</v>
      </c>
      <c r="B102" t="n">
        <v>1</v>
      </c>
      <c r="C102" t="inlineStr">
        <is>
          <t>ROOM SERVICE HOT BOX STORAGE RACK</t>
        </is>
      </c>
      <c r="F102" s="5" t="n"/>
      <c r="G102" s="6" t="n"/>
    </row>
    <row r="103">
      <c r="A103" t="n">
        <v>218</v>
      </c>
      <c r="B103" t="n">
        <v>4</v>
      </c>
      <c r="C103" t="inlineStr">
        <is>
          <t>ROOM SERVICE TABLES</t>
        </is>
      </c>
      <c r="F103" s="5" t="n"/>
      <c r="G103" s="6" t="n"/>
    </row>
    <row r="104">
      <c r="A104" t="n">
        <v>219</v>
      </c>
      <c r="B104" t="inlineStr">
        <is>
          <t>-</t>
        </is>
      </c>
      <c r="C104" t="inlineStr">
        <is>
          <t>SPARE NUMBER</t>
        </is>
      </c>
      <c r="F104" s="5" t="n"/>
      <c r="G104" s="6" t="n"/>
    </row>
    <row r="105">
      <c r="A105" t="n">
        <v>220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221</v>
      </c>
      <c r="B106" t="n">
        <v>1</v>
      </c>
      <c r="C106" t="inlineStr">
        <is>
          <t>WORK SURFACE</t>
        </is>
      </c>
      <c r="D106" t="n">
        <v>120</v>
      </c>
      <c r="E106" t="n">
        <v>1</v>
      </c>
      <c r="F106" s="5" t="n">
        <v>20</v>
      </c>
      <c r="G106" s="6">
        <f>IF(E106&gt;1,(1.732*D106*F106)/1000,(D106*F106)/1000)</f>
        <v/>
      </c>
      <c r="S106" t="inlineStr">
        <is>
          <t>MILLWORK / BY GENERAL CONTRACTOR</t>
        </is>
      </c>
    </row>
    <row r="107">
      <c r="A107" t="n">
        <v>222</v>
      </c>
      <c r="B107" t="n">
        <v>1</v>
      </c>
      <c r="C107" t="inlineStr">
        <is>
          <t>WALL CABINET</t>
        </is>
      </c>
      <c r="F107" s="5" t="n"/>
      <c r="G107" s="6" t="n"/>
      <c r="S107" t="inlineStr">
        <is>
          <t>MILLWORK / BY GENERAL CONTRACTOR</t>
        </is>
      </c>
    </row>
    <row r="108">
      <c r="A108" t="n">
        <v>223</v>
      </c>
      <c r="B108" t="n">
        <v>1</v>
      </c>
      <c r="C108" t="inlineStr">
        <is>
          <t>CHAIR</t>
        </is>
      </c>
      <c r="F108" s="5" t="n"/>
      <c r="G108" s="6" t="n"/>
      <c r="S108" t="inlineStr">
        <is>
          <t>BY OS&amp;E</t>
        </is>
      </c>
    </row>
    <row r="109">
      <c r="A109" t="n">
        <v>224</v>
      </c>
      <c r="B109" t="n">
        <v>1</v>
      </c>
      <c r="C109" t="inlineStr">
        <is>
          <t>COMPUTER</t>
        </is>
      </c>
      <c r="D109" t="n">
        <v>120</v>
      </c>
      <c r="E109" t="n">
        <v>1</v>
      </c>
      <c r="F109" s="5" t="n">
        <v>10</v>
      </c>
      <c r="G109" s="6">
        <f>IF(E109&gt;1,(1.732*D109*F109)/1000,(D109*F109)/1000)</f>
        <v/>
      </c>
      <c r="S109" t="inlineStr">
        <is>
          <t>BY OS&amp;E</t>
        </is>
      </c>
    </row>
    <row r="110">
      <c r="A110" t="n">
        <v>225</v>
      </c>
      <c r="B110" t="inlineStr">
        <is>
          <t>-</t>
        </is>
      </c>
      <c r="C110" t="inlineStr">
        <is>
          <t>SPARE NUMBER</t>
        </is>
      </c>
      <c r="F110" s="5" t="n"/>
      <c r="G110" s="6" t="n"/>
    </row>
    <row r="111">
      <c r="A111" t="n">
        <v>226</v>
      </c>
      <c r="B111" t="n">
        <v>1</v>
      </c>
      <c r="C111" t="inlineStr">
        <is>
          <t>CHAIR</t>
        </is>
      </c>
      <c r="F111" s="5" t="n"/>
      <c r="G111" s="6" t="n"/>
      <c r="S111" t="inlineStr">
        <is>
          <t>BY OS&amp;E</t>
        </is>
      </c>
    </row>
    <row r="112">
      <c r="A112" t="n">
        <v>227</v>
      </c>
      <c r="B112" t="n">
        <v>1</v>
      </c>
      <c r="C112" t="inlineStr">
        <is>
          <t>COMPUTER</t>
        </is>
      </c>
      <c r="D112" t="n">
        <v>120</v>
      </c>
      <c r="E112" t="n">
        <v>1</v>
      </c>
      <c r="F112" s="5" t="n">
        <v>10</v>
      </c>
      <c r="G112" s="6">
        <f>IF(E112&gt;1,(1.732*D112*F112)/1000,(D112*F112)/1000)</f>
        <v/>
      </c>
      <c r="S112" t="inlineStr">
        <is>
          <t>BY OS&amp;E</t>
        </is>
      </c>
    </row>
    <row r="113">
      <c r="A113" t="n">
        <v>228</v>
      </c>
      <c r="B113" t="n">
        <v>1</v>
      </c>
      <c r="C113" t="inlineStr">
        <is>
          <t>STORAGE CABINET - LOCKABLE</t>
        </is>
      </c>
      <c r="F113" s="5" t="n"/>
      <c r="G113" s="6" t="n"/>
      <c r="S113" t="inlineStr">
        <is>
          <t>MILLWORK / BY GENERAL CONTRACTOR</t>
        </is>
      </c>
    </row>
    <row r="114">
      <c r="A114" t="n">
        <v>229</v>
      </c>
      <c r="B114" t="inlineStr">
        <is>
          <t>-</t>
        </is>
      </c>
      <c r="C114" t="inlineStr">
        <is>
          <t>SPARE NUMBER</t>
        </is>
      </c>
      <c r="F114" s="5" t="n"/>
      <c r="G114" s="6" t="n"/>
    </row>
    <row r="115">
      <c r="A115" t="n">
        <v>230</v>
      </c>
      <c r="B115" t="inlineStr">
        <is>
          <t>-</t>
        </is>
      </c>
      <c r="C115" t="inlineStr">
        <is>
          <t>SPARE NUMBER</t>
        </is>
      </c>
      <c r="F115" s="5" t="n"/>
      <c r="G115" s="6" t="n"/>
    </row>
    <row r="116">
      <c r="A116" s="3" t="inlineStr">
        <is>
          <t>BULK PREPARATION/COOKING AREA</t>
        </is>
      </c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</row>
    <row r="117">
      <c r="A117" t="n">
        <v>231</v>
      </c>
      <c r="B117" t="n">
        <v>1</v>
      </c>
      <c r="C117" t="inlineStr">
        <is>
          <t>BULK PREPARATION COUNTER WITH SINK AND MIXER RECESS</t>
        </is>
      </c>
      <c r="D117" t="n">
        <v>120</v>
      </c>
      <c r="E117" t="n">
        <v>1</v>
      </c>
      <c r="F117" s="5" t="n">
        <v>40</v>
      </c>
      <c r="G117" s="6">
        <f>IF(E117&gt;1,(1.732*D117*F117)/1000,(D117*F117)/1000)</f>
        <v/>
      </c>
      <c r="H117" t="inlineStr">
        <is>
          <t>1/2"</t>
        </is>
      </c>
      <c r="I117" t="inlineStr">
        <is>
          <t>1/2"</t>
        </is>
      </c>
      <c r="J117" t="n">
        <v>15</v>
      </c>
      <c r="K117" t="inlineStr">
        <is>
          <t>1-1/2"</t>
        </is>
      </c>
      <c r="S117" t="inlineStr">
        <is>
          <t>CUSTOM FABRICATION</t>
        </is>
      </c>
    </row>
    <row r="118">
      <c r="A118" t="n">
        <v>232</v>
      </c>
      <c r="B118" t="n">
        <v>1</v>
      </c>
      <c r="C118" t="inlineStr">
        <is>
          <t>20QT. MIXER</t>
        </is>
      </c>
      <c r="D118" t="n">
        <v>120</v>
      </c>
      <c r="E118" t="n">
        <v>1</v>
      </c>
      <c r="F118" s="5" t="n">
        <v>8</v>
      </c>
      <c r="G118" s="6">
        <f>IF(E118&gt;1,(1.732*D118*F118)/1000,(D118*F118)/1000)</f>
        <v/>
      </c>
    </row>
    <row r="119">
      <c r="A119" t="n">
        <v>233</v>
      </c>
      <c r="B119" t="n">
        <v>1</v>
      </c>
      <c r="C119" t="inlineStr">
        <is>
          <t>MIXER ATTACHMENT SHELF</t>
        </is>
      </c>
      <c r="F119" s="5" t="n"/>
      <c r="G119" s="6" t="n"/>
      <c r="S119" t="inlineStr">
        <is>
          <t>CUSTOM FABRICATION</t>
        </is>
      </c>
    </row>
    <row r="120">
      <c r="A120" t="n">
        <v>234</v>
      </c>
      <c r="B120" t="n">
        <v>1</v>
      </c>
      <c r="C120" t="inlineStr">
        <is>
          <t>DOUBLE WALL SHELF</t>
        </is>
      </c>
      <c r="F120" s="5" t="n"/>
      <c r="G120" s="6" t="n"/>
      <c r="S120" t="inlineStr">
        <is>
          <t>CUSTOM FABRICATION</t>
        </is>
      </c>
    </row>
    <row r="121">
      <c r="A121" t="n">
        <v>235</v>
      </c>
      <c r="B121" t="inlineStr">
        <is>
          <t>-</t>
        </is>
      </c>
      <c r="C121" t="inlineStr">
        <is>
          <t>SPARE NUMBER</t>
        </is>
      </c>
      <c r="F121" s="5" t="n"/>
      <c r="G121" s="6" t="n"/>
    </row>
    <row r="122">
      <c r="A122" t="n">
        <v>236</v>
      </c>
      <c r="B122" t="n">
        <v>1</v>
      </c>
      <c r="C122" t="inlineStr">
        <is>
          <t>TRASH RECEPTACLE</t>
        </is>
      </c>
      <c r="F122" s="5" t="n"/>
      <c r="G122" s="6" t="n"/>
      <c r="S122" t="inlineStr">
        <is>
          <t>WITH LID AND DOLLY</t>
        </is>
      </c>
    </row>
    <row r="123">
      <c r="A123" t="n">
        <v>237</v>
      </c>
      <c r="B123" t="n">
        <v>2</v>
      </c>
      <c r="C123" t="inlineStr">
        <is>
          <t>PORTION SCALE</t>
        </is>
      </c>
      <c r="D123" t="n">
        <v>120</v>
      </c>
      <c r="E123" t="n">
        <v>1</v>
      </c>
      <c r="F123" s="5" t="n">
        <v>0.5</v>
      </c>
      <c r="G123" s="6">
        <f>IF(E123&gt;1,(1.732*D123*F123)/1000,(D123*F123)/1000)</f>
        <v/>
      </c>
    </row>
    <row r="124">
      <c r="A124" t="n">
        <v>238</v>
      </c>
      <c r="B124" t="n">
        <v>1</v>
      </c>
      <c r="C124" t="inlineStr">
        <is>
          <t>FOOD BLENDER</t>
        </is>
      </c>
      <c r="D124" t="n">
        <v>120</v>
      </c>
      <c r="E124" t="n">
        <v>1</v>
      </c>
      <c r="F124" s="5" t="n">
        <v>15</v>
      </c>
      <c r="G124" s="6">
        <f>IF(E124&gt;1,(1.732*D124*F124)/1000,(D124*F124)/1000)</f>
        <v/>
      </c>
    </row>
    <row r="125">
      <c r="A125" t="n">
        <v>239</v>
      </c>
      <c r="B125" t="inlineStr">
        <is>
          <t>-</t>
        </is>
      </c>
      <c r="C125" t="inlineStr">
        <is>
          <t>SPARE NUMBER</t>
        </is>
      </c>
      <c r="F125" s="5" t="n"/>
      <c r="G125" s="6" t="n"/>
    </row>
    <row r="126">
      <c r="A126" t="n">
        <v>240</v>
      </c>
      <c r="B126" t="inlineStr">
        <is>
          <t>-</t>
        </is>
      </c>
      <c r="C126" t="inlineStr">
        <is>
          <t>SPARE NUMBER</t>
        </is>
      </c>
      <c r="F126" s="5" t="n"/>
      <c r="G126" s="6" t="n"/>
    </row>
    <row r="127">
      <c r="A127" t="n">
        <v>241</v>
      </c>
      <c r="B127" t="n">
        <v>1</v>
      </c>
      <c r="C127" t="inlineStr">
        <is>
          <t>FOOD PROCESSOR</t>
        </is>
      </c>
      <c r="D127" t="n">
        <v>120</v>
      </c>
      <c r="E127" t="n">
        <v>1</v>
      </c>
      <c r="F127" s="5" t="n">
        <v>7</v>
      </c>
      <c r="G127" s="6">
        <f>IF(E127&gt;1,(1.732*D127*F127)/1000,(D127*F127)/1000)</f>
        <v/>
      </c>
    </row>
    <row r="128">
      <c r="A128" t="n">
        <v>242</v>
      </c>
      <c r="B128" t="n">
        <v>1</v>
      </c>
      <c r="C128" t="inlineStr">
        <is>
          <t>VEGETABLE SLICER</t>
        </is>
      </c>
      <c r="D128" t="n">
        <v>120</v>
      </c>
      <c r="E128" t="n">
        <v>1</v>
      </c>
      <c r="F128" s="5" t="n">
        <v>3</v>
      </c>
      <c r="G128" s="6">
        <f>IF(E128&gt;1,(1.732*D128*F128)/1000,(D128*F128)/1000)</f>
        <v/>
      </c>
    </row>
    <row r="129">
      <c r="A129" t="n">
        <v>243</v>
      </c>
      <c r="B129" t="n">
        <v>1</v>
      </c>
      <c r="C129" t="inlineStr">
        <is>
          <t>FOOD SLICER</t>
        </is>
      </c>
      <c r="D129" t="n">
        <v>120</v>
      </c>
      <c r="E129" t="n">
        <v>1</v>
      </c>
      <c r="F129" s="5" t="n">
        <v>4</v>
      </c>
      <c r="G129" s="6">
        <f>IF(E129&gt;1,(1.732*D129*F129)/1000,(D129*F129)/1000)</f>
        <v/>
      </c>
    </row>
    <row r="130">
      <c r="A130" t="n">
        <v>244</v>
      </c>
      <c r="B130" t="n">
        <v>1</v>
      </c>
      <c r="C130" t="inlineStr">
        <is>
          <t>HAND SINK</t>
        </is>
      </c>
      <c r="F130" s="5" t="n"/>
      <c r="G130" s="6" t="n"/>
      <c r="H130" t="inlineStr">
        <is>
          <t>1/2"</t>
        </is>
      </c>
      <c r="I130" t="inlineStr">
        <is>
          <t>1/2"</t>
        </is>
      </c>
      <c r="J130" t="n">
        <v>5</v>
      </c>
      <c r="L130" t="inlineStr">
        <is>
          <t>1-1/2"</t>
        </is>
      </c>
      <c r="S130" t="inlineStr">
        <is>
          <t>WITH SOAP &amp; TOWEL DISPENSER</t>
        </is>
      </c>
    </row>
    <row r="131">
      <c r="A131" t="n">
        <v>245</v>
      </c>
      <c r="B131" t="inlineStr">
        <is>
          <t>-</t>
        </is>
      </c>
      <c r="C131" t="inlineStr">
        <is>
          <t>SPARE NUMBER</t>
        </is>
      </c>
      <c r="F131" s="5" t="n"/>
      <c r="G131" s="6" t="n"/>
    </row>
    <row r="132">
      <c r="A132" t="n">
        <v>246</v>
      </c>
      <c r="B132" t="n">
        <v>1</v>
      </c>
      <c r="C132" t="inlineStr">
        <is>
          <t>TRASH RECEPTACLE</t>
        </is>
      </c>
      <c r="F132" s="5" t="n"/>
      <c r="G132" s="6" t="n"/>
      <c r="S132" t="inlineStr">
        <is>
          <t>SLIM JIM</t>
        </is>
      </c>
    </row>
    <row r="133">
      <c r="A133" t="n">
        <v>247</v>
      </c>
      <c r="B133" t="n">
        <v>1</v>
      </c>
      <c r="C133" t="inlineStr">
        <is>
          <t>PREPARATION TABLE</t>
        </is>
      </c>
      <c r="F133" s="5" t="n"/>
      <c r="G133" s="6" t="n"/>
      <c r="S133" t="inlineStr">
        <is>
          <t>CUSTOM FABRICATION MOBILE</t>
        </is>
      </c>
    </row>
    <row r="134">
      <c r="A134" t="n">
        <v>248</v>
      </c>
      <c r="B134" t="n">
        <v>1</v>
      </c>
      <c r="C134" t="inlineStr">
        <is>
          <t>PREPARATION TABLE</t>
        </is>
      </c>
      <c r="F134" s="5" t="n"/>
      <c r="G134" s="6" t="n"/>
      <c r="S134" t="inlineStr">
        <is>
          <t>CUSTOM FABRICATION MOBILE</t>
        </is>
      </c>
    </row>
    <row r="135">
      <c r="A135" t="n">
        <v>249</v>
      </c>
      <c r="B135" t="inlineStr">
        <is>
          <t>-</t>
        </is>
      </c>
      <c r="C135" t="inlineStr">
        <is>
          <t>SPARE NUMBER</t>
        </is>
      </c>
      <c r="F135" s="5" t="n"/>
      <c r="G135" s="6" t="n"/>
    </row>
    <row r="136">
      <c r="A136" t="n">
        <v>250</v>
      </c>
      <c r="B136" t="inlineStr">
        <is>
          <t>-</t>
        </is>
      </c>
      <c r="C136" t="inlineStr">
        <is>
          <t>SPARE NUMBER</t>
        </is>
      </c>
      <c r="F136" s="5" t="n"/>
      <c r="G136" s="6" t="n"/>
    </row>
    <row r="137">
      <c r="A137" t="n">
        <v>251</v>
      </c>
      <c r="B137" t="n">
        <v>1</v>
      </c>
      <c r="C137" t="inlineStr">
        <is>
          <t>BULK PREPARATION COUNTER WITH SINKS</t>
        </is>
      </c>
      <c r="D137" t="n">
        <v>120</v>
      </c>
      <c r="E137" t="n">
        <v>1</v>
      </c>
      <c r="F137" s="5" t="n">
        <v>40</v>
      </c>
      <c r="G137" s="6">
        <f>IF(E137&gt;1,(1.732*D137*F137)/1000,(D137*F137)/1000)</f>
        <v/>
      </c>
      <c r="H137" t="inlineStr">
        <is>
          <t>(2)1/2"</t>
        </is>
      </c>
      <c r="I137" t="inlineStr">
        <is>
          <t>(2)1/2"</t>
        </is>
      </c>
      <c r="J137" t="n">
        <v>45</v>
      </c>
      <c r="K137" t="inlineStr">
        <is>
          <t>1-1/2"</t>
        </is>
      </c>
      <c r="S137" t="inlineStr">
        <is>
          <t>CUSTOM FABRICATION</t>
        </is>
      </c>
    </row>
    <row r="138">
      <c r="A138" t="n">
        <v>252</v>
      </c>
      <c r="B138" t="n">
        <v>1</v>
      </c>
      <c r="C138" t="inlineStr">
        <is>
          <t>DOUBLE OVERSHELF WITH UTENSIL RACK</t>
        </is>
      </c>
      <c r="F138" s="5" t="n"/>
      <c r="G138" s="6" t="n"/>
      <c r="S138" t="inlineStr">
        <is>
          <t>CUSTOM FABRICATION PART OF ITEM #251</t>
        </is>
      </c>
    </row>
    <row r="139">
      <c r="A139" t="n">
        <v>253</v>
      </c>
      <c r="B139" t="n">
        <v>1</v>
      </c>
      <c r="C139" t="inlineStr">
        <is>
          <t>TRASH RECEPTACLE</t>
        </is>
      </c>
      <c r="F139" s="5" t="n"/>
      <c r="G139" s="6" t="n"/>
      <c r="S139" t="inlineStr">
        <is>
          <t>WITH LID AND DOLLY</t>
        </is>
      </c>
    </row>
    <row r="140">
      <c r="A140" t="n">
        <v>254</v>
      </c>
      <c r="B140" t="n">
        <v>1</v>
      </c>
      <c r="C140" t="inlineStr">
        <is>
          <t>TRASH RECEPTACLE</t>
        </is>
      </c>
      <c r="F140" s="5" t="n"/>
      <c r="G140" s="6" t="n"/>
      <c r="S140" t="inlineStr">
        <is>
          <t>WITH LID AND DOLLY</t>
        </is>
      </c>
    </row>
    <row r="141">
      <c r="A141" t="n">
        <v>255</v>
      </c>
      <c r="B141" t="inlineStr">
        <is>
          <t>-</t>
        </is>
      </c>
      <c r="C141" t="inlineStr">
        <is>
          <t>SPARE NUMBER</t>
        </is>
      </c>
      <c r="F141" s="5" t="n"/>
      <c r="G141" s="6" t="n"/>
    </row>
    <row r="142">
      <c r="A142" t="n">
        <v>256</v>
      </c>
      <c r="B142" t="inlineStr">
        <is>
          <t>-</t>
        </is>
      </c>
      <c r="C142" t="inlineStr">
        <is>
          <t>SPARE NUMBER</t>
        </is>
      </c>
      <c r="F142" s="5" t="n"/>
      <c r="G142" s="6" t="n"/>
    </row>
    <row r="143">
      <c r="A143" t="n">
        <v>257</v>
      </c>
      <c r="B143" t="inlineStr">
        <is>
          <t>-</t>
        </is>
      </c>
      <c r="C143" t="inlineStr">
        <is>
          <t>SPARE NUMBER</t>
        </is>
      </c>
      <c r="F143" s="5" t="n"/>
      <c r="G143" s="6" t="n"/>
    </row>
    <row r="144">
      <c r="A144" t="n">
        <v>258</v>
      </c>
      <c r="B144" t="n">
        <v>2</v>
      </c>
      <c r="C144" t="inlineStr">
        <is>
          <t>UTILITY RACK</t>
        </is>
      </c>
      <c r="F144" s="5" t="n"/>
      <c r="G144" s="6" t="n"/>
      <c r="S144" t="inlineStr">
        <is>
          <t>MOBILE</t>
        </is>
      </c>
    </row>
    <row r="145">
      <c r="A145" t="n">
        <v>259</v>
      </c>
      <c r="B145" t="inlineStr">
        <is>
          <t>-</t>
        </is>
      </c>
      <c r="C145" t="inlineStr">
        <is>
          <t>SPARE NUMBER</t>
        </is>
      </c>
      <c r="F145" s="5" t="n"/>
      <c r="G145" s="6" t="n"/>
    </row>
    <row r="146">
      <c r="A146" t="n">
        <v>260</v>
      </c>
      <c r="B146" t="inlineStr">
        <is>
          <t>-</t>
        </is>
      </c>
      <c r="C146" t="inlineStr">
        <is>
          <t>SPARE NUMBER</t>
        </is>
      </c>
      <c r="F146" s="5" t="n"/>
      <c r="G146" s="6" t="n"/>
    </row>
    <row r="147">
      <c r="A147" t="n">
        <v>261</v>
      </c>
      <c r="B147" t="n">
        <v>1</v>
      </c>
      <c r="C147" t="inlineStr">
        <is>
          <t>EXHAUST HOOD</t>
        </is>
      </c>
      <c r="D147" t="n">
        <v>120</v>
      </c>
      <c r="E147" t="n">
        <v>1</v>
      </c>
      <c r="F147" s="5" t="n">
        <v>20</v>
      </c>
      <c r="G147" s="6">
        <f>IF(E147&gt;1,(1.732*D147*F147)/1000,(D147*F147)/1000)</f>
        <v/>
      </c>
      <c r="N147" t="n">
        <v>4600</v>
      </c>
      <c r="O147" t="n">
        <v>3680</v>
      </c>
      <c r="S147" t="inlineStr">
        <is>
          <t>WITH MAKE-UP AIR</t>
        </is>
      </c>
    </row>
    <row r="148">
      <c r="A148" t="n">
        <v>262</v>
      </c>
      <c r="B148" t="n">
        <v>1</v>
      </c>
      <c r="C148" t="inlineStr">
        <is>
          <t>FIRE SUPPRESSION SYSTEM</t>
        </is>
      </c>
      <c r="D148" t="n">
        <v>120</v>
      </c>
      <c r="E148" t="n">
        <v>1</v>
      </c>
      <c r="F148" s="5" t="n">
        <v>20</v>
      </c>
      <c r="G148" s="6">
        <f>IF(E148&gt;1,(1.732*D148*F148)/1000,(D148*F148)/1000)</f>
        <v/>
      </c>
      <c r="S148" t="inlineStr">
        <is>
          <t>FOR ITEM #261 #331 #352</t>
        </is>
      </c>
    </row>
    <row r="149">
      <c r="A149" t="n">
        <v>263</v>
      </c>
      <c r="B149" t="n">
        <v>1</v>
      </c>
      <c r="C149" t="inlineStr">
        <is>
          <t>DOUBLE COMBI OVEN</t>
        </is>
      </c>
      <c r="D149" t="n">
        <v>480</v>
      </c>
      <c r="E149" t="n">
        <v>3</v>
      </c>
      <c r="F149" s="5" t="n">
        <v>53.8</v>
      </c>
      <c r="G149" s="6">
        <f>IF(E149&gt;1,(1.732*D149*F149)/1000,(D149*F149)/1000)</f>
        <v/>
      </c>
      <c r="H149" t="inlineStr">
        <is>
          <t>(2)3/4"</t>
        </is>
      </c>
      <c r="K149" t="inlineStr">
        <is>
          <t>(2)2"</t>
        </is>
      </c>
      <c r="S149" t="inlineStr">
        <is>
          <t>MOBILE</t>
        </is>
      </c>
    </row>
    <row r="150">
      <c r="A150" t="n">
        <v>264</v>
      </c>
      <c r="B150" t="n">
        <v>1</v>
      </c>
      <c r="C150" t="inlineStr">
        <is>
          <t>DOUBLE CONVECTION OVEN</t>
        </is>
      </c>
      <c r="D150" t="n">
        <v>120</v>
      </c>
      <c r="E150" t="n">
        <v>1</v>
      </c>
      <c r="F150" s="5" t="n">
        <v>6</v>
      </c>
      <c r="G150" s="6">
        <f>IF(E150&gt;1,(1.732*D150*F150)/1000,(D150*F150)/1000)</f>
        <v/>
      </c>
      <c r="M150" t="n">
        <v>110000</v>
      </c>
      <c r="S150" t="inlineStr">
        <is>
          <t>MOBILE</t>
        </is>
      </c>
    </row>
    <row r="151">
      <c r="A151" t="n">
        <v>265</v>
      </c>
      <c r="B151" t="inlineStr">
        <is>
          <t>-</t>
        </is>
      </c>
      <c r="C151" t="inlineStr">
        <is>
          <t>SPARE NUMBER</t>
        </is>
      </c>
      <c r="F151" s="5" t="n"/>
      <c r="G151" s="6" t="n"/>
    </row>
    <row r="152">
      <c r="A152" t="n">
        <v>266</v>
      </c>
      <c r="B152" t="n">
        <v>1</v>
      </c>
      <c r="C152" t="inlineStr">
        <is>
          <t>STAINLESS STEEL TRASH RECEPTACLE</t>
        </is>
      </c>
      <c r="F152" s="5" t="n"/>
      <c r="G152" s="6" t="n"/>
      <c r="S152" t="inlineStr">
        <is>
          <t>CUSTOM FABRICATION</t>
        </is>
      </c>
    </row>
    <row r="153">
      <c r="A153" t="n">
        <v>267</v>
      </c>
      <c r="B153" t="n">
        <v>1</v>
      </c>
      <c r="C153" t="inlineStr">
        <is>
          <t>SPREADER CABINET</t>
        </is>
      </c>
      <c r="F153" s="5" t="n"/>
      <c r="G153" s="6" t="n"/>
      <c r="S153" t="inlineStr">
        <is>
          <t>MOBILE CUSTOM FABRICATION WITH TRASH CHUTE</t>
        </is>
      </c>
    </row>
    <row r="154">
      <c r="A154" t="n">
        <v>268</v>
      </c>
      <c r="B154" t="n">
        <v>1</v>
      </c>
      <c r="C154" t="inlineStr">
        <is>
          <t>FRYER BATTERY</t>
        </is>
      </c>
      <c r="D154" t="n">
        <v>120</v>
      </c>
      <c r="E154" t="n">
        <v>1</v>
      </c>
      <c r="F154" s="5" t="n">
        <v>7</v>
      </c>
      <c r="G154" s="6">
        <f>IF(E154&gt;1,(1.732*D154*F154)/1000,(D154*F154)/1000)</f>
        <v/>
      </c>
      <c r="M154" t="n">
        <v>240000</v>
      </c>
      <c r="S154" t="inlineStr">
        <is>
          <t>MOBILE WITH FILTER</t>
        </is>
      </c>
    </row>
    <row r="155">
      <c r="A155" t="n">
        <v>269</v>
      </c>
      <c r="B155" t="inlineStr">
        <is>
          <t>-</t>
        </is>
      </c>
      <c r="C155" t="inlineStr">
        <is>
          <t>SPARE NUMBER</t>
        </is>
      </c>
      <c r="F155" s="5" t="n"/>
      <c r="G155" s="6" t="n"/>
    </row>
    <row r="156">
      <c r="A156" t="n">
        <v>270</v>
      </c>
      <c r="B156" t="inlineStr">
        <is>
          <t>-</t>
        </is>
      </c>
      <c r="C156" t="inlineStr">
        <is>
          <t>SPARE NUMBER</t>
        </is>
      </c>
      <c r="F156" s="5" t="n"/>
      <c r="G156" s="6" t="n"/>
    </row>
    <row r="157">
      <c r="A157" t="n">
        <v>271</v>
      </c>
      <c r="B157" t="n">
        <v>1</v>
      </c>
      <c r="C157" t="inlineStr">
        <is>
          <t>40 GALLON TILTING SKILLET</t>
        </is>
      </c>
      <c r="D157" t="n">
        <v>120</v>
      </c>
      <c r="E157" t="n">
        <v>1</v>
      </c>
      <c r="F157" s="5" t="n">
        <v>5</v>
      </c>
      <c r="G157" s="6">
        <f>IF(E157&gt;1,(1.732*D157*F157)/1000,(D157*F157)/1000)</f>
        <v/>
      </c>
      <c r="H157" t="inlineStr">
        <is>
          <t>1/2"</t>
        </is>
      </c>
      <c r="I157" t="inlineStr">
        <is>
          <t>1/2"</t>
        </is>
      </c>
      <c r="J157" t="n">
        <v>15</v>
      </c>
      <c r="M157" t="n">
        <v>144000</v>
      </c>
      <c r="S157" t="inlineStr">
        <is>
          <t>WITH FAUCET</t>
        </is>
      </c>
    </row>
    <row r="158">
      <c r="A158" t="n">
        <v>272</v>
      </c>
      <c r="B158" t="n">
        <v>1</v>
      </c>
      <c r="C158" t="inlineStr">
        <is>
          <t>40 GALLON TILTING KETTLE</t>
        </is>
      </c>
      <c r="D158" t="n">
        <v>120</v>
      </c>
      <c r="E158" t="n">
        <v>1</v>
      </c>
      <c r="F158" s="5" t="n">
        <v>5</v>
      </c>
      <c r="G158" s="6">
        <f>IF(E158&gt;1,(1.732*D158*F158)/1000,(D158*F158)/1000)</f>
        <v/>
      </c>
      <c r="H158" t="inlineStr">
        <is>
          <t>1/2"</t>
        </is>
      </c>
      <c r="I158" t="inlineStr">
        <is>
          <t>1/2"</t>
        </is>
      </c>
      <c r="J158" t="n">
        <v>15</v>
      </c>
      <c r="M158" t="n">
        <v>100000</v>
      </c>
      <c r="S158" t="inlineStr">
        <is>
          <t>WITH FAUCET</t>
        </is>
      </c>
    </row>
    <row r="159">
      <c r="A159" t="n">
        <v>273</v>
      </c>
      <c r="B159" t="n">
        <v>1</v>
      </c>
      <c r="C159" t="inlineStr">
        <is>
          <t>FLOOR TROUGH &amp; GRATE</t>
        </is>
      </c>
      <c r="F159" s="5" t="n"/>
      <c r="G159" s="6" t="n"/>
      <c r="L159" t="inlineStr">
        <is>
          <t>2"</t>
        </is>
      </c>
      <c r="S159" t="inlineStr">
        <is>
          <t>CUSTOM FABRICATION</t>
        </is>
      </c>
    </row>
    <row r="160">
      <c r="A160" t="n">
        <v>274</v>
      </c>
      <c r="B160" t="n">
        <v>1</v>
      </c>
      <c r="C160" t="inlineStr">
        <is>
          <t>SIX BURNER RANGE WITH OVEN</t>
        </is>
      </c>
      <c r="F160" s="5" t="n"/>
      <c r="G160" s="6" t="n"/>
      <c r="M160" t="n">
        <v>260000</v>
      </c>
      <c r="S160" t="inlineStr">
        <is>
          <t>MOBILE</t>
        </is>
      </c>
    </row>
    <row r="161">
      <c r="A161" t="inlineStr">
        <is>
          <t>275-300</t>
        </is>
      </c>
      <c r="B161" t="inlineStr">
        <is>
          <t>-</t>
        </is>
      </c>
      <c r="C161" t="inlineStr">
        <is>
          <t>SPARE NUMBERS</t>
        </is>
      </c>
      <c r="F161" s="5" t="n"/>
      <c r="G161" s="6" t="n"/>
    </row>
    <row r="162">
      <c r="A162" s="3" t="inlineStr">
        <is>
          <t>PASTRY PREPARATION AREA</t>
        </is>
      </c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</row>
    <row r="163">
      <c r="A163" t="n">
        <v>301</v>
      </c>
      <c r="B163" t="n">
        <v>1</v>
      </c>
      <c r="C163" t="inlineStr">
        <is>
          <t>HAND SINK</t>
        </is>
      </c>
      <c r="F163" s="5" t="n"/>
      <c r="G163" s="6" t="n"/>
      <c r="H163" t="inlineStr">
        <is>
          <t>1/2"</t>
        </is>
      </c>
      <c r="I163" t="inlineStr">
        <is>
          <t>1/2"</t>
        </is>
      </c>
      <c r="J163" t="n">
        <v>5</v>
      </c>
      <c r="L163" t="inlineStr">
        <is>
          <t>1-1/2"</t>
        </is>
      </c>
      <c r="S163" t="inlineStr">
        <is>
          <t>WITH SOAP &amp; TOWEL DISPENSER</t>
        </is>
      </c>
    </row>
    <row r="164">
      <c r="A164" t="n">
        <v>302</v>
      </c>
      <c r="B164" t="n">
        <v>1</v>
      </c>
      <c r="C164" t="inlineStr">
        <is>
          <t>TRASH RECEPTACLE</t>
        </is>
      </c>
      <c r="F164" s="5" t="n"/>
      <c r="G164" s="6" t="n"/>
      <c r="S164" t="inlineStr">
        <is>
          <t>SLIM JIM</t>
        </is>
      </c>
    </row>
    <row r="165">
      <c r="A165" t="n">
        <v>303</v>
      </c>
      <c r="B165" t="n">
        <v>1</v>
      </c>
      <c r="C165" t="inlineStr">
        <is>
          <t>PASTRY PREPARATION COUNTER</t>
        </is>
      </c>
      <c r="D165" t="n">
        <v>120</v>
      </c>
      <c r="E165" t="n">
        <v>1</v>
      </c>
      <c r="F165" s="5" t="n">
        <v>20</v>
      </c>
      <c r="G165" s="6">
        <f>IF(E165&gt;1,(1.732*D165*F165)/1000,(D165*F165)/1000)</f>
        <v/>
      </c>
      <c r="S165" t="inlineStr">
        <is>
          <t>CUSTOM FABRICATION</t>
        </is>
      </c>
    </row>
    <row r="166">
      <c r="A166" t="n">
        <v>304</v>
      </c>
      <c r="B166" t="n">
        <v>1</v>
      </c>
      <c r="C166" t="inlineStr">
        <is>
          <t>DOUBLE WALL SHELF</t>
        </is>
      </c>
      <c r="F166" s="5" t="n"/>
      <c r="G166" s="6" t="n"/>
      <c r="S166" t="inlineStr">
        <is>
          <t>CUSTOM FABRICATION</t>
        </is>
      </c>
    </row>
    <row r="167">
      <c r="A167" t="n">
        <v>305</v>
      </c>
      <c r="B167" t="inlineStr">
        <is>
          <t>-</t>
        </is>
      </c>
      <c r="C167" t="inlineStr">
        <is>
          <t>SPARE NUMBER</t>
        </is>
      </c>
      <c r="F167" s="5" t="n"/>
      <c r="G167" s="6" t="n"/>
    </row>
    <row r="168">
      <c r="A168" t="n">
        <v>306</v>
      </c>
      <c r="B168" t="n">
        <v>1</v>
      </c>
      <c r="C168" t="inlineStr">
        <is>
          <t>BATCH ICE CREAM FREEZER</t>
        </is>
      </c>
      <c r="D168" t="n">
        <v>208</v>
      </c>
      <c r="E168" t="n">
        <v>1</v>
      </c>
      <c r="F168" s="5" t="n">
        <v>38</v>
      </c>
      <c r="G168" s="6">
        <f>IF(E168&gt;1,(1.732*D168*F168)/1000,(D168*F168)/1000)</f>
        <v/>
      </c>
      <c r="P168" t="n">
        <v>8000</v>
      </c>
    </row>
    <row r="169">
      <c r="A169" t="n">
        <v>307</v>
      </c>
      <c r="B169" t="n">
        <v>1</v>
      </c>
      <c r="C169" t="inlineStr">
        <is>
          <t>DIPPERWELL</t>
        </is>
      </c>
      <c r="F169" s="5" t="n"/>
      <c r="G169" s="6" t="n"/>
      <c r="H169" t="inlineStr">
        <is>
          <t>1/2"</t>
        </is>
      </c>
      <c r="K169" t="inlineStr">
        <is>
          <t>1-1/2"</t>
        </is>
      </c>
    </row>
    <row r="170">
      <c r="A170" t="n">
        <v>308</v>
      </c>
      <c r="B170" t="n">
        <v>1</v>
      </c>
      <c r="C170" t="inlineStr">
        <is>
          <t>ICE CREAM DIPPING CABINET</t>
        </is>
      </c>
      <c r="D170" t="n">
        <v>120</v>
      </c>
      <c r="E170" t="n">
        <v>1</v>
      </c>
      <c r="F170" s="5" t="n">
        <v>3.2</v>
      </c>
      <c r="G170" s="6">
        <f>IF(E170&gt;1,(1.732*D170*F170)/1000,(D170*F170)/1000)</f>
        <v/>
      </c>
      <c r="K170" t="inlineStr">
        <is>
          <t>3/4"</t>
        </is>
      </c>
      <c r="S170" t="inlineStr">
        <is>
          <t>MOBILE</t>
        </is>
      </c>
    </row>
    <row r="171">
      <c r="A171" t="n">
        <v>309</v>
      </c>
      <c r="B171" t="inlineStr">
        <is>
          <t>-</t>
        </is>
      </c>
      <c r="C171" t="inlineStr">
        <is>
          <t>SPARE NUMBER</t>
        </is>
      </c>
      <c r="F171" s="5" t="n"/>
      <c r="G171" s="6" t="n"/>
    </row>
    <row r="172">
      <c r="A172" t="n">
        <v>310</v>
      </c>
      <c r="B172" t="inlineStr">
        <is>
          <t>-</t>
        </is>
      </c>
      <c r="C172" t="inlineStr">
        <is>
          <t>SPARE NUMBER</t>
        </is>
      </c>
      <c r="F172" s="5" t="n"/>
      <c r="G172" s="6" t="n"/>
    </row>
    <row r="173">
      <c r="A173" t="n">
        <v>311</v>
      </c>
      <c r="B173" t="n">
        <v>1</v>
      </c>
      <c r="C173" t="inlineStr">
        <is>
          <t>PASTRY PREPARATION COUNTER WITH SINK</t>
        </is>
      </c>
      <c r="D173" t="n">
        <v>120</v>
      </c>
      <c r="E173" t="n">
        <v>1</v>
      </c>
      <c r="F173" s="5" t="n">
        <v>40</v>
      </c>
      <c r="G173" s="6">
        <f>IF(E173&gt;1,(1.732*D173*F173)/1000,(D173*F173)/1000)</f>
        <v/>
      </c>
      <c r="H173" t="inlineStr">
        <is>
          <t>1/2"</t>
        </is>
      </c>
      <c r="I173" t="inlineStr">
        <is>
          <t>1/2"</t>
        </is>
      </c>
      <c r="J173" t="n">
        <v>15</v>
      </c>
      <c r="K173" t="inlineStr">
        <is>
          <t>1-1/2"</t>
        </is>
      </c>
      <c r="S173" t="inlineStr">
        <is>
          <t>CUSTOM FABRICATION</t>
        </is>
      </c>
    </row>
    <row r="174">
      <c r="A174" t="n">
        <v>312</v>
      </c>
      <c r="B174" t="n">
        <v>1</v>
      </c>
      <c r="C174" t="inlineStr">
        <is>
          <t>DOUBLE WALL SHELF</t>
        </is>
      </c>
      <c r="F174" s="5" t="n"/>
      <c r="G174" s="6" t="n"/>
      <c r="S174" t="inlineStr">
        <is>
          <t>CUSTOM FABRICATION</t>
        </is>
      </c>
    </row>
    <row r="175">
      <c r="A175" t="n">
        <v>313</v>
      </c>
      <c r="B175" t="n">
        <v>1</v>
      </c>
      <c r="C175" t="inlineStr">
        <is>
          <t>MARBLE TOP</t>
        </is>
      </c>
      <c r="F175" s="5" t="n"/>
      <c r="G175" s="6" t="n"/>
      <c r="S175" t="inlineStr">
        <is>
          <t>CUSTOM FABRICATION PART OF ITEM #311</t>
        </is>
      </c>
    </row>
    <row r="176">
      <c r="A176" t="n">
        <v>314</v>
      </c>
      <c r="B176" t="n">
        <v>1</v>
      </c>
      <c r="C176" t="inlineStr">
        <is>
          <t>UNDERCOUNTER REFRIGERATOR</t>
        </is>
      </c>
      <c r="D176" t="n">
        <v>120</v>
      </c>
      <c r="E176" t="n">
        <v>1</v>
      </c>
      <c r="F176" s="5" t="n">
        <v>8</v>
      </c>
      <c r="G176" s="6">
        <f>IF(E176&gt;1,(1.732*D176*F176)/1000,(D176*F176)/1000)</f>
        <v/>
      </c>
      <c r="K176" t="inlineStr">
        <is>
          <t>1"</t>
        </is>
      </c>
      <c r="S176" t="inlineStr">
        <is>
          <t>CUSTOM FABRICATION WITH DRAWERS PART OF ITEM #311</t>
        </is>
      </c>
    </row>
    <row r="177">
      <c r="A177" t="n">
        <v>315</v>
      </c>
      <c r="B177" t="inlineStr">
        <is>
          <t>-</t>
        </is>
      </c>
      <c r="C177" t="inlineStr">
        <is>
          <t>SPARE NUMBER</t>
        </is>
      </c>
      <c r="F177" s="5" t="n"/>
      <c r="G177" s="6" t="n"/>
    </row>
    <row r="178">
      <c r="A178" t="n">
        <v>316</v>
      </c>
      <c r="B178" t="n">
        <v>1</v>
      </c>
      <c r="C178" t="inlineStr">
        <is>
          <t>UNDERCOUNTER FREEZER</t>
        </is>
      </c>
      <c r="D178" t="n">
        <v>120</v>
      </c>
      <c r="E178" t="n">
        <v>1</v>
      </c>
      <c r="F178" s="5" t="n">
        <v>8</v>
      </c>
      <c r="G178" s="6">
        <f>IF(E178&gt;1,(1.732*D178*F178)/1000,(D178*F178)/1000)</f>
        <v/>
      </c>
      <c r="K178" t="inlineStr">
        <is>
          <t>1"</t>
        </is>
      </c>
      <c r="S178" t="inlineStr">
        <is>
          <t>CUSTOM FABRICATION WITH DRAWER PART OF ITEM #311</t>
        </is>
      </c>
    </row>
    <row r="179">
      <c r="A179" t="n">
        <v>317</v>
      </c>
      <c r="B179" t="n">
        <v>1</v>
      </c>
      <c r="C179" t="inlineStr">
        <is>
          <t>PASTA MACHINE</t>
        </is>
      </c>
      <c r="D179" t="n">
        <v>208</v>
      </c>
      <c r="E179" t="n">
        <v>1</v>
      </c>
      <c r="F179" s="5" t="n">
        <v>10</v>
      </c>
      <c r="G179" s="6">
        <f>IF(E179&gt;1,(1.732*D179*F179)/1000,(D179*F179)/1000)</f>
        <v/>
      </c>
    </row>
    <row r="180">
      <c r="A180" t="n">
        <v>318</v>
      </c>
      <c r="B180" t="n">
        <v>2</v>
      </c>
      <c r="C180" t="inlineStr">
        <is>
          <t>INGREDIENT BIN</t>
        </is>
      </c>
      <c r="F180" s="5" t="n"/>
      <c r="G180" s="6" t="n"/>
      <c r="S180" t="inlineStr">
        <is>
          <t>MOBILE</t>
        </is>
      </c>
    </row>
    <row r="181">
      <c r="A181" t="n">
        <v>319</v>
      </c>
      <c r="B181" t="inlineStr">
        <is>
          <t>-</t>
        </is>
      </c>
      <c r="C181" t="inlineStr">
        <is>
          <t>SPARE NUMBER</t>
        </is>
      </c>
      <c r="F181" s="5" t="n"/>
      <c r="G181" s="6" t="n"/>
    </row>
    <row r="182">
      <c r="A182" t="n">
        <v>320</v>
      </c>
      <c r="B182" t="inlineStr">
        <is>
          <t>-</t>
        </is>
      </c>
      <c r="C182" t="inlineStr">
        <is>
          <t>SPARE NUMBER</t>
        </is>
      </c>
      <c r="F182" s="5" t="n"/>
      <c r="G182" s="6" t="n"/>
    </row>
    <row r="183">
      <c r="A183" t="n">
        <v>321</v>
      </c>
      <c r="B183" t="n">
        <v>1</v>
      </c>
      <c r="C183" t="inlineStr">
        <is>
          <t>POS PRINTER</t>
        </is>
      </c>
      <c r="D183" t="n">
        <v>120</v>
      </c>
      <c r="E183" t="n">
        <v>1</v>
      </c>
      <c r="F183" s="5" t="n">
        <v>5</v>
      </c>
      <c r="G183" s="6">
        <f>IF(E183&gt;1,(1.732*D183*F183)/1000,(D183*F183)/1000)</f>
        <v/>
      </c>
      <c r="S183" t="inlineStr">
        <is>
          <t>BY OS&amp;E</t>
        </is>
      </c>
    </row>
    <row r="184">
      <c r="A184" t="n">
        <v>322</v>
      </c>
      <c r="B184" t="n">
        <v>1</v>
      </c>
      <c r="C184" t="inlineStr">
        <is>
          <t>TRASH RECEPTACLE</t>
        </is>
      </c>
      <c r="F184" s="5" t="n"/>
      <c r="G184" s="6" t="n"/>
      <c r="S184" t="inlineStr">
        <is>
          <t>WITH LID AND DOLLY</t>
        </is>
      </c>
    </row>
    <row r="185">
      <c r="A185" t="n">
        <v>323</v>
      </c>
      <c r="B185" t="n">
        <v>1</v>
      </c>
      <c r="C185" t="inlineStr">
        <is>
          <t>HAND SINK</t>
        </is>
      </c>
      <c r="F185" s="5" t="n"/>
      <c r="G185" s="6" t="n"/>
      <c r="H185" t="inlineStr">
        <is>
          <t>1/2"</t>
        </is>
      </c>
      <c r="I185" t="inlineStr">
        <is>
          <t>1/2"</t>
        </is>
      </c>
      <c r="J185" t="n">
        <v>5</v>
      </c>
      <c r="L185" t="inlineStr">
        <is>
          <t>1-1/2"</t>
        </is>
      </c>
      <c r="S185" t="inlineStr">
        <is>
          <t>WITH SOAP &amp; TOWEL DISPENSER</t>
        </is>
      </c>
    </row>
    <row r="186">
      <c r="A186" t="n">
        <v>324</v>
      </c>
      <c r="B186" t="n">
        <v>1</v>
      </c>
      <c r="C186" t="inlineStr">
        <is>
          <t>TRASH RECEPTACLE</t>
        </is>
      </c>
      <c r="F186" s="5" t="n"/>
      <c r="G186" s="6" t="n"/>
      <c r="S186" t="inlineStr">
        <is>
          <t>SLIM JIM</t>
        </is>
      </c>
    </row>
    <row r="187">
      <c r="A187" t="inlineStr">
        <is>
          <t>325-330</t>
        </is>
      </c>
      <c r="B187" t="inlineStr">
        <is>
          <t>-</t>
        </is>
      </c>
      <c r="C187" t="inlineStr">
        <is>
          <t>SPARE NUMBERS</t>
        </is>
      </c>
      <c r="F187" s="5" t="n"/>
      <c r="G187" s="6" t="n"/>
    </row>
    <row r="188">
      <c r="A188" s="3" t="inlineStr">
        <is>
          <t>FINISH COOKLINE</t>
        </is>
      </c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</row>
    <row r="189">
      <c r="A189" t="n">
        <v>331</v>
      </c>
      <c r="B189" t="n">
        <v>1</v>
      </c>
      <c r="C189" t="inlineStr">
        <is>
          <t>EXHAUST HOOD</t>
        </is>
      </c>
      <c r="D189" t="n">
        <v>120</v>
      </c>
      <c r="E189" t="n">
        <v>1</v>
      </c>
      <c r="F189" s="5" t="n">
        <v>20</v>
      </c>
      <c r="G189" s="6">
        <f>IF(E189&gt;1,(1.732*D189*F189)/1000,(D189*F189)/1000)</f>
        <v/>
      </c>
      <c r="N189" t="n">
        <v>3300</v>
      </c>
      <c r="O189" t="n">
        <v>3000</v>
      </c>
      <c r="S189" t="inlineStr">
        <is>
          <t>WITH MAKE-UP AIR</t>
        </is>
      </c>
    </row>
    <row r="190">
      <c r="A190" t="n">
        <v>332</v>
      </c>
      <c r="B190" t="n">
        <v>1</v>
      </c>
      <c r="C190" t="inlineStr">
        <is>
          <t>REACH-IN FREEZER</t>
        </is>
      </c>
      <c r="D190" t="n">
        <v>120</v>
      </c>
      <c r="E190" t="n">
        <v>1</v>
      </c>
      <c r="F190" s="5" t="n">
        <v>6</v>
      </c>
      <c r="G190" s="6">
        <f>IF(E190&gt;1,(1.732*D190*F190)/1000,(D190*F190)/1000)</f>
        <v/>
      </c>
      <c r="S190" t="inlineStr">
        <is>
          <t>MOBILE</t>
        </is>
      </c>
    </row>
    <row r="191">
      <c r="A191" t="n">
        <v>333</v>
      </c>
      <c r="B191" t="n">
        <v>1</v>
      </c>
      <c r="C191" t="inlineStr">
        <is>
          <t>FRYER BATTERY</t>
        </is>
      </c>
      <c r="D191" t="n">
        <v>120</v>
      </c>
      <c r="E191" t="n">
        <v>1</v>
      </c>
      <c r="F191" s="5" t="n">
        <v>7</v>
      </c>
      <c r="G191" s="6">
        <f>IF(E191&gt;1,(1.732*D191*F191)/1000,(D191*F191)/1000)</f>
        <v/>
      </c>
      <c r="M191" t="n">
        <v>240000</v>
      </c>
      <c r="S191" t="inlineStr">
        <is>
          <t>MOBILE WITH FILTER</t>
        </is>
      </c>
    </row>
    <row r="192">
      <c r="A192" t="n">
        <v>334</v>
      </c>
      <c r="B192" t="n">
        <v>1</v>
      </c>
      <c r="C192" t="inlineStr">
        <is>
          <t>SPREADER CABINET</t>
        </is>
      </c>
      <c r="F192" s="5" t="n"/>
      <c r="G192" s="6" t="n"/>
      <c r="S192" t="inlineStr">
        <is>
          <t>MOBILE CUSTOM FABRICATION WITH TRASH CHUTE</t>
        </is>
      </c>
    </row>
    <row r="193">
      <c r="A193" t="n">
        <v>335</v>
      </c>
      <c r="B193" t="inlineStr">
        <is>
          <t>-</t>
        </is>
      </c>
      <c r="C193" t="inlineStr">
        <is>
          <t>SPARE NUMBER</t>
        </is>
      </c>
      <c r="F193" s="5" t="n"/>
      <c r="G193" s="6" t="n"/>
    </row>
    <row r="194">
      <c r="A194" t="n">
        <v>336</v>
      </c>
      <c r="B194" t="n">
        <v>1</v>
      </c>
      <c r="C194" t="inlineStr">
        <is>
          <t>STAINLESS STEEL TRASH RECEPTACLE</t>
        </is>
      </c>
      <c r="F194" s="5" t="n"/>
      <c r="G194" s="6" t="n"/>
      <c r="S194" t="inlineStr">
        <is>
          <t>CUSTOM FABRICATION</t>
        </is>
      </c>
    </row>
    <row r="195">
      <c r="A195" t="n">
        <v>337</v>
      </c>
      <c r="B195" t="n">
        <v>1</v>
      </c>
      <c r="C195" t="inlineStr">
        <is>
          <t>GRIDDLE WITH REFRIGERATED BASE</t>
        </is>
      </c>
      <c r="D195" t="n">
        <v>120</v>
      </c>
      <c r="E195" t="n">
        <v>1</v>
      </c>
      <c r="F195" s="5" t="n">
        <v>12.6</v>
      </c>
      <c r="G195" s="6">
        <f>IF(E195&gt;1,(1.732*D195*F195)/1000,(D195*F195)/1000)</f>
        <v/>
      </c>
      <c r="M195" t="n">
        <v>105000</v>
      </c>
      <c r="S195" t="inlineStr">
        <is>
          <t>MOBILE</t>
        </is>
      </c>
    </row>
    <row r="196">
      <c r="A196" t="n">
        <v>338</v>
      </c>
      <c r="B196" t="n">
        <v>1</v>
      </c>
      <c r="C196" t="inlineStr">
        <is>
          <t>SPREADER CABINET</t>
        </is>
      </c>
      <c r="F196" s="5" t="n"/>
      <c r="G196" s="6" t="n"/>
      <c r="S196" t="inlineStr">
        <is>
          <t>MOBILE CUSTOM FABRICATION WITH TRASH CHUTE</t>
        </is>
      </c>
    </row>
    <row r="197">
      <c r="A197" t="n">
        <v>339</v>
      </c>
      <c r="B197" t="inlineStr">
        <is>
          <t>-</t>
        </is>
      </c>
      <c r="C197" t="inlineStr">
        <is>
          <t>SPARE NUMBER</t>
        </is>
      </c>
      <c r="F197" s="5" t="n"/>
      <c r="G197" s="6" t="n"/>
    </row>
    <row r="198">
      <c r="A198" t="n">
        <v>340</v>
      </c>
      <c r="B198" t="inlineStr">
        <is>
          <t>-</t>
        </is>
      </c>
      <c r="C198" t="inlineStr">
        <is>
          <t>SPARE NUMBER</t>
        </is>
      </c>
      <c r="F198" s="5" t="n"/>
      <c r="G198" s="6" t="n"/>
    </row>
    <row r="199">
      <c r="A199" t="n">
        <v>341</v>
      </c>
      <c r="B199" t="n">
        <v>1</v>
      </c>
      <c r="C199" t="inlineStr">
        <is>
          <t>STAINLESS STEEL TRASH RECEPTACLE</t>
        </is>
      </c>
      <c r="F199" s="5" t="n"/>
      <c r="G199" s="6" t="n"/>
      <c r="S199" t="inlineStr">
        <is>
          <t>CUSTOM FABRICATION</t>
        </is>
      </c>
    </row>
    <row r="200">
      <c r="A200" t="n">
        <v>342</v>
      </c>
      <c r="B200" t="n">
        <v>1</v>
      </c>
      <c r="C200" t="inlineStr">
        <is>
          <t>MODULAR SIX BURNER RANGE</t>
        </is>
      </c>
      <c r="F200" s="5" t="n"/>
      <c r="G200" s="6" t="n"/>
      <c r="M200" t="n">
        <v>210000</v>
      </c>
    </row>
    <row r="201">
      <c r="A201" t="n">
        <v>343</v>
      </c>
      <c r="B201" t="n">
        <v>2</v>
      </c>
      <c r="C201" t="inlineStr">
        <is>
          <t>SALAMANDER</t>
        </is>
      </c>
      <c r="F201" s="5" t="n"/>
      <c r="G201" s="6" t="n"/>
      <c r="M201" t="n">
        <v>35000</v>
      </c>
      <c r="S201" t="inlineStr">
        <is>
          <t>WALL MOUNTED</t>
        </is>
      </c>
    </row>
    <row r="202">
      <c r="A202" t="n">
        <v>344</v>
      </c>
      <c r="B202" t="n">
        <v>1</v>
      </c>
      <c r="C202" t="inlineStr">
        <is>
          <t>MODULAR SIX BURNER RANGE</t>
        </is>
      </c>
      <c r="F202" s="5" t="n"/>
      <c r="G202" s="6" t="n"/>
      <c r="M202" t="n">
        <v>210000</v>
      </c>
    </row>
    <row r="203">
      <c r="A203" t="n">
        <v>345</v>
      </c>
      <c r="B203" t="inlineStr">
        <is>
          <t>-</t>
        </is>
      </c>
      <c r="C203" t="inlineStr">
        <is>
          <t>SPARE NUMBER</t>
        </is>
      </c>
      <c r="F203" s="5" t="n"/>
      <c r="G203" s="6" t="n"/>
    </row>
    <row r="204">
      <c r="A204" t="n">
        <v>346</v>
      </c>
      <c r="B204" t="n">
        <v>1</v>
      </c>
      <c r="C204" t="inlineStr">
        <is>
          <t>FILL FAUCET</t>
        </is>
      </c>
      <c r="F204" s="5" t="n"/>
      <c r="G204" s="6" t="n"/>
      <c r="H204" t="inlineStr">
        <is>
          <t>3/4"</t>
        </is>
      </c>
      <c r="I204" t="inlineStr">
        <is>
          <t>3/4"</t>
        </is>
      </c>
      <c r="J204" t="n">
        <v>30</v>
      </c>
    </row>
    <row r="205">
      <c r="A205" t="n">
        <v>347</v>
      </c>
      <c r="B205" t="n">
        <v>1</v>
      </c>
      <c r="C205" t="inlineStr">
        <is>
          <t>REFRIGERATED EQUIPMENT STAND</t>
        </is>
      </c>
      <c r="D205" t="n">
        <v>120</v>
      </c>
      <c r="E205" t="n">
        <v>1</v>
      </c>
      <c r="F205" s="5" t="n">
        <v>12.6</v>
      </c>
      <c r="G205" s="6">
        <f>IF(E205&gt;1,(1.732*D205*F205)/1000,(D205*F205)/1000)</f>
        <v/>
      </c>
      <c r="S205" t="inlineStr">
        <is>
          <t>MOBILE</t>
        </is>
      </c>
    </row>
    <row r="206">
      <c r="A206" t="n">
        <v>348</v>
      </c>
      <c r="B206" t="n">
        <v>1</v>
      </c>
      <c r="C206" t="inlineStr">
        <is>
          <t>SPREADER CABINET</t>
        </is>
      </c>
      <c r="F206" s="5" t="n"/>
      <c r="G206" s="6" t="n"/>
      <c r="S206" t="inlineStr">
        <is>
          <t>MOBILE CUSTOM FABRICATION WITH TRASH CHUTE</t>
        </is>
      </c>
    </row>
    <row r="207">
      <c r="A207" t="n">
        <v>349</v>
      </c>
      <c r="B207" t="inlineStr">
        <is>
          <t>-</t>
        </is>
      </c>
      <c r="C207" t="inlineStr">
        <is>
          <t>SPARE NUMBER</t>
        </is>
      </c>
      <c r="F207" s="5" t="n"/>
      <c r="G207" s="6" t="n"/>
    </row>
    <row r="208">
      <c r="A208" t="n">
        <v>350</v>
      </c>
      <c r="B208" t="inlineStr">
        <is>
          <t>-</t>
        </is>
      </c>
      <c r="C208" t="inlineStr">
        <is>
          <t>SPARE NUMBER</t>
        </is>
      </c>
      <c r="F208" s="5" t="n"/>
      <c r="G208" s="6" t="n"/>
    </row>
    <row r="209">
      <c r="A209" t="n">
        <v>351</v>
      </c>
      <c r="B209" t="n">
        <v>1</v>
      </c>
      <c r="C209" t="inlineStr">
        <is>
          <t>STAINLESS STEEL TRASH RECEPTACLE</t>
        </is>
      </c>
      <c r="F209" s="5" t="n"/>
      <c r="G209" s="6" t="n"/>
      <c r="S209" t="inlineStr">
        <is>
          <t>CUSTOM FABRICATION</t>
        </is>
      </c>
    </row>
    <row r="210">
      <c r="A210" t="n">
        <v>352</v>
      </c>
      <c r="B210" t="n">
        <v>1</v>
      </c>
      <c r="C210" t="inlineStr">
        <is>
          <t>CHARBROILER</t>
        </is>
      </c>
      <c r="F210" s="5" t="n"/>
      <c r="G210" s="6" t="n"/>
      <c r="S210" t="inlineStr">
        <is>
          <t>MOBILE</t>
        </is>
      </c>
    </row>
    <row r="211">
      <c r="A211" t="n">
        <v>353</v>
      </c>
      <c r="B211" t="n">
        <v>1</v>
      </c>
      <c r="C211" t="inlineStr">
        <is>
          <t>SOLID FUEL EXHAUST HOOD</t>
        </is>
      </c>
      <c r="D211" t="n">
        <v>120</v>
      </c>
      <c r="E211" t="n">
        <v>1</v>
      </c>
      <c r="F211" s="5" t="n">
        <v>20</v>
      </c>
      <c r="G211" s="6">
        <f>IF(E211&gt;1,(1.732*D211*F211)/1000,(D211*F211)/1000)</f>
        <v/>
      </c>
      <c r="N211" t="n">
        <v>2400</v>
      </c>
      <c r="O211" t="n">
        <v>1279</v>
      </c>
      <c r="S211" t="inlineStr">
        <is>
          <t>WITH MAKE-UP AIR</t>
        </is>
      </c>
    </row>
    <row r="212">
      <c r="A212" t="n">
        <v>354</v>
      </c>
      <c r="B212" t="n">
        <v>1</v>
      </c>
      <c r="C212" t="inlineStr">
        <is>
          <t>ASH COLLECTOR</t>
        </is>
      </c>
      <c r="F212" s="5" t="n"/>
      <c r="G212" s="6" t="n"/>
      <c r="S212" t="inlineStr">
        <is>
          <t>BY OS&amp;E</t>
        </is>
      </c>
    </row>
    <row r="213">
      <c r="A213" t="n">
        <v>355</v>
      </c>
      <c r="B213" t="inlineStr">
        <is>
          <t>-</t>
        </is>
      </c>
      <c r="C213" t="inlineStr">
        <is>
          <t>SPARE NUMBER</t>
        </is>
      </c>
      <c r="F213" s="5" t="n"/>
      <c r="G213" s="6" t="n"/>
    </row>
    <row r="214">
      <c r="A214" t="n">
        <v>356</v>
      </c>
      <c r="B214" t="n">
        <v>1</v>
      </c>
      <c r="C214" t="inlineStr">
        <is>
          <t>STAINLESS STEEL WOOD STORAGE CABINET</t>
        </is>
      </c>
      <c r="F214" s="5" t="n"/>
      <c r="G214" s="6" t="n"/>
      <c r="S214" t="inlineStr">
        <is>
          <t>CUSTOM FABRICATION MOBILE</t>
        </is>
      </c>
    </row>
    <row r="215">
      <c r="A215" t="n">
        <v>357</v>
      </c>
      <c r="B215" t="inlineStr">
        <is>
          <t>-</t>
        </is>
      </c>
      <c r="C215" t="inlineStr">
        <is>
          <t>SPARE NUMBER</t>
        </is>
      </c>
      <c r="F215" s="5" t="n"/>
      <c r="G215" s="6" t="n"/>
    </row>
    <row r="216">
      <c r="A216" t="n">
        <v>358</v>
      </c>
      <c r="B216" t="inlineStr">
        <is>
          <t>-</t>
        </is>
      </c>
      <c r="C216" t="inlineStr">
        <is>
          <t>SPARE NUMBER</t>
        </is>
      </c>
      <c r="F216" s="5" t="n"/>
      <c r="G216" s="6" t="n"/>
    </row>
    <row r="217">
      <c r="A217" t="n">
        <v>359</v>
      </c>
      <c r="B217" t="inlineStr">
        <is>
          <t>-</t>
        </is>
      </c>
      <c r="C217" t="inlineStr">
        <is>
          <t>SPARE NUMBER</t>
        </is>
      </c>
      <c r="F217" s="5" t="n"/>
      <c r="G217" s="6" t="n"/>
    </row>
    <row r="218">
      <c r="A218" t="n">
        <v>360</v>
      </c>
      <c r="B218" t="inlineStr">
        <is>
          <t>-</t>
        </is>
      </c>
      <c r="C218" t="inlineStr">
        <is>
          <t>SPARE NUMBER</t>
        </is>
      </c>
      <c r="F218" s="5" t="n"/>
      <c r="G218" s="6" t="n"/>
    </row>
    <row r="219">
      <c r="A219" t="n">
        <v>361</v>
      </c>
      <c r="B219" t="n">
        <v>1</v>
      </c>
      <c r="C219" t="inlineStr">
        <is>
          <t>CHEF'S COUNTER WITH SINK</t>
        </is>
      </c>
      <c r="D219" t="n">
        <v>120</v>
      </c>
      <c r="E219" t="n">
        <v>1</v>
      </c>
      <c r="F219" s="5" t="n">
        <v>40</v>
      </c>
      <c r="G219" s="6">
        <f>IF(E219&gt;1,(1.732*D219*F219)/1000,(D219*F219)/1000)</f>
        <v/>
      </c>
      <c r="H219" t="inlineStr">
        <is>
          <t>1/2"</t>
        </is>
      </c>
      <c r="I219" t="inlineStr">
        <is>
          <t>1/2"</t>
        </is>
      </c>
      <c r="J219" t="n">
        <v>15</v>
      </c>
      <c r="K219" t="inlineStr">
        <is>
          <t>1-1/2"</t>
        </is>
      </c>
      <c r="S219" t="inlineStr">
        <is>
          <t>CUSTOM FABRICATION</t>
        </is>
      </c>
    </row>
    <row r="220">
      <c r="A220" t="n">
        <v>362</v>
      </c>
      <c r="B220" t="n">
        <v>1</v>
      </c>
      <c r="C220" t="inlineStr">
        <is>
          <t>DOUBLE OVERSHELF</t>
        </is>
      </c>
      <c r="F220" s="5" t="n"/>
      <c r="G220" s="6" t="n"/>
      <c r="S220" t="inlineStr">
        <is>
          <t>CUSTOM FABRICATION</t>
        </is>
      </c>
    </row>
    <row r="221">
      <c r="A221" t="n">
        <v>363</v>
      </c>
      <c r="B221" t="n">
        <v>1</v>
      </c>
      <c r="C221" t="inlineStr">
        <is>
          <t>POS PRINTER</t>
        </is>
      </c>
      <c r="D221" t="n">
        <v>120</v>
      </c>
      <c r="E221" t="n">
        <v>1</v>
      </c>
      <c r="F221" s="5" t="n">
        <v>5</v>
      </c>
      <c r="G221" s="6">
        <f>IF(E221&gt;1,(1.732*D221*F221)/1000,(D221*F221)/1000)</f>
        <v/>
      </c>
      <c r="S221" t="inlineStr">
        <is>
          <t>BY OS&amp;E</t>
        </is>
      </c>
    </row>
    <row r="222">
      <c r="A222" t="n">
        <v>364</v>
      </c>
      <c r="B222" t="n">
        <v>1</v>
      </c>
      <c r="C222" t="inlineStr">
        <is>
          <t>UNDERCOUNTER REFRIGERATOR</t>
        </is>
      </c>
      <c r="D222" t="n">
        <v>120</v>
      </c>
      <c r="E222" t="n">
        <v>1</v>
      </c>
      <c r="F222" s="5" t="n">
        <v>8</v>
      </c>
      <c r="G222" s="6">
        <f>IF(E222&gt;1,(1.732*D222*F222)/1000,(D222*F222)/1000)</f>
        <v/>
      </c>
      <c r="K222" t="inlineStr">
        <is>
          <t>1"</t>
        </is>
      </c>
      <c r="S222" t="inlineStr">
        <is>
          <t>CUSTOM FABRICATION WITH DRAWERS AND NSF7 RAIL PART OF ITEM #361</t>
        </is>
      </c>
    </row>
    <row r="223">
      <c r="A223" t="n">
        <v>365</v>
      </c>
      <c r="B223" t="inlineStr">
        <is>
          <t>-</t>
        </is>
      </c>
      <c r="C223" t="inlineStr">
        <is>
          <t>SPARE NUMBER</t>
        </is>
      </c>
      <c r="F223" s="5" t="n"/>
      <c r="G223" s="6" t="n"/>
    </row>
    <row r="224">
      <c r="A224" t="n">
        <v>366</v>
      </c>
      <c r="B224" t="n">
        <v>1</v>
      </c>
      <c r="C224" t="inlineStr">
        <is>
          <t>FOOD WARMER</t>
        </is>
      </c>
      <c r="D224" t="n">
        <v>120</v>
      </c>
      <c r="E224" t="n">
        <v>1</v>
      </c>
      <c r="F224" s="5" t="n">
        <v>11.2</v>
      </c>
      <c r="G224" s="6">
        <f>IF(E224&gt;1,(1.732*D224*F224)/1000,(D224*F224)/1000)</f>
        <v/>
      </c>
    </row>
    <row r="225">
      <c r="A225" t="n">
        <v>367</v>
      </c>
      <c r="B225" t="n">
        <v>1</v>
      </c>
      <c r="C225" t="inlineStr">
        <is>
          <t>RECESSED CUTTING BOARD</t>
        </is>
      </c>
      <c r="F225" s="5" t="n"/>
      <c r="G225" s="6" t="n"/>
      <c r="S225" t="inlineStr">
        <is>
          <t>CUSTOM FABRICATION PART OF ITEM #361</t>
        </is>
      </c>
    </row>
    <row r="226">
      <c r="A226" t="n">
        <v>368</v>
      </c>
      <c r="B226" t="n">
        <v>1</v>
      </c>
      <c r="C226" t="inlineStr">
        <is>
          <t>DIPPERWELL</t>
        </is>
      </c>
      <c r="F226" s="5" t="n"/>
      <c r="G226" s="6" t="n"/>
      <c r="H226" t="inlineStr">
        <is>
          <t>1/2"</t>
        </is>
      </c>
      <c r="K226" t="inlineStr">
        <is>
          <t>1-1/2"</t>
        </is>
      </c>
    </row>
    <row r="227">
      <c r="A227" t="n">
        <v>369</v>
      </c>
      <c r="B227" t="inlineStr">
        <is>
          <t>-</t>
        </is>
      </c>
      <c r="C227" t="inlineStr">
        <is>
          <t>SPARE NUMBER</t>
        </is>
      </c>
      <c r="F227" s="5" t="n"/>
      <c r="G227" s="6" t="n"/>
    </row>
    <row r="228">
      <c r="A228" t="n">
        <v>370</v>
      </c>
      <c r="B228" t="inlineStr">
        <is>
          <t>-</t>
        </is>
      </c>
      <c r="C228" t="inlineStr">
        <is>
          <t>SPARE NUMBER</t>
        </is>
      </c>
      <c r="F228" s="5" t="n"/>
      <c r="G228" s="6" t="n"/>
    </row>
    <row r="229">
      <c r="A229" t="n">
        <v>371</v>
      </c>
      <c r="B229" t="n">
        <v>1</v>
      </c>
      <c r="C229" t="inlineStr">
        <is>
          <t>DROP-IN HOT/COLD WELL</t>
        </is>
      </c>
      <c r="D229" t="n">
        <v>208</v>
      </c>
      <c r="E229" t="n">
        <v>1</v>
      </c>
      <c r="F229" s="5" t="n">
        <v>5.3</v>
      </c>
      <c r="G229" s="6">
        <f>IF(E229&gt;1,(1.732*D229*F229)/1000,(D229*F229)/1000)</f>
        <v/>
      </c>
      <c r="K229" t="inlineStr">
        <is>
          <t>1"</t>
        </is>
      </c>
      <c r="S229" t="inlineStr">
        <is>
          <t>2 WELLS</t>
        </is>
      </c>
    </row>
    <row r="230">
      <c r="A230" t="n">
        <v>372</v>
      </c>
      <c r="B230" t="n">
        <v>1</v>
      </c>
      <c r="C230" t="inlineStr">
        <is>
          <t>FOOD WARMER</t>
        </is>
      </c>
      <c r="D230" t="n">
        <v>120</v>
      </c>
      <c r="E230" t="n">
        <v>1</v>
      </c>
      <c r="F230" s="5" t="n">
        <v>5.5</v>
      </c>
      <c r="G230" s="6">
        <f>IF(E230&gt;1,(1.732*D230*F230)/1000,(D230*F230)/1000)</f>
        <v/>
      </c>
    </row>
    <row r="231">
      <c r="A231" t="n">
        <v>373</v>
      </c>
      <c r="B231" t="n">
        <v>1</v>
      </c>
      <c r="C231" t="inlineStr">
        <is>
          <t>DIPPERWELL</t>
        </is>
      </c>
      <c r="F231" s="5" t="n"/>
      <c r="G231" s="6" t="n"/>
      <c r="H231" t="inlineStr">
        <is>
          <t>1/2"</t>
        </is>
      </c>
      <c r="K231" t="inlineStr">
        <is>
          <t>1-1/2"</t>
        </is>
      </c>
    </row>
    <row r="232">
      <c r="A232" t="n">
        <v>374</v>
      </c>
      <c r="B232" t="n">
        <v>1</v>
      </c>
      <c r="C232" t="inlineStr">
        <is>
          <t>UNDERCOUNTER REFRIGERATOR</t>
        </is>
      </c>
      <c r="D232" t="n">
        <v>120</v>
      </c>
      <c r="E232" t="n">
        <v>1</v>
      </c>
      <c r="F232" s="5" t="n">
        <v>8</v>
      </c>
      <c r="G232" s="6">
        <f>IF(E232&gt;1,(1.732*D232*F232)/1000,(D232*F232)/1000)</f>
        <v/>
      </c>
      <c r="K232" t="inlineStr">
        <is>
          <t>1"</t>
        </is>
      </c>
      <c r="S232" t="inlineStr">
        <is>
          <t>CUSTOM FABRICATION WITH DRAWERS AND NSF7 RAIL PART OF ITEM #361</t>
        </is>
      </c>
    </row>
    <row r="233">
      <c r="A233" t="n">
        <v>375</v>
      </c>
      <c r="B233" t="inlineStr">
        <is>
          <t>-</t>
        </is>
      </c>
      <c r="C233" t="inlineStr">
        <is>
          <t>SPARE NUMBER</t>
        </is>
      </c>
      <c r="F233" s="5" t="n"/>
      <c r="G233" s="6" t="n"/>
    </row>
    <row r="234">
      <c r="A234" t="n">
        <v>376</v>
      </c>
      <c r="B234" t="n">
        <v>1</v>
      </c>
      <c r="C234" t="inlineStr">
        <is>
          <t>RECESSED CUTTING BOARD</t>
        </is>
      </c>
      <c r="F234" s="5" t="n"/>
      <c r="G234" s="6" t="n"/>
      <c r="S234" t="inlineStr">
        <is>
          <t>CUSTOM FABRICATION PART OF ITEM #361</t>
        </is>
      </c>
    </row>
    <row r="235">
      <c r="A235" t="n">
        <v>377</v>
      </c>
      <c r="B235" t="n">
        <v>1</v>
      </c>
      <c r="C235" t="inlineStr">
        <is>
          <t>POS PRINTER</t>
        </is>
      </c>
      <c r="D235" t="n">
        <v>120</v>
      </c>
      <c r="E235" t="n">
        <v>1</v>
      </c>
      <c r="F235" s="5" t="n">
        <v>5</v>
      </c>
      <c r="G235" s="6">
        <f>IF(E235&gt;1,(1.732*D235*F235)/1000,(D235*F235)/1000)</f>
        <v/>
      </c>
      <c r="S235" t="inlineStr">
        <is>
          <t>BY OS&amp;E</t>
        </is>
      </c>
    </row>
    <row r="236">
      <c r="A236" t="n">
        <v>378</v>
      </c>
      <c r="B236" t="n">
        <v>1</v>
      </c>
      <c r="C236" t="inlineStr">
        <is>
          <t>PLATE AND BOWL SHELF</t>
        </is>
      </c>
      <c r="D236" t="n">
        <v>120</v>
      </c>
      <c r="E236" t="n">
        <v>1</v>
      </c>
      <c r="F236" s="5" t="n">
        <v>20</v>
      </c>
      <c r="G236" s="6">
        <f>IF(E236&gt;1,(1.732*D236*F236)/1000,(D236*F236)/1000)</f>
        <v/>
      </c>
      <c r="S236" t="inlineStr">
        <is>
          <t>CUSTOM FABRICATION</t>
        </is>
      </c>
    </row>
    <row r="237">
      <c r="A237" t="n">
        <v>379</v>
      </c>
      <c r="B237" t="inlineStr">
        <is>
          <t>-</t>
        </is>
      </c>
      <c r="C237" t="inlineStr">
        <is>
          <t>SPARE NUMBER</t>
        </is>
      </c>
      <c r="F237" s="5" t="n"/>
      <c r="G237" s="6" t="n"/>
    </row>
    <row r="238">
      <c r="A238" t="n">
        <v>380</v>
      </c>
      <c r="B238" t="inlineStr">
        <is>
          <t>-</t>
        </is>
      </c>
      <c r="C238" t="inlineStr">
        <is>
          <t>SPARE NUMBER</t>
        </is>
      </c>
      <c r="F238" s="5" t="n"/>
      <c r="G238" s="6" t="n"/>
    </row>
    <row r="239">
      <c r="A239" t="n">
        <v>381</v>
      </c>
      <c r="B239" t="n">
        <v>1</v>
      </c>
      <c r="C239" t="inlineStr">
        <is>
          <t>POS PRINTER</t>
        </is>
      </c>
      <c r="D239" t="n">
        <v>120</v>
      </c>
      <c r="E239" t="n">
        <v>1</v>
      </c>
      <c r="F239" s="5" t="n">
        <v>5</v>
      </c>
      <c r="G239" s="6">
        <f>IF(E239&gt;1,(1.732*D239*F239)/1000,(D239*F239)/1000)</f>
        <v/>
      </c>
      <c r="S239" t="inlineStr">
        <is>
          <t>BY OS&amp;E</t>
        </is>
      </c>
    </row>
    <row r="240">
      <c r="A240" t="n">
        <v>382</v>
      </c>
      <c r="B240" t="n">
        <v>1</v>
      </c>
      <c r="C240" t="inlineStr">
        <is>
          <t>UNDERCOUNTER REFRIGERATOR</t>
        </is>
      </c>
      <c r="D240" t="n">
        <v>120</v>
      </c>
      <c r="E240" t="n">
        <v>1</v>
      </c>
      <c r="F240" s="5" t="n">
        <v>8</v>
      </c>
      <c r="G240" s="6">
        <f>IF(E240&gt;1,(1.732*D240*F240)/1000,(D240*F240)/1000)</f>
        <v/>
      </c>
      <c r="K240" t="inlineStr">
        <is>
          <t>1"</t>
        </is>
      </c>
      <c r="S240" t="inlineStr">
        <is>
          <t>CUSTOM FABRICATION WITH DRAWERS AND NSF7 RAIL PART OF ITEM #361</t>
        </is>
      </c>
    </row>
    <row r="241">
      <c r="A241" t="n">
        <v>383</v>
      </c>
      <c r="B241" t="n">
        <v>1</v>
      </c>
      <c r="C241" t="inlineStr">
        <is>
          <t>RECESSED CUTTING BOARD</t>
        </is>
      </c>
      <c r="F241" s="5" t="n"/>
      <c r="G241" s="6" t="n"/>
      <c r="S241" t="inlineStr">
        <is>
          <t>CUSTOM FABRICATION PART OF ITEM #361</t>
        </is>
      </c>
    </row>
    <row r="242">
      <c r="A242" t="n">
        <v>384</v>
      </c>
      <c r="B242" t="n">
        <v>1</v>
      </c>
      <c r="C242" t="inlineStr">
        <is>
          <t>POS PRINTER</t>
        </is>
      </c>
      <c r="D242" t="n">
        <v>120</v>
      </c>
      <c r="E242" t="n">
        <v>1</v>
      </c>
      <c r="F242" s="5" t="n">
        <v>5</v>
      </c>
      <c r="G242" s="6">
        <f>IF(E242&gt;1,(1.732*D242*F242)/1000,(D242*F242)/1000)</f>
        <v/>
      </c>
      <c r="S242" t="inlineStr">
        <is>
          <t>BY OS&amp;E</t>
        </is>
      </c>
    </row>
    <row r="243">
      <c r="A243" t="n">
        <v>385</v>
      </c>
      <c r="B243" t="inlineStr">
        <is>
          <t>-</t>
        </is>
      </c>
      <c r="C243" t="inlineStr">
        <is>
          <t>SPARE NUMBER</t>
        </is>
      </c>
      <c r="F243" s="5" t="n"/>
      <c r="G243" s="6" t="n"/>
    </row>
    <row r="244">
      <c r="A244" t="n">
        <v>386</v>
      </c>
      <c r="B244" t="n">
        <v>1</v>
      </c>
      <c r="C244" t="inlineStr">
        <is>
          <t>HOOD CONTROL CABINET</t>
        </is>
      </c>
      <c r="D244" t="n">
        <v>120</v>
      </c>
      <c r="E244" t="n">
        <v>1</v>
      </c>
      <c r="F244" s="5" t="n">
        <v>4</v>
      </c>
      <c r="G244" s="6">
        <f>IF(E244&gt;1,(1.732*D244*F244)/1000,(D244*F244)/1000)</f>
        <v/>
      </c>
      <c r="S244" t="inlineStr">
        <is>
          <t>FOR ITEM #261 #331 #352</t>
        </is>
      </c>
    </row>
    <row r="245">
      <c r="A245" t="n">
        <v>387</v>
      </c>
      <c r="B245" t="inlineStr">
        <is>
          <t>-</t>
        </is>
      </c>
      <c r="C245" t="inlineStr">
        <is>
          <t>SPARE NUMBER</t>
        </is>
      </c>
      <c r="F245" s="5" t="n"/>
      <c r="G245" s="6" t="n"/>
    </row>
    <row r="246">
      <c r="A246" t="n">
        <v>388</v>
      </c>
      <c r="B246" t="inlineStr">
        <is>
          <t>-</t>
        </is>
      </c>
      <c r="C246" t="inlineStr">
        <is>
          <t>SPARE NUMBER</t>
        </is>
      </c>
      <c r="F246" s="5" t="n"/>
      <c r="G246" s="6" t="n"/>
    </row>
    <row r="247">
      <c r="A247" t="n">
        <v>389</v>
      </c>
      <c r="B247" t="inlineStr">
        <is>
          <t>-</t>
        </is>
      </c>
      <c r="C247" t="inlineStr">
        <is>
          <t>SPARE NUMBER</t>
        </is>
      </c>
      <c r="F247" s="5" t="n"/>
      <c r="G247" s="6" t="n"/>
    </row>
    <row r="248">
      <c r="A248" t="inlineStr">
        <is>
          <t>390-400</t>
        </is>
      </c>
      <c r="B248" t="inlineStr">
        <is>
          <t>-</t>
        </is>
      </c>
      <c r="C248" t="inlineStr">
        <is>
          <t>SPARE NUMBERS</t>
        </is>
      </c>
      <c r="F248" s="5" t="n"/>
      <c r="G248" s="6" t="n"/>
    </row>
    <row r="249">
      <c r="A249" s="3" t="inlineStr">
        <is>
          <t>SHUCK STATION</t>
        </is>
      </c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</row>
    <row r="250">
      <c r="A250" t="n">
        <v>401</v>
      </c>
      <c r="B250" t="n">
        <v>1</v>
      </c>
      <c r="C250" t="inlineStr">
        <is>
          <t>UNDERCOUNTER FREEZER</t>
        </is>
      </c>
      <c r="D250" t="n">
        <v>120</v>
      </c>
      <c r="E250" t="n">
        <v>1</v>
      </c>
      <c r="F250" s="5" t="n">
        <v>2.3</v>
      </c>
      <c r="G250" s="6">
        <f>IF(E250&gt;1,(1.732*D250*F250)/1000,(D250*F250)/1000)</f>
        <v/>
      </c>
      <c r="S250" t="inlineStr">
        <is>
          <t>MOBILE WITH DOOR</t>
        </is>
      </c>
    </row>
    <row r="251">
      <c r="A251" t="n">
        <v>402</v>
      </c>
      <c r="B251" t="n">
        <v>1</v>
      </c>
      <c r="C251" t="inlineStr">
        <is>
          <t>SHUCK STATION COUNTER WITH SINKS</t>
        </is>
      </c>
      <c r="D251" t="n">
        <v>120</v>
      </c>
      <c r="E251" t="n">
        <v>1</v>
      </c>
      <c r="F251" s="5" t="n">
        <v>40</v>
      </c>
      <c r="G251" s="6">
        <f>IF(E251&gt;1,(1.732*D251*F251)/1000,(D251*F251)/1000)</f>
        <v/>
      </c>
      <c r="H251" t="inlineStr">
        <is>
          <t>(2)1/2"</t>
        </is>
      </c>
      <c r="I251" t="inlineStr">
        <is>
          <t>(2)1/2"</t>
        </is>
      </c>
      <c r="J251" t="n">
        <v>30</v>
      </c>
      <c r="K251" t="inlineStr">
        <is>
          <t>(2)1-1/2"</t>
        </is>
      </c>
      <c r="S251" t="inlineStr">
        <is>
          <t>CUSTOM FABRICATION</t>
        </is>
      </c>
    </row>
    <row r="252">
      <c r="A252" t="n">
        <v>403</v>
      </c>
      <c r="B252" t="n">
        <v>1</v>
      </c>
      <c r="C252" t="inlineStr">
        <is>
          <t>STAINLESS STEEL TRASH RECEPTACLE</t>
        </is>
      </c>
      <c r="F252" s="5" t="n"/>
      <c r="G252" s="6" t="n"/>
      <c r="S252" t="inlineStr">
        <is>
          <t>CUSTOM FABRICATION</t>
        </is>
      </c>
    </row>
    <row r="253">
      <c r="A253" t="n">
        <v>404</v>
      </c>
      <c r="B253" t="n">
        <v>1</v>
      </c>
      <c r="C253" t="inlineStr">
        <is>
          <t>TRASH CHUTE</t>
        </is>
      </c>
      <c r="F253" s="5" t="n"/>
      <c r="G253" s="6" t="n"/>
      <c r="S253" t="inlineStr">
        <is>
          <t>CUSTOM FABRICATION PART OF ITEM #402</t>
        </is>
      </c>
    </row>
    <row r="254">
      <c r="A254" t="n">
        <v>405</v>
      </c>
      <c r="B254" t="inlineStr">
        <is>
          <t>-</t>
        </is>
      </c>
      <c r="C254" t="inlineStr">
        <is>
          <t>SPARE NUMBER</t>
        </is>
      </c>
      <c r="F254" s="5" t="n"/>
      <c r="G254" s="6" t="n"/>
    </row>
    <row r="255">
      <c r="A255" t="n">
        <v>406</v>
      </c>
      <c r="B255" t="n">
        <v>1</v>
      </c>
      <c r="C255" t="inlineStr">
        <is>
          <t>DOUBLE WALL SHELF</t>
        </is>
      </c>
      <c r="F255" s="5" t="n"/>
      <c r="G255" s="6" t="n"/>
      <c r="S255" t="inlineStr">
        <is>
          <t>CUSTOM FABRICATION</t>
        </is>
      </c>
    </row>
    <row r="256">
      <c r="A256" t="n">
        <v>407</v>
      </c>
      <c r="B256" t="n">
        <v>1</v>
      </c>
      <c r="C256" t="inlineStr">
        <is>
          <t>UNDERCOUNTER REFRIGERATOR</t>
        </is>
      </c>
      <c r="D256" t="n">
        <v>120</v>
      </c>
      <c r="E256" t="n">
        <v>1</v>
      </c>
      <c r="F256" s="5" t="n">
        <v>8</v>
      </c>
      <c r="G256" s="6">
        <f>IF(E256&gt;1,(1.732*D256*F256)/1000,(D256*F256)/1000)</f>
        <v/>
      </c>
      <c r="K256" t="inlineStr">
        <is>
          <t>1"</t>
        </is>
      </c>
      <c r="S256" t="inlineStr">
        <is>
          <t>CUSTOM FABRICATION WITH DRAWERS PART OF ITEM #402</t>
        </is>
      </c>
    </row>
    <row r="257">
      <c r="A257" t="n">
        <v>408</v>
      </c>
      <c r="B257" t="n">
        <v>1</v>
      </c>
      <c r="C257" t="inlineStr">
        <is>
          <t>KNIFE SANITIZER</t>
        </is>
      </c>
      <c r="D257" t="n">
        <v>120</v>
      </c>
      <c r="E257" t="n">
        <v>1</v>
      </c>
      <c r="F257" s="5" t="n">
        <v>10</v>
      </c>
      <c r="G257" s="6">
        <f>IF(E257&gt;1,(1.732*D257*F257)/1000,(D257*F257)/1000)</f>
        <v/>
      </c>
      <c r="S257" t="inlineStr">
        <is>
          <t>WALL MOUNTED</t>
        </is>
      </c>
    </row>
    <row r="258">
      <c r="A258" t="n">
        <v>409</v>
      </c>
      <c r="B258" t="inlineStr">
        <is>
          <t>-</t>
        </is>
      </c>
      <c r="C258" t="inlineStr">
        <is>
          <t>SPARE NUMBER</t>
        </is>
      </c>
      <c r="F258" s="5" t="n"/>
      <c r="G258" s="6" t="n"/>
    </row>
    <row r="259">
      <c r="A259" t="n">
        <v>410</v>
      </c>
      <c r="B259" t="inlineStr">
        <is>
          <t>-</t>
        </is>
      </c>
      <c r="C259" t="inlineStr">
        <is>
          <t>SPARE NUMBER</t>
        </is>
      </c>
      <c r="F259" s="5" t="n"/>
      <c r="G259" s="6" t="n"/>
    </row>
    <row r="260">
      <c r="A260" t="n">
        <v>411</v>
      </c>
      <c r="B260" t="n">
        <v>1</v>
      </c>
      <c r="C260" t="inlineStr">
        <is>
          <t>RECESSED CUTTING BOARD</t>
        </is>
      </c>
      <c r="F260" s="5" t="n"/>
      <c r="G260" s="6" t="n"/>
      <c r="S260" t="inlineStr">
        <is>
          <t>CUSTOM FABRICATION PART OF ITEM #402</t>
        </is>
      </c>
    </row>
    <row r="261">
      <c r="A261" t="n">
        <v>412</v>
      </c>
      <c r="B261" t="n">
        <v>1</v>
      </c>
      <c r="C261" t="inlineStr">
        <is>
          <t>POS PRINTER</t>
        </is>
      </c>
      <c r="D261" t="n">
        <v>120</v>
      </c>
      <c r="E261" t="n">
        <v>1</v>
      </c>
      <c r="F261" s="5" t="n">
        <v>5</v>
      </c>
      <c r="G261" s="6">
        <f>IF(E261&gt;1,(1.732*D261*F261)/1000,(D261*F261)/1000)</f>
        <v/>
      </c>
      <c r="S261" t="inlineStr">
        <is>
          <t>BY OS&amp;E</t>
        </is>
      </c>
    </row>
    <row r="262">
      <c r="A262" t="n">
        <v>413</v>
      </c>
      <c r="B262" t="n">
        <v>1</v>
      </c>
      <c r="C262" t="inlineStr">
        <is>
          <t>REFRIGERATED SHUCKING BIN WITH RAIL</t>
        </is>
      </c>
      <c r="D262" t="n">
        <v>120</v>
      </c>
      <c r="E262" t="n">
        <v>1</v>
      </c>
      <c r="F262" s="5" t="n">
        <v>20</v>
      </c>
      <c r="G262" s="6">
        <f>IF(E262&gt;1,(1.732*D262*F262)/1000,(D262*F262)/1000)</f>
        <v/>
      </c>
      <c r="K262" t="inlineStr">
        <is>
          <t>1"</t>
        </is>
      </c>
      <c r="S262" t="inlineStr">
        <is>
          <t>CUSTOM FABRICATION PART OF ITEM #402</t>
        </is>
      </c>
    </row>
    <row r="263">
      <c r="A263" t="n">
        <v>414</v>
      </c>
      <c r="B263" t="n">
        <v>1</v>
      </c>
      <c r="C263" t="inlineStr">
        <is>
          <t>RECESSED CUTTING BOARD</t>
        </is>
      </c>
      <c r="F263" s="5" t="n"/>
      <c r="G263" s="6" t="n"/>
      <c r="S263" t="inlineStr">
        <is>
          <t>CUSTOM FABRICATION PART OF ITEM #402</t>
        </is>
      </c>
    </row>
    <row r="264">
      <c r="A264" t="n">
        <v>415</v>
      </c>
      <c r="B264" t="inlineStr">
        <is>
          <t>-</t>
        </is>
      </c>
      <c r="C264" t="inlineStr">
        <is>
          <t>SPARE NUMBER</t>
        </is>
      </c>
      <c r="F264" s="5" t="n"/>
      <c r="G264" s="6" t="n"/>
    </row>
    <row r="265">
      <c r="A265" t="n">
        <v>416</v>
      </c>
      <c r="B265" t="n">
        <v>1</v>
      </c>
      <c r="C265" t="inlineStr">
        <is>
          <t>PICK UP LANDING</t>
        </is>
      </c>
      <c r="F265" s="5" t="n"/>
      <c r="G265" s="6" t="n"/>
      <c r="S265" t="inlineStr">
        <is>
          <t>CUSTOM FABRICATION PART OF ITEM #402</t>
        </is>
      </c>
    </row>
    <row r="266">
      <c r="A266" t="n">
        <v>417</v>
      </c>
      <c r="B266" t="inlineStr">
        <is>
          <t>-</t>
        </is>
      </c>
      <c r="C266" t="inlineStr">
        <is>
          <t>SPARE NUMBER</t>
        </is>
      </c>
      <c r="F266" s="5" t="n"/>
      <c r="G266" s="6" t="n"/>
    </row>
    <row r="267">
      <c r="A267" t="n">
        <v>418</v>
      </c>
      <c r="B267" t="inlineStr">
        <is>
          <t>-</t>
        </is>
      </c>
      <c r="C267" t="inlineStr">
        <is>
          <t>SPARE NUMBER</t>
        </is>
      </c>
      <c r="F267" s="5" t="n"/>
      <c r="G267" s="6" t="n"/>
    </row>
    <row r="268">
      <c r="A268" t="n">
        <v>419</v>
      </c>
      <c r="B268" t="inlineStr">
        <is>
          <t>-</t>
        </is>
      </c>
      <c r="C268" t="inlineStr">
        <is>
          <t>SPARE NUMBER</t>
        </is>
      </c>
      <c r="F268" s="5" t="n"/>
      <c r="G268" s="6" t="n"/>
    </row>
    <row r="269">
      <c r="A269" t="n">
        <v>420</v>
      </c>
      <c r="B269" t="inlineStr">
        <is>
          <t>-</t>
        </is>
      </c>
      <c r="C269" t="inlineStr">
        <is>
          <t>SPARE NUMBER</t>
        </is>
      </c>
      <c r="F269" s="5" t="n"/>
      <c r="G269" s="6" t="n"/>
    </row>
    <row r="270">
      <c r="A270" s="3" t="inlineStr">
        <is>
          <t>BEVERAGE STATION AREA</t>
        </is>
      </c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</row>
    <row r="271">
      <c r="A271" t="n">
        <v>421</v>
      </c>
      <c r="B271" t="n">
        <v>1</v>
      </c>
      <c r="C271" t="inlineStr">
        <is>
          <t>REACH-IN REFRIGERATOR</t>
        </is>
      </c>
      <c r="D271" t="n">
        <v>120</v>
      </c>
      <c r="E271" t="n">
        <v>1</v>
      </c>
      <c r="F271" s="5" t="n">
        <v>3.8</v>
      </c>
      <c r="G271" s="6">
        <f>IF(E271&gt;1,(1.732*D271*F271)/1000,(D271*F271)/1000)</f>
        <v/>
      </c>
      <c r="S271" t="inlineStr">
        <is>
          <t>MOBILE</t>
        </is>
      </c>
    </row>
    <row r="272">
      <c r="A272" t="n">
        <v>422</v>
      </c>
      <c r="B272" t="n">
        <v>1</v>
      </c>
      <c r="C272" t="inlineStr">
        <is>
          <t>BEVERAGE COUNTER</t>
        </is>
      </c>
      <c r="D272" t="n">
        <v>120</v>
      </c>
      <c r="E272" t="n">
        <v>1</v>
      </c>
      <c r="F272" s="5" t="n">
        <v>40</v>
      </c>
      <c r="G272" s="6">
        <f>IF(E272&gt;1,(1.732*D272*F272)/1000,(D272*F272)/1000)</f>
        <v/>
      </c>
      <c r="S272" t="inlineStr">
        <is>
          <t>CUSTOM FABRICATION</t>
        </is>
      </c>
    </row>
    <row r="273">
      <c r="A273" t="n">
        <v>423</v>
      </c>
      <c r="B273" t="n">
        <v>1</v>
      </c>
      <c r="C273" t="inlineStr">
        <is>
          <t>GLASS FILLER STATION</t>
        </is>
      </c>
      <c r="F273" s="5" t="n"/>
      <c r="G273" s="6" t="n"/>
      <c r="H273" t="inlineStr">
        <is>
          <t>1/2"</t>
        </is>
      </c>
      <c r="K273" t="inlineStr">
        <is>
          <t>3/4"</t>
        </is>
      </c>
    </row>
    <row r="274">
      <c r="A274" t="n">
        <v>424</v>
      </c>
      <c r="B274" t="n">
        <v>1</v>
      </c>
      <c r="C274" t="inlineStr">
        <is>
          <t>DOUBLE WALL SHELF</t>
        </is>
      </c>
      <c r="F274" s="5" t="n"/>
      <c r="G274" s="6" t="n"/>
      <c r="S274" t="inlineStr">
        <is>
          <t>CUSTOM FABRICATION</t>
        </is>
      </c>
    </row>
    <row r="275">
      <c r="A275" t="n">
        <v>425</v>
      </c>
      <c r="B275" t="inlineStr">
        <is>
          <t>-</t>
        </is>
      </c>
      <c r="C275" t="inlineStr">
        <is>
          <t>SPARE NUMBER</t>
        </is>
      </c>
      <c r="F275" s="5" t="n"/>
      <c r="G275" s="6" t="n"/>
    </row>
    <row r="276">
      <c r="A276" t="n">
        <v>426</v>
      </c>
      <c r="B276" t="n">
        <v>1</v>
      </c>
      <c r="C276" t="inlineStr">
        <is>
          <t>HOT WATER DISPENSER</t>
        </is>
      </c>
      <c r="D276" t="n">
        <v>208</v>
      </c>
      <c r="E276" t="n">
        <v>1</v>
      </c>
      <c r="F276" s="5" t="n">
        <v>12.9</v>
      </c>
      <c r="G276" s="6">
        <f>IF(E276&gt;1,(1.732*D276*F276)/1000,(D276*F276)/1000)</f>
        <v/>
      </c>
      <c r="H276" t="inlineStr">
        <is>
          <t>3/8"</t>
        </is>
      </c>
    </row>
    <row r="277">
      <c r="A277" t="n">
        <v>427</v>
      </c>
      <c r="B277" t="n">
        <v>3</v>
      </c>
      <c r="C277" t="inlineStr">
        <is>
          <t>GLASS RACK DISH DOLLY</t>
        </is>
      </c>
      <c r="F277" s="5" t="n"/>
      <c r="G277" s="6" t="n"/>
      <c r="S277" t="inlineStr">
        <is>
          <t>MOBILE</t>
        </is>
      </c>
    </row>
    <row r="278">
      <c r="A278" t="n">
        <v>428</v>
      </c>
      <c r="B278" t="n">
        <v>1</v>
      </c>
      <c r="C278" t="inlineStr">
        <is>
          <t>SODA AND ICE DISPENSER</t>
        </is>
      </c>
      <c r="D278" t="n">
        <v>120</v>
      </c>
      <c r="E278" t="n">
        <v>1</v>
      </c>
      <c r="F278" s="5" t="n">
        <v>20</v>
      </c>
      <c r="G278" s="6">
        <f>IF(E278&gt;1,(1.732*D278*F278)/1000,(D278*F278)/1000)</f>
        <v/>
      </c>
      <c r="K278" t="inlineStr">
        <is>
          <t>3/4"</t>
        </is>
      </c>
      <c r="S278" t="inlineStr">
        <is>
          <t>BY VENDOR</t>
        </is>
      </c>
    </row>
    <row r="279">
      <c r="A279" t="n">
        <v>429</v>
      </c>
      <c r="B279" t="inlineStr">
        <is>
          <t>-</t>
        </is>
      </c>
      <c r="C279" t="inlineStr">
        <is>
          <t>SPARE NUMBER</t>
        </is>
      </c>
      <c r="F279" s="5" t="n"/>
      <c r="G279" s="6" t="n"/>
    </row>
    <row r="280">
      <c r="A280" t="n">
        <v>430</v>
      </c>
      <c r="B280" t="inlineStr">
        <is>
          <t>-</t>
        </is>
      </c>
      <c r="C280" t="inlineStr">
        <is>
          <t>SPARE NUMBER</t>
        </is>
      </c>
      <c r="F280" s="5" t="n"/>
      <c r="G280" s="6" t="n"/>
    </row>
    <row r="281">
      <c r="A281" t="n">
        <v>431</v>
      </c>
      <c r="B281" t="n">
        <v>1</v>
      </c>
      <c r="C281" t="inlineStr">
        <is>
          <t>ICE MACHINE</t>
        </is>
      </c>
      <c r="D281" t="n">
        <v>120</v>
      </c>
      <c r="E281" t="n">
        <v>1</v>
      </c>
      <c r="F281" s="5" t="n">
        <v>12.9</v>
      </c>
      <c r="G281" s="6">
        <f>IF(E281&gt;1,(1.732*D281*F281)/1000,(D281*F281)/1000)</f>
        <v/>
      </c>
      <c r="H281" t="inlineStr">
        <is>
          <t>3/8"</t>
        </is>
      </c>
      <c r="K281" t="inlineStr">
        <is>
          <t>3/4"</t>
        </is>
      </c>
      <c r="P281" t="n">
        <v>5000</v>
      </c>
      <c r="S281" t="inlineStr">
        <is>
          <t>400LBS. AIR-COOLED NUGGET ICE</t>
        </is>
      </c>
    </row>
    <row r="282">
      <c r="A282" t="n">
        <v>432</v>
      </c>
      <c r="B282" t="n">
        <v>1</v>
      </c>
      <c r="C282" t="inlineStr">
        <is>
          <t>WATER FILTRATION SYSTEM</t>
        </is>
      </c>
      <c r="F282" s="5" t="n"/>
      <c r="G282" s="6" t="n"/>
      <c r="H282" t="inlineStr">
        <is>
          <t>3/8"</t>
        </is>
      </c>
      <c r="S282" t="inlineStr">
        <is>
          <t>FOR ITEM #431</t>
        </is>
      </c>
    </row>
    <row r="283">
      <c r="A283" t="n">
        <v>433</v>
      </c>
      <c r="B283" t="n">
        <v>1</v>
      </c>
      <c r="C283" t="inlineStr">
        <is>
          <t>COFFEE BREWER</t>
        </is>
      </c>
      <c r="D283" t="n">
        <v>208</v>
      </c>
      <c r="E283" t="n">
        <v>1</v>
      </c>
      <c r="F283" s="5" t="n">
        <v>19.7</v>
      </c>
      <c r="G283" s="6">
        <f>IF(E283&gt;1,(1.732*D283*F283)/1000,(D283*F283)/1000)</f>
        <v/>
      </c>
      <c r="H283" t="inlineStr">
        <is>
          <t>3/8"</t>
        </is>
      </c>
    </row>
    <row r="284">
      <c r="A284" t="n">
        <v>434</v>
      </c>
      <c r="B284" t="inlineStr">
        <is>
          <t>-</t>
        </is>
      </c>
      <c r="C284" t="inlineStr">
        <is>
          <t>SPARE NUMBER</t>
        </is>
      </c>
      <c r="F284" s="5" t="n"/>
      <c r="G284" s="6" t="n"/>
    </row>
    <row r="285">
      <c r="A285" t="n">
        <v>435</v>
      </c>
      <c r="B285" t="inlineStr">
        <is>
          <t>-</t>
        </is>
      </c>
      <c r="C285" t="inlineStr">
        <is>
          <t>SPARE NUMBER</t>
        </is>
      </c>
      <c r="F285" s="5" t="n"/>
      <c r="G285" s="6" t="n"/>
    </row>
    <row r="286">
      <c r="A286" t="n">
        <v>436</v>
      </c>
      <c r="B286" t="n">
        <v>1</v>
      </c>
      <c r="C286" t="inlineStr">
        <is>
          <t>WATER FILTRATION SYSTEM</t>
        </is>
      </c>
      <c r="F286" s="5" t="n"/>
      <c r="G286" s="6" t="n"/>
      <c r="H286" t="inlineStr">
        <is>
          <t>3/4"</t>
        </is>
      </c>
      <c r="S286" t="inlineStr">
        <is>
          <t>FOR ITEM #426 #433 #438</t>
        </is>
      </c>
    </row>
    <row r="287">
      <c r="A287" t="n">
        <v>437</v>
      </c>
      <c r="B287" t="n">
        <v>2</v>
      </c>
      <c r="C287" t="inlineStr">
        <is>
          <t>ESPRESSO GRINDER</t>
        </is>
      </c>
      <c r="D287" t="n">
        <v>120</v>
      </c>
      <c r="E287" t="n">
        <v>1</v>
      </c>
      <c r="F287" s="5" t="n">
        <v>2.9</v>
      </c>
      <c r="G287" s="6">
        <f>IF(E287&gt;1,(1.732*D287*F287)/1000,(D287*F287)/1000)</f>
        <v/>
      </c>
    </row>
    <row r="288">
      <c r="A288" t="n">
        <v>438</v>
      </c>
      <c r="B288" t="n">
        <v>1</v>
      </c>
      <c r="C288" t="inlineStr">
        <is>
          <t>ESPRESSO MACHINE</t>
        </is>
      </c>
      <c r="D288" t="n">
        <v>208</v>
      </c>
      <c r="E288" t="n">
        <v>1</v>
      </c>
      <c r="F288" s="5" t="n">
        <v>32</v>
      </c>
      <c r="G288" s="6">
        <f>IF(E288&gt;1,(1.732*D288*F288)/1000,(D288*F288)/1000)</f>
        <v/>
      </c>
      <c r="H288" t="inlineStr">
        <is>
          <t>3/8"</t>
        </is>
      </c>
      <c r="K288" t="inlineStr">
        <is>
          <t>1"</t>
        </is>
      </c>
      <c r="S288" t="inlineStr">
        <is>
          <t>2 GROUP</t>
        </is>
      </c>
    </row>
    <row r="289">
      <c r="A289" t="n">
        <v>439</v>
      </c>
      <c r="B289" t="inlineStr">
        <is>
          <t>-</t>
        </is>
      </c>
      <c r="C289" t="inlineStr">
        <is>
          <t>SPARE NUMBER</t>
        </is>
      </c>
      <c r="F289" s="5" t="n"/>
      <c r="G289" s="6" t="n"/>
    </row>
    <row r="290">
      <c r="A290" t="n">
        <v>440</v>
      </c>
      <c r="B290" t="inlineStr">
        <is>
          <t>-</t>
        </is>
      </c>
      <c r="C290" t="inlineStr">
        <is>
          <t>SPARE NUMBER</t>
        </is>
      </c>
      <c r="F290" s="5" t="n"/>
      <c r="G290" s="6" t="n"/>
    </row>
    <row r="291">
      <c r="A291" t="n">
        <v>441</v>
      </c>
      <c r="B291" t="n">
        <v>1</v>
      </c>
      <c r="C291" t="inlineStr">
        <is>
          <t>HAND SINK</t>
        </is>
      </c>
      <c r="F291" s="5" t="n"/>
      <c r="G291" s="6" t="n"/>
      <c r="H291" t="inlineStr">
        <is>
          <t>1/2"</t>
        </is>
      </c>
      <c r="I291" t="inlineStr">
        <is>
          <t>1/2"</t>
        </is>
      </c>
      <c r="J291" t="n">
        <v>5</v>
      </c>
      <c r="L291" t="inlineStr">
        <is>
          <t>1-1/2"</t>
        </is>
      </c>
      <c r="S291" t="inlineStr">
        <is>
          <t>WITH SOAP &amp; TOWEL DISPENSER</t>
        </is>
      </c>
    </row>
    <row r="292">
      <c r="A292" t="n">
        <v>442</v>
      </c>
      <c r="B292" t="n">
        <v>1</v>
      </c>
      <c r="C292" t="inlineStr">
        <is>
          <t>TRASH RECEPTACLE</t>
        </is>
      </c>
      <c r="F292" s="5" t="n"/>
      <c r="G292" s="6" t="n"/>
      <c r="S292" t="inlineStr">
        <is>
          <t>SLIM JIM</t>
        </is>
      </c>
    </row>
    <row r="293">
      <c r="A293" t="n">
        <v>443</v>
      </c>
      <c r="B293" t="inlineStr">
        <is>
          <t>-</t>
        </is>
      </c>
      <c r="C293" t="inlineStr">
        <is>
          <t>SPARE NUMBER</t>
        </is>
      </c>
      <c r="F293" s="5" t="n"/>
      <c r="G293" s="6" t="n"/>
    </row>
    <row r="294">
      <c r="A294" t="n">
        <v>444</v>
      </c>
      <c r="B294" t="inlineStr">
        <is>
          <t>-</t>
        </is>
      </c>
      <c r="C294" t="inlineStr">
        <is>
          <t>SPARE NUMBER</t>
        </is>
      </c>
      <c r="F294" s="5" t="n"/>
      <c r="G294" s="6" t="n"/>
    </row>
    <row r="295">
      <c r="A295" t="inlineStr">
        <is>
          <t>445-450</t>
        </is>
      </c>
      <c r="B295" t="inlineStr">
        <is>
          <t>-</t>
        </is>
      </c>
      <c r="C295" t="inlineStr">
        <is>
          <t>SPARE NUMBERS</t>
        </is>
      </c>
      <c r="F295" s="5" t="n"/>
      <c r="G295" s="6" t="n"/>
    </row>
    <row r="296">
      <c r="A296" s="3" t="inlineStr">
        <is>
          <t>WAREWASHING AREA</t>
        </is>
      </c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</row>
    <row r="297">
      <c r="A297" t="n">
        <v>451</v>
      </c>
      <c r="B297" t="n">
        <v>1</v>
      </c>
      <c r="C297" t="inlineStr">
        <is>
          <t>QUEEN MARY CART</t>
        </is>
      </c>
      <c r="F297" s="5" t="n"/>
      <c r="G297" s="6" t="n"/>
      <c r="S297" t="inlineStr">
        <is>
          <t>MOBILE</t>
        </is>
      </c>
    </row>
    <row r="298">
      <c r="A298" t="n">
        <v>452</v>
      </c>
      <c r="B298" t="n">
        <v>3</v>
      </c>
      <c r="C298" t="inlineStr">
        <is>
          <t>TRASH CHUTE</t>
        </is>
      </c>
      <c r="F298" s="5" t="n"/>
      <c r="G298" s="6" t="n"/>
      <c r="S298" t="inlineStr">
        <is>
          <t>CUSTOM FABRICATION PART OF ITEM #453</t>
        </is>
      </c>
    </row>
    <row r="299">
      <c r="A299" t="n">
        <v>453</v>
      </c>
      <c r="B299" t="n">
        <v>1</v>
      </c>
      <c r="C299" t="inlineStr">
        <is>
          <t>SOILED DISH TABLE</t>
        </is>
      </c>
      <c r="F299" s="5" t="n"/>
      <c r="G299" s="6" t="n"/>
      <c r="S299" t="inlineStr">
        <is>
          <t>CUSTOM FABRICATION WITH TROUGH AND BRIDGES</t>
        </is>
      </c>
    </row>
    <row r="300">
      <c r="A300" t="n">
        <v>454</v>
      </c>
      <c r="B300" t="n">
        <v>1</v>
      </c>
      <c r="C300" t="inlineStr">
        <is>
          <t>DOUBLE SIDED GLASS RACK SHELF</t>
        </is>
      </c>
      <c r="F300" s="5" t="n"/>
      <c r="G300" s="6" t="n"/>
      <c r="S300" t="inlineStr">
        <is>
          <t>CUSTOM FABRICATION PART OF ITEM #453</t>
        </is>
      </c>
    </row>
    <row r="301">
      <c r="A301" t="n">
        <v>455</v>
      </c>
      <c r="B301" t="inlineStr">
        <is>
          <t>-</t>
        </is>
      </c>
      <c r="C301" t="inlineStr">
        <is>
          <t>SPARE NUMBER</t>
        </is>
      </c>
      <c r="F301" s="5" t="n"/>
      <c r="G301" s="6" t="n"/>
    </row>
    <row r="302">
      <c r="A302" t="n">
        <v>456</v>
      </c>
      <c r="B302" t="n">
        <v>3</v>
      </c>
      <c r="C302" t="inlineStr">
        <is>
          <t>TRASH RECEPTACLE</t>
        </is>
      </c>
      <c r="F302" s="5" t="n"/>
      <c r="G302" s="6" t="n"/>
      <c r="S302" t="inlineStr">
        <is>
          <t>WITH LID AND DOLLY</t>
        </is>
      </c>
    </row>
    <row r="303">
      <c r="A303" t="n">
        <v>457</v>
      </c>
      <c r="B303" t="n">
        <v>1</v>
      </c>
      <c r="C303" t="inlineStr">
        <is>
          <t>FLOOR TROUGH &amp; GRATE</t>
        </is>
      </c>
      <c r="F303" s="5" t="n"/>
      <c r="G303" s="6" t="n"/>
      <c r="L303" t="inlineStr">
        <is>
          <t>2"</t>
        </is>
      </c>
      <c r="S303" t="inlineStr">
        <is>
          <t>CUSTOM FABRICATION</t>
        </is>
      </c>
    </row>
    <row r="304">
      <c r="A304" t="n">
        <v>458</v>
      </c>
      <c r="B304" t="n">
        <v>1</v>
      </c>
      <c r="C304" t="inlineStr">
        <is>
          <t>HOSE REEL</t>
        </is>
      </c>
      <c r="F304" s="5" t="n"/>
      <c r="G304" s="6" t="n"/>
      <c r="S304" t="inlineStr">
        <is>
          <t>CEILING MOUNT</t>
        </is>
      </c>
    </row>
    <row r="305">
      <c r="A305" t="n">
        <v>459</v>
      </c>
      <c r="B305" t="inlineStr">
        <is>
          <t>-</t>
        </is>
      </c>
      <c r="C305" t="inlineStr">
        <is>
          <t>SPARE NUMBER</t>
        </is>
      </c>
      <c r="F305" s="5" t="n"/>
      <c r="G305" s="6" t="n"/>
    </row>
    <row r="306">
      <c r="A306" t="n">
        <v>460</v>
      </c>
      <c r="B306" t="inlineStr">
        <is>
          <t>-</t>
        </is>
      </c>
      <c r="C306" t="inlineStr">
        <is>
          <t>SPARE NUMBER</t>
        </is>
      </c>
      <c r="F306" s="5" t="n"/>
      <c r="G306" s="6" t="n"/>
    </row>
    <row r="307">
      <c r="A307" t="n">
        <v>461</v>
      </c>
      <c r="B307" t="n">
        <v>1</v>
      </c>
      <c r="C307" t="inlineStr">
        <is>
          <t>TRASH RECEPTACLE</t>
        </is>
      </c>
      <c r="F307" s="5" t="n"/>
      <c r="G307" s="6" t="n"/>
      <c r="S307" t="inlineStr">
        <is>
          <t>WITH LID AND DOLLY</t>
        </is>
      </c>
    </row>
    <row r="308">
      <c r="A308" t="n">
        <v>462</v>
      </c>
      <c r="B308" t="n">
        <v>1</v>
      </c>
      <c r="C308" t="inlineStr">
        <is>
          <t>FOOD WASTE COLLECTOR</t>
        </is>
      </c>
      <c r="D308" t="n">
        <v>208</v>
      </c>
      <c r="E308" t="n">
        <v>3</v>
      </c>
      <c r="F308" s="5" t="n">
        <v>3.2</v>
      </c>
      <c r="G308" s="6">
        <f>IF(E308&gt;1,(1.732*D308*F308)/1000,(D308*F308)/1000)</f>
        <v/>
      </c>
      <c r="H308" t="inlineStr">
        <is>
          <t>1/2"</t>
        </is>
      </c>
      <c r="I308" t="inlineStr">
        <is>
          <t>1/2"</t>
        </is>
      </c>
      <c r="J308" t="n">
        <v>15</v>
      </c>
      <c r="L308" t="inlineStr">
        <is>
          <t>1/2"</t>
        </is>
      </c>
      <c r="S308" t="inlineStr">
        <is>
          <t>WITH COVER</t>
        </is>
      </c>
    </row>
    <row r="309">
      <c r="A309" t="n">
        <v>463</v>
      </c>
      <c r="B309" t="n">
        <v>1</v>
      </c>
      <c r="C309" t="inlineStr">
        <is>
          <t>GLASS RACK SHELF</t>
        </is>
      </c>
      <c r="F309" s="5" t="n"/>
      <c r="G309" s="6" t="n"/>
      <c r="S309" t="inlineStr">
        <is>
          <t>CUSTOM FABRICATION WALL MOUNTED</t>
        </is>
      </c>
    </row>
    <row r="310">
      <c r="A310" t="n">
        <v>464</v>
      </c>
      <c r="B310" t="n">
        <v>1</v>
      </c>
      <c r="C310" t="inlineStr">
        <is>
          <t>DISH MACHINE</t>
        </is>
      </c>
      <c r="D310" t="n">
        <v>208</v>
      </c>
      <c r="E310" t="n">
        <v>3</v>
      </c>
      <c r="F310" s="5" t="n">
        <v>51</v>
      </c>
      <c r="G310" s="6">
        <f>IF(E310&gt;1,(1.732*D310*F310)/1000,(D310*F310)/1000)</f>
        <v/>
      </c>
      <c r="H310" t="inlineStr">
        <is>
          <t>(2)1/2"</t>
        </is>
      </c>
      <c r="K310" t="inlineStr">
        <is>
          <t>2"</t>
        </is>
      </c>
      <c r="P310" t="n">
        <v>6100</v>
      </c>
      <c r="S310" t="inlineStr">
        <is>
          <t>180°F RINSE VENTLESS</t>
        </is>
      </c>
    </row>
    <row r="311">
      <c r="A311" t="n">
        <v>465</v>
      </c>
      <c r="B311" t="inlineStr">
        <is>
          <t>-</t>
        </is>
      </c>
      <c r="C311" t="inlineStr">
        <is>
          <t>SPARE NUMBER</t>
        </is>
      </c>
      <c r="F311" s="5" t="n"/>
      <c r="G311" s="6" t="n"/>
    </row>
    <row r="312">
      <c r="A312" t="n">
        <v>466</v>
      </c>
      <c r="B312" t="n">
        <v>1</v>
      </c>
      <c r="C312" t="inlineStr">
        <is>
          <t>CLEAN DISH TABLE</t>
        </is>
      </c>
      <c r="F312" s="5" t="n"/>
      <c r="G312" s="6" t="n"/>
      <c r="S312" t="inlineStr">
        <is>
          <t>CUSTOM FABRICATION</t>
        </is>
      </c>
    </row>
    <row r="313">
      <c r="A313" t="n">
        <v>467</v>
      </c>
      <c r="B313" t="n">
        <v>1</v>
      </c>
      <c r="C313" t="inlineStr">
        <is>
          <t>GLASS RACK SHELF</t>
        </is>
      </c>
      <c r="F313" s="5" t="n"/>
      <c r="G313" s="6" t="n"/>
      <c r="S313" t="inlineStr">
        <is>
          <t>CUSTOM FABRICATION WALL MOUNTED</t>
        </is>
      </c>
    </row>
    <row r="314">
      <c r="A314" t="n">
        <v>468</v>
      </c>
      <c r="B314" t="n">
        <v>1</v>
      </c>
      <c r="C314" t="inlineStr">
        <is>
          <t>UNDERCOUNTER DISH MACHINE</t>
        </is>
      </c>
      <c r="D314" t="n">
        <v>208</v>
      </c>
      <c r="E314" t="n">
        <v>1</v>
      </c>
      <c r="F314" s="5" t="n">
        <v>24.2</v>
      </c>
      <c r="G314" s="6">
        <f>IF(E314&gt;1,(1.732*D314*F314)/1000,(D314*F314)/1000)</f>
        <v/>
      </c>
      <c r="I314" t="inlineStr">
        <is>
          <t>3/4"</t>
        </is>
      </c>
      <c r="J314" t="n">
        <v>20</v>
      </c>
      <c r="K314" t="inlineStr">
        <is>
          <t>3/4"</t>
        </is>
      </c>
    </row>
    <row r="315">
      <c r="A315" t="n">
        <v>469</v>
      </c>
      <c r="B315" t="inlineStr">
        <is>
          <t>-</t>
        </is>
      </c>
      <c r="C315" t="inlineStr">
        <is>
          <t>SPARE NUMBER</t>
        </is>
      </c>
      <c r="F315" s="5" t="n"/>
      <c r="G315" s="6" t="n"/>
    </row>
    <row r="316">
      <c r="A316" t="n">
        <v>470</v>
      </c>
      <c r="B316" t="inlineStr">
        <is>
          <t>-</t>
        </is>
      </c>
      <c r="C316" t="inlineStr">
        <is>
          <t>SPARE NUMBER</t>
        </is>
      </c>
      <c r="F316" s="5" t="n"/>
      <c r="G316" s="6" t="n"/>
    </row>
    <row r="317">
      <c r="A317" t="n">
        <v>471</v>
      </c>
      <c r="B317" t="n">
        <v>1</v>
      </c>
      <c r="C317" t="inlineStr">
        <is>
          <t>UNDERCOUNTER DISH MACHINE</t>
        </is>
      </c>
      <c r="D317" t="n">
        <v>208</v>
      </c>
      <c r="E317" t="n">
        <v>1</v>
      </c>
      <c r="F317" s="5" t="n">
        <v>24.2</v>
      </c>
      <c r="G317" s="6">
        <f>IF(E317&gt;1,(1.732*D317*F317)/1000,(D317*F317)/1000)</f>
        <v/>
      </c>
      <c r="I317" t="inlineStr">
        <is>
          <t>3/4"</t>
        </is>
      </c>
      <c r="J317" t="n">
        <v>20</v>
      </c>
      <c r="K317" t="inlineStr">
        <is>
          <t>3/4"</t>
        </is>
      </c>
    </row>
    <row r="318">
      <c r="A318" t="n">
        <v>472</v>
      </c>
      <c r="B318" t="n">
        <v>1</v>
      </c>
      <c r="C318" t="inlineStr">
        <is>
          <t>HOSE REEL CONTROL CABINET</t>
        </is>
      </c>
      <c r="F318" s="5" t="n"/>
      <c r="G318" s="6" t="n"/>
      <c r="H318" t="inlineStr">
        <is>
          <t>1/2"</t>
        </is>
      </c>
      <c r="I318" t="inlineStr">
        <is>
          <t>1/2"</t>
        </is>
      </c>
      <c r="J318" t="n">
        <v>25</v>
      </c>
      <c r="S318" t="inlineStr">
        <is>
          <t>FOR ITEM #458</t>
        </is>
      </c>
    </row>
    <row r="319">
      <c r="A319" t="n">
        <v>473</v>
      </c>
      <c r="B319" t="n">
        <v>1</v>
      </c>
      <c r="C319" t="inlineStr">
        <is>
          <t>HAND SINK</t>
        </is>
      </c>
      <c r="F319" s="5" t="n"/>
      <c r="G319" s="6" t="n"/>
      <c r="H319" t="inlineStr">
        <is>
          <t>1/2"</t>
        </is>
      </c>
      <c r="I319" t="inlineStr">
        <is>
          <t>1/2"</t>
        </is>
      </c>
      <c r="J319" t="n">
        <v>5</v>
      </c>
      <c r="L319" t="inlineStr">
        <is>
          <t>1-1/2"</t>
        </is>
      </c>
      <c r="S319" t="inlineStr">
        <is>
          <t>WITH SOAP &amp; TOWEL DISPENSER</t>
        </is>
      </c>
    </row>
    <row r="320">
      <c r="A320" t="n">
        <v>474</v>
      </c>
      <c r="B320" t="n">
        <v>1</v>
      </c>
      <c r="C320" t="inlineStr">
        <is>
          <t>TRASH RECEPTACLE</t>
        </is>
      </c>
      <c r="F320" s="5" t="n"/>
      <c r="G320" s="6" t="n"/>
      <c r="S320" t="inlineStr">
        <is>
          <t>SLIM JIM</t>
        </is>
      </c>
    </row>
    <row r="321">
      <c r="A321" t="n">
        <v>475</v>
      </c>
      <c r="B321" t="inlineStr">
        <is>
          <t>-</t>
        </is>
      </c>
      <c r="C321" t="inlineStr">
        <is>
          <t>SPARE NUMBER</t>
        </is>
      </c>
      <c r="F321" s="5" t="n"/>
      <c r="G321" s="6" t="n"/>
    </row>
    <row r="322">
      <c r="A322" t="n">
        <v>476</v>
      </c>
      <c r="B322" t="n">
        <v>4</v>
      </c>
      <c r="C322" t="inlineStr">
        <is>
          <t>CLEAN DISH STORAGE SHELVING</t>
        </is>
      </c>
      <c r="F322" s="5" t="n"/>
      <c r="G322" s="6" t="n"/>
      <c r="S322" t="inlineStr">
        <is>
          <t>FIXED THREE TIER</t>
        </is>
      </c>
    </row>
    <row r="323">
      <c r="A323" t="n">
        <v>477</v>
      </c>
      <c r="B323" t="n">
        <v>1</v>
      </c>
      <c r="C323" t="inlineStr">
        <is>
          <t>POT SINK</t>
        </is>
      </c>
      <c r="F323" s="5" t="n"/>
      <c r="G323" s="6" t="n"/>
      <c r="H323" t="inlineStr">
        <is>
          <t>(2)3/4"</t>
        </is>
      </c>
      <c r="I323" t="inlineStr">
        <is>
          <t>(2)3/4"</t>
        </is>
      </c>
      <c r="J323" t="n">
        <v>90</v>
      </c>
      <c r="K323" t="inlineStr">
        <is>
          <t>(3)2"</t>
        </is>
      </c>
      <c r="S323" t="inlineStr">
        <is>
          <t>CUSTOM FABRICATION</t>
        </is>
      </c>
    </row>
    <row r="324">
      <c r="A324" t="n">
        <v>478</v>
      </c>
      <c r="B324" t="n">
        <v>1</v>
      </c>
      <c r="C324" t="inlineStr">
        <is>
          <t>POT SHELF</t>
        </is>
      </c>
      <c r="F324" s="5" t="n"/>
      <c r="G324" s="6" t="n"/>
      <c r="S324" t="inlineStr">
        <is>
          <t>CUSTOM FABRICATION</t>
        </is>
      </c>
    </row>
    <row r="325">
      <c r="A325" t="n">
        <v>479</v>
      </c>
      <c r="B325" t="inlineStr">
        <is>
          <t>-</t>
        </is>
      </c>
      <c r="C325" t="inlineStr">
        <is>
          <t>SPARE NUMBER</t>
        </is>
      </c>
      <c r="F325" s="5" t="n"/>
      <c r="G325" s="6" t="n"/>
    </row>
    <row r="326">
      <c r="A326" t="n">
        <v>480</v>
      </c>
      <c r="B326" t="inlineStr">
        <is>
          <t>-</t>
        </is>
      </c>
      <c r="C326" t="inlineStr">
        <is>
          <t>SPARE NUMBER</t>
        </is>
      </c>
      <c r="F326" s="5" t="n"/>
      <c r="G326" s="6" t="n"/>
    </row>
    <row r="327">
      <c r="A327" t="n">
        <v>481</v>
      </c>
      <c r="B327" t="n">
        <v>1</v>
      </c>
      <c r="C327" t="inlineStr">
        <is>
          <t>FLOOR TROUGH &amp; GRATE</t>
        </is>
      </c>
      <c r="F327" s="5" t="n"/>
      <c r="G327" s="6" t="n"/>
      <c r="L327" t="inlineStr">
        <is>
          <t>2"</t>
        </is>
      </c>
      <c r="S327" t="inlineStr">
        <is>
          <t>CUSTOM FABRICATION</t>
        </is>
      </c>
    </row>
    <row r="328">
      <c r="A328" t="n">
        <v>482</v>
      </c>
      <c r="B328" t="n">
        <v>1</v>
      </c>
      <c r="C328" t="inlineStr">
        <is>
          <t>HOSE REEL</t>
        </is>
      </c>
      <c r="F328" s="5" t="n"/>
      <c r="G328" s="6" t="n"/>
      <c r="S328" t="inlineStr">
        <is>
          <t>CEILING MOUNT</t>
        </is>
      </c>
    </row>
    <row r="329">
      <c r="A329" t="n">
        <v>483</v>
      </c>
      <c r="B329" t="n">
        <v>1</v>
      </c>
      <c r="C329" t="inlineStr">
        <is>
          <t>HOSE REEL CONTROL CABINET</t>
        </is>
      </c>
      <c r="F329" s="5" t="n"/>
      <c r="G329" s="6" t="n"/>
      <c r="H329" t="inlineStr">
        <is>
          <t>1/2"</t>
        </is>
      </c>
      <c r="I329" t="inlineStr">
        <is>
          <t>1/2"</t>
        </is>
      </c>
      <c r="J329" t="n">
        <v>25</v>
      </c>
      <c r="S329" t="inlineStr">
        <is>
          <t>FOR ITEM #482</t>
        </is>
      </c>
    </row>
    <row r="330">
      <c r="A330" t="n">
        <v>484</v>
      </c>
      <c r="B330" t="n">
        <v>1</v>
      </c>
      <c r="C330" t="inlineStr">
        <is>
          <t>HAND SINK</t>
        </is>
      </c>
      <c r="F330" s="5" t="n"/>
      <c r="G330" s="6" t="n"/>
      <c r="H330" t="inlineStr">
        <is>
          <t>1/2"</t>
        </is>
      </c>
      <c r="I330" t="inlineStr">
        <is>
          <t>1/2"</t>
        </is>
      </c>
      <c r="J330" t="n">
        <v>5</v>
      </c>
      <c r="L330" t="inlineStr">
        <is>
          <t>1-1/2"</t>
        </is>
      </c>
      <c r="S330" t="inlineStr">
        <is>
          <t>WITH SOAP &amp; TOWEL DISPENSER</t>
        </is>
      </c>
    </row>
    <row r="331">
      <c r="A331" t="n">
        <v>485</v>
      </c>
      <c r="B331" t="inlineStr">
        <is>
          <t>-</t>
        </is>
      </c>
      <c r="C331" t="inlineStr">
        <is>
          <t>SPARE NUMBER</t>
        </is>
      </c>
      <c r="F331" s="5" t="n"/>
      <c r="G331" s="6" t="n"/>
    </row>
    <row r="332">
      <c r="A332" t="n">
        <v>486</v>
      </c>
      <c r="B332" t="n">
        <v>1</v>
      </c>
      <c r="C332" t="inlineStr">
        <is>
          <t>TRASH RECEPTACLE</t>
        </is>
      </c>
      <c r="F332" s="5" t="n"/>
      <c r="G332" s="6" t="n"/>
      <c r="S332" t="inlineStr">
        <is>
          <t>SLIM JIM</t>
        </is>
      </c>
    </row>
    <row r="333">
      <c r="A333" t="n">
        <v>487</v>
      </c>
      <c r="B333" t="n">
        <v>2</v>
      </c>
      <c r="C333" t="inlineStr">
        <is>
          <t>POT AND PAN SHELVING</t>
        </is>
      </c>
      <c r="F333" s="5" t="n"/>
      <c r="G333" s="6" t="n"/>
      <c r="S333" t="inlineStr">
        <is>
          <t>MOBILE FOUR TIER</t>
        </is>
      </c>
    </row>
    <row r="334">
      <c r="A334" t="n">
        <v>488</v>
      </c>
      <c r="B334" t="n">
        <v>2</v>
      </c>
      <c r="C334" t="inlineStr">
        <is>
          <t>CLEAN DISH STORAGE SHELVING</t>
        </is>
      </c>
      <c r="F334" s="5" t="n"/>
      <c r="G334" s="6" t="n"/>
      <c r="S334" t="inlineStr">
        <is>
          <t>FIXED FIVE TIER</t>
        </is>
      </c>
    </row>
    <row r="335">
      <c r="A335" t="n">
        <v>489</v>
      </c>
      <c r="B335" t="inlineStr">
        <is>
          <t>-</t>
        </is>
      </c>
      <c r="C335" t="inlineStr">
        <is>
          <t>SPARE NUMBER</t>
        </is>
      </c>
      <c r="F335" s="5" t="n"/>
      <c r="G335" s="6" t="n"/>
    </row>
    <row r="336">
      <c r="A336" t="n">
        <v>490</v>
      </c>
      <c r="B336" t="inlineStr">
        <is>
          <t>-</t>
        </is>
      </c>
      <c r="C336" t="inlineStr">
        <is>
          <t>SPARE NUMBER</t>
        </is>
      </c>
      <c r="F336" s="5" t="n"/>
      <c r="G336" s="6" t="n"/>
    </row>
    <row r="337">
      <c r="A337" t="n">
        <v>491</v>
      </c>
      <c r="B337" t="n">
        <v>4</v>
      </c>
      <c r="C337" t="inlineStr">
        <is>
          <t>DISH DOLLY</t>
        </is>
      </c>
      <c r="F337" s="5" t="n"/>
      <c r="G337" s="6" t="n"/>
    </row>
    <row r="338">
      <c r="A338" t="n">
        <v>492</v>
      </c>
      <c r="B338" t="n">
        <v>4</v>
      </c>
      <c r="C338" t="inlineStr">
        <is>
          <t>GLASS RACK DISH DOLLY</t>
        </is>
      </c>
      <c r="F338" s="5" t="n"/>
      <c r="G338" s="6" t="n"/>
      <c r="S338" t="inlineStr">
        <is>
          <t>MOBILE</t>
        </is>
      </c>
    </row>
    <row r="339">
      <c r="A339" t="n">
        <v>493</v>
      </c>
      <c r="B339" t="n">
        <v>4</v>
      </c>
      <c r="C339" t="inlineStr">
        <is>
          <t>CLEAN DISH STORAGE SHELVING</t>
        </is>
      </c>
      <c r="F339" s="5" t="n"/>
      <c r="G339" s="6" t="n"/>
      <c r="S339" t="inlineStr">
        <is>
          <t>FIXED THREE TIER</t>
        </is>
      </c>
    </row>
    <row r="340">
      <c r="A340" t="n">
        <v>494</v>
      </c>
      <c r="B340" t="inlineStr">
        <is>
          <t>-</t>
        </is>
      </c>
      <c r="C340" t="inlineStr">
        <is>
          <t>SPARE NUMBER</t>
        </is>
      </c>
      <c r="F340" s="5" t="n"/>
      <c r="G340" s="6" t="n"/>
    </row>
    <row r="341">
      <c r="A341" t="inlineStr">
        <is>
          <t>495-500</t>
        </is>
      </c>
      <c r="B341" t="inlineStr">
        <is>
          <t>-</t>
        </is>
      </c>
      <c r="C341" t="inlineStr">
        <is>
          <t>SPARE NUMBERS</t>
        </is>
      </c>
      <c r="F341" s="5" t="n"/>
      <c r="G341" s="6" t="n"/>
    </row>
    <row r="342">
      <c r="A342" s="3" t="inlineStr">
        <is>
          <t>CATERING/BANQUET STAGING AREA</t>
        </is>
      </c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</row>
    <row r="343">
      <c r="A343" t="n">
        <v>501</v>
      </c>
      <c r="B343" t="n">
        <v>1</v>
      </c>
      <c r="C343" t="inlineStr">
        <is>
          <t>ROLL-IN REFRIGERATOR</t>
        </is>
      </c>
      <c r="D343" t="n">
        <v>120</v>
      </c>
      <c r="E343" t="n">
        <v>1</v>
      </c>
      <c r="F343" s="5" t="n">
        <v>11.8</v>
      </c>
      <c r="G343" s="6">
        <f>IF(E343&gt;1,(1.732*D343*F343)/1000,(D343*F343)/1000)</f>
        <v/>
      </c>
    </row>
    <row r="344">
      <c r="A344" t="n">
        <v>502</v>
      </c>
      <c r="B344" t="n">
        <v>2</v>
      </c>
      <c r="C344" t="inlineStr">
        <is>
          <t>UTILITY RACK</t>
        </is>
      </c>
      <c r="F344" s="5" t="n"/>
      <c r="G344" s="6" t="n"/>
      <c r="S344" t="inlineStr">
        <is>
          <t>MOBILE</t>
        </is>
      </c>
    </row>
    <row r="345">
      <c r="A345" t="n">
        <v>503</v>
      </c>
      <c r="B345" t="n">
        <v>1</v>
      </c>
      <c r="C345" t="inlineStr">
        <is>
          <t>ROLL-IN REFRIGERATOR</t>
        </is>
      </c>
      <c r="D345" t="n">
        <v>120</v>
      </c>
      <c r="E345" t="n">
        <v>1</v>
      </c>
      <c r="F345" s="5" t="n">
        <v>11.8</v>
      </c>
      <c r="G345" s="6">
        <f>IF(E345&gt;1,(1.732*D345*F345)/1000,(D345*F345)/1000)</f>
        <v/>
      </c>
    </row>
    <row r="346">
      <c r="A346" t="n">
        <v>504</v>
      </c>
      <c r="B346" t="n">
        <v>2</v>
      </c>
      <c r="C346" t="inlineStr">
        <is>
          <t>UTILITY RACK</t>
        </is>
      </c>
      <c r="F346" s="5" t="n"/>
      <c r="G346" s="6" t="n"/>
      <c r="S346" t="inlineStr">
        <is>
          <t>MOBILE</t>
        </is>
      </c>
    </row>
    <row r="347">
      <c r="A347" t="n">
        <v>505</v>
      </c>
      <c r="B347" t="inlineStr">
        <is>
          <t>-</t>
        </is>
      </c>
      <c r="C347" t="inlineStr">
        <is>
          <t>SPARE NUMBER</t>
        </is>
      </c>
      <c r="F347" s="5" t="n"/>
      <c r="G347" s="6" t="n"/>
    </row>
    <row r="348">
      <c r="A348" t="n">
        <v>506</v>
      </c>
      <c r="B348" t="n">
        <v>1</v>
      </c>
      <c r="C348" t="inlineStr">
        <is>
          <t>HAND SINK</t>
        </is>
      </c>
      <c r="F348" s="5" t="n"/>
      <c r="G348" s="6" t="n"/>
      <c r="H348" t="inlineStr">
        <is>
          <t>1/2"</t>
        </is>
      </c>
      <c r="I348" t="inlineStr">
        <is>
          <t>1/2"</t>
        </is>
      </c>
      <c r="J348" t="n">
        <v>5</v>
      </c>
      <c r="L348" t="inlineStr">
        <is>
          <t>1-1/2"</t>
        </is>
      </c>
      <c r="S348" t="inlineStr">
        <is>
          <t>WITH SOAP &amp; TOWEL DISPENSER</t>
        </is>
      </c>
    </row>
    <row r="349">
      <c r="A349" t="n">
        <v>507</v>
      </c>
      <c r="B349" t="n">
        <v>1</v>
      </c>
      <c r="C349" t="inlineStr">
        <is>
          <t>TRASH RECEPTACLE</t>
        </is>
      </c>
      <c r="F349" s="5" t="n"/>
      <c r="G349" s="6" t="n"/>
      <c r="S349" t="inlineStr">
        <is>
          <t>SLIM JIM</t>
        </is>
      </c>
    </row>
    <row r="350">
      <c r="A350" t="n">
        <v>508</v>
      </c>
      <c r="B350" t="n">
        <v>1</v>
      </c>
      <c r="C350" t="inlineStr">
        <is>
          <t>POT SINK</t>
        </is>
      </c>
      <c r="F350" s="5" t="n"/>
      <c r="G350" s="6" t="n"/>
      <c r="H350" t="inlineStr">
        <is>
          <t>(2)3/4"</t>
        </is>
      </c>
      <c r="I350" t="inlineStr">
        <is>
          <t>(2)3/4"</t>
        </is>
      </c>
      <c r="J350" t="n">
        <v>90</v>
      </c>
      <c r="K350" t="inlineStr">
        <is>
          <t>(3)2"</t>
        </is>
      </c>
      <c r="S350" t="inlineStr">
        <is>
          <t>CUSTOM FABRICATION</t>
        </is>
      </c>
    </row>
    <row r="351">
      <c r="A351" t="n">
        <v>509</v>
      </c>
      <c r="B351" t="inlineStr">
        <is>
          <t>-</t>
        </is>
      </c>
      <c r="C351" t="inlineStr">
        <is>
          <t>SPARE NUMBER</t>
        </is>
      </c>
      <c r="F351" s="5" t="n"/>
      <c r="G351" s="6" t="n"/>
    </row>
    <row r="352">
      <c r="A352" t="n">
        <v>510</v>
      </c>
      <c r="B352" t="inlineStr">
        <is>
          <t>-</t>
        </is>
      </c>
      <c r="C352" t="inlineStr">
        <is>
          <t>SPARE NUMBER</t>
        </is>
      </c>
      <c r="F352" s="5" t="n"/>
      <c r="G352" s="6" t="n"/>
    </row>
    <row r="353">
      <c r="A353" t="n">
        <v>511</v>
      </c>
      <c r="B353" t="n">
        <v>1</v>
      </c>
      <c r="C353" t="inlineStr">
        <is>
          <t>POT SHELF</t>
        </is>
      </c>
      <c r="F353" s="5" t="n"/>
      <c r="G353" s="6" t="n"/>
      <c r="S353" t="inlineStr">
        <is>
          <t>CUSTOM FABRICATION</t>
        </is>
      </c>
    </row>
    <row r="354">
      <c r="A354" t="n">
        <v>512</v>
      </c>
      <c r="B354" t="n">
        <v>1</v>
      </c>
      <c r="C354" t="inlineStr">
        <is>
          <t>MOP SINK CABINET</t>
        </is>
      </c>
      <c r="F354" s="5" t="n"/>
      <c r="G354" s="6" t="n"/>
      <c r="H354" t="inlineStr">
        <is>
          <t>1/2"</t>
        </is>
      </c>
      <c r="I354" t="inlineStr">
        <is>
          <t>1/2"</t>
        </is>
      </c>
      <c r="J354" t="n">
        <v>30</v>
      </c>
      <c r="L354" t="inlineStr">
        <is>
          <t>2"</t>
        </is>
      </c>
      <c r="S354" t="inlineStr">
        <is>
          <t>WITH HOSE BIBB</t>
        </is>
      </c>
    </row>
    <row r="355">
      <c r="A355" t="n">
        <v>513</v>
      </c>
      <c r="B355" t="n">
        <v>4</v>
      </c>
      <c r="C355" t="inlineStr">
        <is>
          <t>BANQUET HEATED CABINET</t>
        </is>
      </c>
      <c r="D355" t="n">
        <v>120</v>
      </c>
      <c r="E355" t="n">
        <v>1</v>
      </c>
      <c r="F355" s="5" t="n">
        <v>10.8</v>
      </c>
      <c r="G355" s="6">
        <f>IF(E355&gt;1,(1.732*D355*F355)/1000,(D355*F355)/1000)</f>
        <v/>
      </c>
      <c r="S355" t="inlineStr">
        <is>
          <t>MOBILE</t>
        </is>
      </c>
    </row>
    <row r="356">
      <c r="A356" t="n">
        <v>514</v>
      </c>
      <c r="B356" t="n">
        <v>1</v>
      </c>
      <c r="C356" t="inlineStr">
        <is>
          <t>PLATING TABLE</t>
        </is>
      </c>
      <c r="F356" s="5" t="n"/>
      <c r="G356" s="6" t="n"/>
      <c r="S356" t="inlineStr">
        <is>
          <t>CUSTOM FABRICATION</t>
        </is>
      </c>
    </row>
    <row r="357">
      <c r="A357" t="n">
        <v>515</v>
      </c>
      <c r="B357" t="inlineStr">
        <is>
          <t>-</t>
        </is>
      </c>
      <c r="C357" t="inlineStr">
        <is>
          <t>SPARE NUMBER</t>
        </is>
      </c>
      <c r="F357" s="5" t="n"/>
      <c r="G357" s="6" t="n"/>
    </row>
    <row r="358">
      <c r="A358" t="n">
        <v>516</v>
      </c>
      <c r="B358" t="n">
        <v>3</v>
      </c>
      <c r="C358" t="inlineStr">
        <is>
          <t>DISH DOLLY</t>
        </is>
      </c>
      <c r="F358" s="5" t="n"/>
      <c r="G358" s="6" t="n"/>
    </row>
    <row r="359">
      <c r="A359" t="n">
        <v>517</v>
      </c>
      <c r="B359" t="inlineStr">
        <is>
          <t>-</t>
        </is>
      </c>
      <c r="C359" t="inlineStr">
        <is>
          <t>SPARE NUMBER</t>
        </is>
      </c>
      <c r="F359" s="5" t="n"/>
      <c r="G359" s="6" t="n"/>
    </row>
    <row r="360">
      <c r="A360" t="n">
        <v>518</v>
      </c>
      <c r="B360" t="inlineStr">
        <is>
          <t>-</t>
        </is>
      </c>
      <c r="C360" t="inlineStr">
        <is>
          <t>SPARE NUMBER</t>
        </is>
      </c>
      <c r="F360" s="5" t="n"/>
      <c r="G360" s="6" t="n"/>
    </row>
    <row r="361">
      <c r="A361" t="n">
        <v>519</v>
      </c>
      <c r="B361" t="inlineStr">
        <is>
          <t>-</t>
        </is>
      </c>
      <c r="C361" t="inlineStr">
        <is>
          <t>SPARE NUMBER</t>
        </is>
      </c>
      <c r="F361" s="5" t="n"/>
      <c r="G361" s="6" t="n"/>
    </row>
    <row r="362">
      <c r="A362" t="inlineStr">
        <is>
          <t>520-530</t>
        </is>
      </c>
      <c r="B362" t="inlineStr">
        <is>
          <t>-</t>
        </is>
      </c>
      <c r="C362" t="inlineStr">
        <is>
          <t>SPARE NUMBER</t>
        </is>
      </c>
      <c r="F362" s="5" t="n"/>
      <c r="G362" s="6" t="n"/>
    </row>
    <row r="363">
      <c r="A363" t="n">
        <v>531</v>
      </c>
      <c r="B363" t="n">
        <v>1</v>
      </c>
      <c r="C363" t="inlineStr">
        <is>
          <t>QUEEN MARY CART</t>
        </is>
      </c>
      <c r="F363" s="5" t="n"/>
      <c r="G363" s="6" t="n"/>
      <c r="S363" t="inlineStr">
        <is>
          <t>MOBILE</t>
        </is>
      </c>
    </row>
    <row r="364">
      <c r="A364" t="n">
        <v>532</v>
      </c>
      <c r="B364" t="n">
        <v>1</v>
      </c>
      <c r="C364" t="inlineStr">
        <is>
          <t>QUEEN MARY CART</t>
        </is>
      </c>
      <c r="F364" s="5" t="n"/>
      <c r="G364" s="6" t="n"/>
      <c r="S364" t="inlineStr">
        <is>
          <t>MOBILE</t>
        </is>
      </c>
    </row>
    <row r="365">
      <c r="A365" t="n">
        <v>533</v>
      </c>
      <c r="B365" t="n">
        <v>1</v>
      </c>
      <c r="C365" t="inlineStr">
        <is>
          <t>WATER FILTRATION SYSTEM</t>
        </is>
      </c>
      <c r="F365" s="5" t="n"/>
      <c r="G365" s="6" t="n"/>
      <c r="H365" t="inlineStr">
        <is>
          <t>3/4"</t>
        </is>
      </c>
      <c r="S365" t="inlineStr">
        <is>
          <t>FOR ITEM #534</t>
        </is>
      </c>
    </row>
    <row r="366">
      <c r="A366" t="n">
        <v>534</v>
      </c>
      <c r="B366" t="n">
        <v>1</v>
      </c>
      <c r="C366" t="inlineStr">
        <is>
          <t>ICE MACHINE</t>
        </is>
      </c>
      <c r="D366" t="n">
        <v>208</v>
      </c>
      <c r="E366" t="n">
        <v>1</v>
      </c>
      <c r="F366" s="5" t="n">
        <v>23.3</v>
      </c>
      <c r="G366" s="6">
        <f>IF(E366&gt;1,(1.732*D366*F366)/1000,(D366*F366)/1000)</f>
        <v/>
      </c>
      <c r="H366" t="inlineStr">
        <is>
          <t>3/8"</t>
        </is>
      </c>
      <c r="K366" t="inlineStr">
        <is>
          <t>3/4"</t>
        </is>
      </c>
      <c r="P366" t="n">
        <v>5500</v>
      </c>
      <c r="S366" t="inlineStr">
        <is>
          <t>1900LBS. AIR-COOLED CUBE ICE</t>
        </is>
      </c>
    </row>
    <row r="367">
      <c r="A367" t="n">
        <v>535</v>
      </c>
      <c r="B367" t="inlineStr">
        <is>
          <t>-</t>
        </is>
      </c>
      <c r="C367" t="inlineStr">
        <is>
          <t>SPARE NUMBER</t>
        </is>
      </c>
      <c r="F367" s="5" t="n"/>
      <c r="G367" s="6" t="n"/>
    </row>
    <row r="368">
      <c r="A368" t="n">
        <v>536</v>
      </c>
      <c r="B368" t="n">
        <v>1</v>
      </c>
      <c r="C368" t="inlineStr">
        <is>
          <t>ICE BIN</t>
        </is>
      </c>
      <c r="F368" s="5" t="n"/>
      <c r="G368" s="6" t="n"/>
      <c r="K368" t="inlineStr">
        <is>
          <t>1"</t>
        </is>
      </c>
      <c r="S368" t="inlineStr">
        <is>
          <t>1750LBS</t>
        </is>
      </c>
    </row>
    <row r="369">
      <c r="A369" t="n">
        <v>537</v>
      </c>
      <c r="B369" t="n">
        <v>1</v>
      </c>
      <c r="C369" t="inlineStr">
        <is>
          <t>FLOOR TROUGH &amp; GRATE</t>
        </is>
      </c>
      <c r="F369" s="5" t="n"/>
      <c r="G369" s="6" t="n"/>
      <c r="L369" t="inlineStr">
        <is>
          <t>2"</t>
        </is>
      </c>
      <c r="S369" t="inlineStr">
        <is>
          <t>CUSTOM FABRICATION</t>
        </is>
      </c>
    </row>
    <row r="370">
      <c r="A370" t="n">
        <v>538</v>
      </c>
      <c r="B370" t="n">
        <v>1</v>
      </c>
      <c r="C370" t="inlineStr">
        <is>
          <t>HAND SINK</t>
        </is>
      </c>
      <c r="F370" s="5" t="n"/>
      <c r="G370" s="6" t="n"/>
      <c r="H370" t="inlineStr">
        <is>
          <t>1/2"</t>
        </is>
      </c>
      <c r="I370" t="inlineStr">
        <is>
          <t>1/2"</t>
        </is>
      </c>
      <c r="J370" t="n">
        <v>5</v>
      </c>
      <c r="L370" t="inlineStr">
        <is>
          <t>1-1/2"</t>
        </is>
      </c>
      <c r="S370" t="inlineStr">
        <is>
          <t>WITH SOAP &amp; TOWEL DISPENSER</t>
        </is>
      </c>
    </row>
    <row r="371">
      <c r="A371" t="n">
        <v>539</v>
      </c>
      <c r="B371" t="inlineStr">
        <is>
          <t>-</t>
        </is>
      </c>
      <c r="C371" t="inlineStr">
        <is>
          <t>SPARE NUMBER</t>
        </is>
      </c>
      <c r="F371" s="5" t="n"/>
      <c r="G371" s="6" t="n"/>
    </row>
    <row r="372">
      <c r="A372" t="n">
        <v>540</v>
      </c>
      <c r="B372" t="inlineStr">
        <is>
          <t>-</t>
        </is>
      </c>
      <c r="C372" t="inlineStr">
        <is>
          <t>SPARE NUMBER</t>
        </is>
      </c>
      <c r="F372" s="5" t="n"/>
      <c r="G372" s="6" t="n"/>
    </row>
    <row r="373">
      <c r="A373" t="n">
        <v>541</v>
      </c>
      <c r="B373" t="n">
        <v>1</v>
      </c>
      <c r="C373" t="inlineStr">
        <is>
          <t>TRASH RECEPTACLE</t>
        </is>
      </c>
      <c r="F373" s="5" t="n"/>
      <c r="G373" s="6" t="n"/>
      <c r="S373" t="inlineStr">
        <is>
          <t>SLIM JIM</t>
        </is>
      </c>
    </row>
    <row r="374">
      <c r="A374" t="n">
        <v>542</v>
      </c>
      <c r="B374" t="n">
        <v>2</v>
      </c>
      <c r="C374" t="inlineStr">
        <is>
          <t>GLASS RACK DISH DOLLY</t>
        </is>
      </c>
      <c r="F374" s="5" t="n"/>
      <c r="G374" s="6" t="n"/>
      <c r="S374" t="inlineStr">
        <is>
          <t>MOBILE</t>
        </is>
      </c>
    </row>
    <row r="375">
      <c r="A375" t="n">
        <v>543</v>
      </c>
      <c r="B375" t="n">
        <v>1</v>
      </c>
      <c r="C375" t="inlineStr">
        <is>
          <t>BEVERAGE COUNTER WITH GLASS FILL SINK</t>
        </is>
      </c>
      <c r="D375" t="n">
        <v>120</v>
      </c>
      <c r="E375" t="n">
        <v>1</v>
      </c>
      <c r="F375" s="5" t="n">
        <v>20</v>
      </c>
      <c r="G375" s="6">
        <f>IF(E375&gt;1,(1.732*D375*F375)/1000,(D375*F375)/1000)</f>
        <v/>
      </c>
      <c r="K375" t="inlineStr">
        <is>
          <t>1-1/2"</t>
        </is>
      </c>
      <c r="S375" t="inlineStr">
        <is>
          <t>CUSTOM FABRICATION</t>
        </is>
      </c>
    </row>
    <row r="376">
      <c r="A376" t="n">
        <v>544</v>
      </c>
      <c r="B376" t="n">
        <v>1</v>
      </c>
      <c r="C376" t="inlineStr">
        <is>
          <t>GLASS FILLER FAUCET</t>
        </is>
      </c>
      <c r="F376" s="5" t="n"/>
      <c r="G376" s="6" t="n"/>
      <c r="H376" t="inlineStr">
        <is>
          <t>1/2"</t>
        </is>
      </c>
    </row>
    <row r="377">
      <c r="A377" t="n">
        <v>545</v>
      </c>
      <c r="B377" t="inlineStr">
        <is>
          <t>-</t>
        </is>
      </c>
      <c r="C377" t="inlineStr">
        <is>
          <t>SPARE NUMBER</t>
        </is>
      </c>
      <c r="F377" s="5" t="n"/>
      <c r="G377" s="6" t="n"/>
    </row>
    <row r="378">
      <c r="A378" t="n">
        <v>546</v>
      </c>
      <c r="B378" t="n">
        <v>1</v>
      </c>
      <c r="C378" t="inlineStr">
        <is>
          <t>ICED TEA BREWER</t>
        </is>
      </c>
      <c r="D378" t="n">
        <v>120</v>
      </c>
      <c r="E378" t="n">
        <v>1</v>
      </c>
      <c r="F378" s="5" t="n">
        <v>18</v>
      </c>
      <c r="G378" s="6">
        <f>IF(E378&gt;1,(1.732*D378*F378)/1000,(D378*F378)/1000)</f>
        <v/>
      </c>
      <c r="H378" t="inlineStr">
        <is>
          <t>3/8"</t>
        </is>
      </c>
    </row>
    <row r="379">
      <c r="A379" t="n">
        <v>547</v>
      </c>
      <c r="B379" t="n">
        <v>1</v>
      </c>
      <c r="C379" t="inlineStr">
        <is>
          <t>WATER FILTRATION SYSTEM</t>
        </is>
      </c>
      <c r="F379" s="5" t="n"/>
      <c r="G379" s="6" t="n"/>
      <c r="H379" t="inlineStr">
        <is>
          <t>3/8"</t>
        </is>
      </c>
      <c r="S379" t="inlineStr">
        <is>
          <t>FOR ITEM #546 #548 #551</t>
        </is>
      </c>
    </row>
    <row r="380">
      <c r="A380" t="n">
        <v>548</v>
      </c>
      <c r="B380" t="n">
        <v>1</v>
      </c>
      <c r="C380" t="inlineStr">
        <is>
          <t>HOT WATER DISPENSER</t>
        </is>
      </c>
      <c r="D380" t="n">
        <v>208</v>
      </c>
      <c r="E380" t="n">
        <v>1</v>
      </c>
      <c r="F380" s="5" t="n">
        <v>12.9</v>
      </c>
      <c r="G380" s="6">
        <f>IF(E380&gt;1,(1.732*D380*F380)/1000,(D380*F380)/1000)</f>
        <v/>
      </c>
      <c r="H380" t="inlineStr">
        <is>
          <t>3/8"</t>
        </is>
      </c>
    </row>
    <row r="381">
      <c r="A381" t="n">
        <v>549</v>
      </c>
      <c r="B381" t="inlineStr">
        <is>
          <t>-</t>
        </is>
      </c>
      <c r="C381" t="inlineStr">
        <is>
          <t>SPARE NUMBER</t>
        </is>
      </c>
      <c r="F381" s="5" t="n"/>
      <c r="G381" s="6" t="n"/>
    </row>
    <row r="382">
      <c r="A382" t="n">
        <v>550</v>
      </c>
      <c r="B382" t="inlineStr">
        <is>
          <t>-</t>
        </is>
      </c>
      <c r="C382" t="inlineStr">
        <is>
          <t>SPARE NUMBER</t>
        </is>
      </c>
      <c r="F382" s="5" t="n"/>
      <c r="G382" s="6" t="n"/>
    </row>
    <row r="383">
      <c r="A383" t="n">
        <v>551</v>
      </c>
      <c r="B383" t="n">
        <v>1</v>
      </c>
      <c r="C383" t="inlineStr">
        <is>
          <t>COFFEE BREWER</t>
        </is>
      </c>
      <c r="D383" t="n">
        <v>120</v>
      </c>
      <c r="E383" t="n">
        <v>1</v>
      </c>
      <c r="F383" s="5" t="n">
        <v>28.3</v>
      </c>
      <c r="G383" s="6">
        <f>IF(E383&gt;1,(1.732*D383*F383)/1000,(D383*F383)/1000)</f>
        <v/>
      </c>
      <c r="H383" t="inlineStr">
        <is>
          <t>1/4"</t>
        </is>
      </c>
      <c r="S383" t="inlineStr">
        <is>
          <t>BY VENDOR</t>
        </is>
      </c>
    </row>
    <row r="384">
      <c r="A384" t="n">
        <v>552</v>
      </c>
      <c r="B384" t="n">
        <v>1</v>
      </c>
      <c r="C384" t="inlineStr">
        <is>
          <t>REACH-IN REFRIGERATOR</t>
        </is>
      </c>
      <c r="D384" t="n">
        <v>120</v>
      </c>
      <c r="E384" t="n">
        <v>1</v>
      </c>
      <c r="F384" s="5" t="n">
        <v>3.8</v>
      </c>
      <c r="G384" s="6">
        <f>IF(E384&gt;1,(1.732*D384*F384)/1000,(D384*F384)/1000)</f>
        <v/>
      </c>
      <c r="S384" t="inlineStr">
        <is>
          <t>MOBILE</t>
        </is>
      </c>
    </row>
    <row r="385">
      <c r="A385" t="n">
        <v>553</v>
      </c>
      <c r="B385" t="n">
        <v>1</v>
      </c>
      <c r="C385" t="inlineStr">
        <is>
          <t>QUEEN MARY CART</t>
        </is>
      </c>
      <c r="F385" s="5" t="n"/>
      <c r="G385" s="6" t="n"/>
      <c r="S385" t="inlineStr">
        <is>
          <t>MOBILE</t>
        </is>
      </c>
    </row>
    <row r="386">
      <c r="A386" t="n">
        <v>554</v>
      </c>
      <c r="B386" t="inlineStr">
        <is>
          <t>-</t>
        </is>
      </c>
      <c r="C386" t="inlineStr">
        <is>
          <t>SPARE NUMBER</t>
        </is>
      </c>
      <c r="F386" s="5" t="n"/>
      <c r="G386" s="6" t="n"/>
    </row>
    <row r="387">
      <c r="A387" t="inlineStr">
        <is>
          <t>555-600</t>
        </is>
      </c>
      <c r="B387" t="inlineStr">
        <is>
          <t>-</t>
        </is>
      </c>
      <c r="C387" t="inlineStr">
        <is>
          <t>SPARE NUMBERS</t>
        </is>
      </c>
      <c r="F387" s="5" t="n"/>
      <c r="G387" s="6" t="n"/>
    </row>
    <row r="388">
      <c r="A388" s="3" t="inlineStr">
        <is>
          <t>LOBBY BAR AREA</t>
        </is>
      </c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</row>
    <row r="389">
      <c r="A389" t="n">
        <v>601</v>
      </c>
      <c r="B389" t="n">
        <v>1</v>
      </c>
      <c r="C389" t="inlineStr">
        <is>
          <t>BAR TOP AND DIE</t>
        </is>
      </c>
      <c r="F389" s="5" t="n"/>
      <c r="G389" s="6" t="n"/>
      <c r="S389" t="inlineStr">
        <is>
          <t>BY INTERIOR DESIGNER WITH DRINK RAIL GRANITE TOP</t>
        </is>
      </c>
    </row>
    <row r="390">
      <c r="A390" t="n">
        <v>602</v>
      </c>
      <c r="B390" t="n">
        <v>1</v>
      </c>
      <c r="C390" t="inlineStr">
        <is>
          <t>DRINK RAIL</t>
        </is>
      </c>
      <c r="F390" s="5" t="n"/>
      <c r="G390" s="6" t="n"/>
      <c r="S390" t="inlineStr">
        <is>
          <t>BY INTERIOR DESIGNER PART OF ITEM #601</t>
        </is>
      </c>
    </row>
    <row r="391">
      <c r="A391" t="n">
        <v>603</v>
      </c>
      <c r="B391" t="n">
        <v>1</v>
      </c>
      <c r="C391" t="inlineStr">
        <is>
          <t>FILLER PIECE</t>
        </is>
      </c>
      <c r="F391" s="5" t="n"/>
      <c r="G391" s="6" t="n"/>
      <c r="S391" t="inlineStr">
        <is>
          <t>CUSTOM DESIGN</t>
        </is>
      </c>
    </row>
    <row r="392">
      <c r="A392" t="n">
        <v>604</v>
      </c>
      <c r="B392" t="n">
        <v>1</v>
      </c>
      <c r="C392" t="inlineStr">
        <is>
          <t>TRASH UNIT</t>
        </is>
      </c>
      <c r="F392" s="5" t="n"/>
      <c r="G392" s="6" t="n"/>
      <c r="S392" t="inlineStr">
        <is>
          <t>WITH SLIM JIM</t>
        </is>
      </c>
    </row>
    <row r="393">
      <c r="A393" t="n">
        <v>605</v>
      </c>
      <c r="B393" t="inlineStr">
        <is>
          <t>-</t>
        </is>
      </c>
      <c r="C393" t="inlineStr">
        <is>
          <t>SPARE NUMBER</t>
        </is>
      </c>
      <c r="F393" s="5" t="n"/>
      <c r="G393" s="6" t="n"/>
    </row>
    <row r="394">
      <c r="A394" t="n">
        <v>606</v>
      </c>
      <c r="B394" t="n">
        <v>1</v>
      </c>
      <c r="C394" t="inlineStr">
        <is>
          <t>FILLER PIECE</t>
        </is>
      </c>
      <c r="F394" s="5" t="n"/>
      <c r="G394" s="6" t="n"/>
      <c r="S394" t="inlineStr">
        <is>
          <t>CUSTOM DESIGN</t>
        </is>
      </c>
    </row>
    <row r="395">
      <c r="A395" t="n">
        <v>607</v>
      </c>
      <c r="B395" t="n">
        <v>1</v>
      </c>
      <c r="C395" t="inlineStr">
        <is>
          <t>DUMP SINK</t>
        </is>
      </c>
      <c r="F395" s="5" t="n"/>
      <c r="G395" s="6" t="n"/>
      <c r="H395" t="inlineStr">
        <is>
          <t>1/2"</t>
        </is>
      </c>
      <c r="I395" t="inlineStr">
        <is>
          <t>1/2"</t>
        </is>
      </c>
      <c r="J395" t="n">
        <v>15</v>
      </c>
      <c r="K395" t="inlineStr">
        <is>
          <t>1-1/2"</t>
        </is>
      </c>
    </row>
    <row r="396">
      <c r="A396" t="n">
        <v>608</v>
      </c>
      <c r="B396" t="n">
        <v>1</v>
      </c>
      <c r="C396" t="inlineStr">
        <is>
          <t>COCKTAIL STATION</t>
        </is>
      </c>
      <c r="F396" s="5" t="n"/>
      <c r="G396" s="6" t="n"/>
      <c r="K396" t="inlineStr">
        <is>
          <t>1"</t>
        </is>
      </c>
    </row>
    <row r="397">
      <c r="A397" t="n">
        <v>609</v>
      </c>
      <c r="B397" t="inlineStr">
        <is>
          <t>-</t>
        </is>
      </c>
      <c r="C397" t="inlineStr">
        <is>
          <t>SPARE NUMBER</t>
        </is>
      </c>
      <c r="F397" s="5" t="n"/>
      <c r="G397" s="6" t="n"/>
    </row>
    <row r="398">
      <c r="A398" t="n">
        <v>610</v>
      </c>
      <c r="B398" t="inlineStr">
        <is>
          <t>-</t>
        </is>
      </c>
      <c r="C398" t="inlineStr">
        <is>
          <t>SPARE NUMBER</t>
        </is>
      </c>
      <c r="F398" s="5" t="n"/>
      <c r="G398" s="6" t="n"/>
    </row>
    <row r="399">
      <c r="A399" t="n">
        <v>611</v>
      </c>
      <c r="B399" t="n">
        <v>1</v>
      </c>
      <c r="C399" t="inlineStr">
        <is>
          <t>DOUBLE SPEED RAIL</t>
        </is>
      </c>
      <c r="F399" s="5" t="n"/>
      <c r="G399" s="6" t="n"/>
    </row>
    <row r="400">
      <c r="A400" t="n">
        <v>612</v>
      </c>
      <c r="B400" t="n">
        <v>1</v>
      </c>
      <c r="C400" t="inlineStr">
        <is>
          <t>FILLER PIECE</t>
        </is>
      </c>
      <c r="F400" s="5" t="n"/>
      <c r="G400" s="6" t="n"/>
      <c r="S400" t="inlineStr">
        <is>
          <t>CUSTOM DESIGN</t>
        </is>
      </c>
    </row>
    <row r="401">
      <c r="A401" t="n">
        <v>613</v>
      </c>
      <c r="B401" t="n">
        <v>1</v>
      </c>
      <c r="C401" t="inlineStr">
        <is>
          <t>SODA GUN HOLDER</t>
        </is>
      </c>
      <c r="F401" s="5" t="n"/>
      <c r="G401" s="6" t="n"/>
    </row>
    <row r="402">
      <c r="A402" t="n">
        <v>614</v>
      </c>
      <c r="B402" t="n">
        <v>1</v>
      </c>
      <c r="C402" t="inlineStr">
        <is>
          <t>SODA GUN</t>
        </is>
      </c>
      <c r="F402" s="5" t="n"/>
      <c r="G402" s="6" t="n"/>
      <c r="S402" t="inlineStr">
        <is>
          <t>BY VENDOR CONNECTED TO ITEM #613</t>
        </is>
      </c>
    </row>
    <row r="403">
      <c r="A403" t="n">
        <v>615</v>
      </c>
      <c r="B403" t="n">
        <v>1</v>
      </c>
      <c r="C403" t="inlineStr">
        <is>
          <t>DRIP TROUGH</t>
        </is>
      </c>
      <c r="F403" s="5" t="n"/>
      <c r="G403" s="6" t="n"/>
      <c r="H403" t="inlineStr">
        <is>
          <t>1/2"</t>
        </is>
      </c>
      <c r="K403" t="inlineStr">
        <is>
          <t>1/2"</t>
        </is>
      </c>
      <c r="S403" t="inlineStr">
        <is>
          <t>WITH RINSER</t>
        </is>
      </c>
    </row>
    <row r="404">
      <c r="A404" t="n">
        <v>616</v>
      </c>
      <c r="B404" t="n">
        <v>1</v>
      </c>
      <c r="C404" t="inlineStr">
        <is>
          <t>FILLER PIECE</t>
        </is>
      </c>
      <c r="F404" s="5" t="n"/>
      <c r="G404" s="6" t="n"/>
      <c r="S404" t="inlineStr">
        <is>
          <t>CUSTOM DESIGN</t>
        </is>
      </c>
    </row>
    <row r="405">
      <c r="A405" t="n">
        <v>617</v>
      </c>
      <c r="B405" t="n">
        <v>1</v>
      </c>
      <c r="C405" t="inlineStr">
        <is>
          <t>UNDERCOUNTER REFRIGERATOR</t>
        </is>
      </c>
      <c r="D405" t="n">
        <v>120</v>
      </c>
      <c r="E405" t="n">
        <v>1</v>
      </c>
      <c r="F405" s="5" t="n">
        <v>1.6</v>
      </c>
      <c r="G405" s="6">
        <f>IF(E405&gt;1,(1.732*D405*F405)/1000,(D405*F405)/1000)</f>
        <v/>
      </c>
      <c r="S405" t="inlineStr">
        <is>
          <t>MOBILE</t>
        </is>
      </c>
    </row>
    <row r="406">
      <c r="A406" t="n">
        <v>618</v>
      </c>
      <c r="B406" t="n">
        <v>1</v>
      </c>
      <c r="C406" t="inlineStr">
        <is>
          <t>DRAINBOARD TOP</t>
        </is>
      </c>
      <c r="F406" s="5" t="n"/>
      <c r="G406" s="6" t="n"/>
      <c r="S406" t="inlineStr">
        <is>
          <t>CUSTOM DESIGN</t>
        </is>
      </c>
    </row>
    <row r="407">
      <c r="A407" t="n">
        <v>619</v>
      </c>
      <c r="B407" t="inlineStr">
        <is>
          <t>-</t>
        </is>
      </c>
      <c r="C407" t="inlineStr">
        <is>
          <t>SPARE NUMBER</t>
        </is>
      </c>
      <c r="F407" s="5" t="n"/>
      <c r="G407" s="6" t="n"/>
    </row>
    <row r="408">
      <c r="A408" t="n">
        <v>620</v>
      </c>
      <c r="B408" t="inlineStr">
        <is>
          <t>-</t>
        </is>
      </c>
      <c r="C408" t="inlineStr">
        <is>
          <t>SPARE NUMBER</t>
        </is>
      </c>
      <c r="F408" s="5" t="n"/>
      <c r="G408" s="6" t="n"/>
    </row>
    <row r="409">
      <c r="A409" t="n">
        <v>621</v>
      </c>
      <c r="B409" t="n">
        <v>1</v>
      </c>
      <c r="C409" t="inlineStr">
        <is>
          <t>FILLER PIECE</t>
        </is>
      </c>
      <c r="F409" s="5" t="n"/>
      <c r="G409" s="6" t="n"/>
      <c r="S409" t="inlineStr">
        <is>
          <t>CUSTOM DESIGN</t>
        </is>
      </c>
    </row>
    <row r="410">
      <c r="A410" t="n">
        <v>622</v>
      </c>
      <c r="B410" t="n">
        <v>1</v>
      </c>
      <c r="C410" t="inlineStr">
        <is>
          <t>DRAINBOARD</t>
        </is>
      </c>
      <c r="F410" s="5" t="n"/>
      <c r="G410" s="6" t="n"/>
      <c r="K410" t="inlineStr">
        <is>
          <t>1-1/2"</t>
        </is>
      </c>
    </row>
    <row r="411">
      <c r="A411" t="n">
        <v>623</v>
      </c>
      <c r="B411" t="n">
        <v>1</v>
      </c>
      <c r="C411" t="inlineStr">
        <is>
          <t>FILLER PIECE</t>
        </is>
      </c>
      <c r="F411" s="5" t="n"/>
      <c r="G411" s="6" t="n"/>
      <c r="S411" t="inlineStr">
        <is>
          <t>CUSTOM DESIGN</t>
        </is>
      </c>
    </row>
    <row r="412">
      <c r="A412" t="n">
        <v>624</v>
      </c>
      <c r="B412" t="n">
        <v>1</v>
      </c>
      <c r="C412" t="inlineStr">
        <is>
          <t>GLASSWASHER</t>
        </is>
      </c>
      <c r="D412" t="n">
        <v>208</v>
      </c>
      <c r="E412" t="n">
        <v>1</v>
      </c>
      <c r="F412" s="5" t="n">
        <v>33</v>
      </c>
      <c r="G412" s="6">
        <f>IF(E412&gt;1,(1.732*D412*F412)/1000,(D412*F412)/1000)</f>
        <v/>
      </c>
      <c r="I412" t="inlineStr">
        <is>
          <t>1/2"</t>
        </is>
      </c>
      <c r="J412" t="n">
        <v>18</v>
      </c>
      <c r="K412" t="inlineStr">
        <is>
          <t>1"</t>
        </is>
      </c>
      <c r="S412" t="inlineStr">
        <is>
          <t>180° RINSE</t>
        </is>
      </c>
    </row>
    <row r="413">
      <c r="A413" t="n">
        <v>625</v>
      </c>
      <c r="B413" t="inlineStr">
        <is>
          <t>-</t>
        </is>
      </c>
      <c r="C413" t="inlineStr">
        <is>
          <t>SPARE NUMBER</t>
        </is>
      </c>
      <c r="F413" s="5" t="n"/>
      <c r="G413" s="6" t="n"/>
    </row>
    <row r="414">
      <c r="A414" t="n">
        <v>626</v>
      </c>
      <c r="B414" t="n">
        <v>1</v>
      </c>
      <c r="C414" t="inlineStr">
        <is>
          <t>FILLER PIECE</t>
        </is>
      </c>
      <c r="F414" s="5" t="n"/>
      <c r="G414" s="6" t="n"/>
      <c r="S414" t="inlineStr">
        <is>
          <t>CUSTOM DESIGN</t>
        </is>
      </c>
    </row>
    <row r="415">
      <c r="A415" t="n">
        <v>627</v>
      </c>
      <c r="B415" t="n">
        <v>1</v>
      </c>
      <c r="C415" t="inlineStr">
        <is>
          <t>DRAINBOARD</t>
        </is>
      </c>
      <c r="F415" s="5" t="n"/>
      <c r="G415" s="6" t="n"/>
      <c r="K415" t="inlineStr">
        <is>
          <t>1-1/2"</t>
        </is>
      </c>
    </row>
    <row r="416">
      <c r="A416" t="n">
        <v>628</v>
      </c>
      <c r="B416" t="n">
        <v>1</v>
      </c>
      <c r="C416" t="inlineStr">
        <is>
          <t>TRASH RECEPTACLE</t>
        </is>
      </c>
      <c r="F416" s="5" t="n"/>
      <c r="G416" s="6" t="n"/>
      <c r="S416" t="inlineStr">
        <is>
          <t>SLIM JIM</t>
        </is>
      </c>
    </row>
    <row r="417">
      <c r="A417" t="n">
        <v>629</v>
      </c>
      <c r="B417" t="inlineStr">
        <is>
          <t>-</t>
        </is>
      </c>
      <c r="C417" t="inlineStr">
        <is>
          <t>SPARE NUMBER</t>
        </is>
      </c>
      <c r="F417" s="5" t="n"/>
      <c r="G417" s="6" t="n"/>
    </row>
    <row r="418">
      <c r="A418" t="n">
        <v>630</v>
      </c>
      <c r="B418" t="inlineStr">
        <is>
          <t>-</t>
        </is>
      </c>
      <c r="C418" t="inlineStr">
        <is>
          <t>SPARE NUMBER</t>
        </is>
      </c>
      <c r="F418" s="5" t="n"/>
      <c r="G418" s="6" t="n"/>
    </row>
    <row r="419">
      <c r="A419" t="n">
        <v>631</v>
      </c>
      <c r="B419" t="n">
        <v>1</v>
      </c>
      <c r="C419" t="inlineStr">
        <is>
          <t>FILLER PIECE</t>
        </is>
      </c>
      <c r="F419" s="5" t="n"/>
      <c r="G419" s="6" t="n"/>
      <c r="S419" t="inlineStr">
        <is>
          <t>CUSTOM DESIGN</t>
        </is>
      </c>
    </row>
    <row r="420">
      <c r="A420" t="n">
        <v>632</v>
      </c>
      <c r="B420" t="n">
        <v>1</v>
      </c>
      <c r="C420" t="inlineStr">
        <is>
          <t>HAND SINK</t>
        </is>
      </c>
      <c r="F420" s="5" t="n"/>
      <c r="G420" s="6" t="n"/>
      <c r="H420" t="inlineStr">
        <is>
          <t>1/2"</t>
        </is>
      </c>
      <c r="I420" t="inlineStr">
        <is>
          <t>1/2"</t>
        </is>
      </c>
      <c r="J420" t="n">
        <v>5</v>
      </c>
      <c r="L420" t="inlineStr">
        <is>
          <t>1-1/2"</t>
        </is>
      </c>
      <c r="S420" t="inlineStr">
        <is>
          <t>WITH SOAP &amp; TOWEL DISPENSER</t>
        </is>
      </c>
    </row>
    <row r="421">
      <c r="A421" t="n">
        <v>633</v>
      </c>
      <c r="B421" t="n">
        <v>1</v>
      </c>
      <c r="C421" t="inlineStr">
        <is>
          <t>FILLER PIECE</t>
        </is>
      </c>
      <c r="F421" s="5" t="n"/>
      <c r="G421" s="6" t="n"/>
      <c r="S421" t="inlineStr">
        <is>
          <t>CUSTOM DESIGN</t>
        </is>
      </c>
    </row>
    <row r="422">
      <c r="A422" t="n">
        <v>634</v>
      </c>
      <c r="B422" t="n">
        <v>1</v>
      </c>
      <c r="C422" t="inlineStr">
        <is>
          <t>DRAINBOARD</t>
        </is>
      </c>
      <c r="F422" s="5" t="n"/>
      <c r="G422" s="6" t="n"/>
      <c r="K422" t="inlineStr">
        <is>
          <t>1-1/2"</t>
        </is>
      </c>
    </row>
    <row r="423">
      <c r="A423" t="n">
        <v>635</v>
      </c>
      <c r="B423" t="inlineStr">
        <is>
          <t>-</t>
        </is>
      </c>
      <c r="C423" t="inlineStr">
        <is>
          <t>SPARE NUMBER</t>
        </is>
      </c>
      <c r="F423" s="5" t="n"/>
      <c r="G423" s="6" t="n"/>
    </row>
    <row r="424">
      <c r="A424" t="n">
        <v>636</v>
      </c>
      <c r="B424" t="n">
        <v>1</v>
      </c>
      <c r="C424" t="inlineStr">
        <is>
          <t>FILLER PIECE</t>
        </is>
      </c>
      <c r="F424" s="5" t="n"/>
      <c r="G424" s="6" t="n"/>
      <c r="S424" t="inlineStr">
        <is>
          <t>CUSTOM DESIGN</t>
        </is>
      </c>
    </row>
    <row r="425">
      <c r="A425" t="n">
        <v>637</v>
      </c>
      <c r="B425" t="n">
        <v>1</v>
      </c>
      <c r="C425" t="inlineStr">
        <is>
          <t>TRASH UNIT</t>
        </is>
      </c>
      <c r="F425" s="5" t="n"/>
      <c r="G425" s="6" t="n"/>
      <c r="S425" t="inlineStr">
        <is>
          <t>WITH SLIM JIM</t>
        </is>
      </c>
    </row>
    <row r="426">
      <c r="A426" t="n">
        <v>638</v>
      </c>
      <c r="B426" t="n">
        <v>1</v>
      </c>
      <c r="C426" t="inlineStr">
        <is>
          <t>FILLER PIECE</t>
        </is>
      </c>
      <c r="F426" s="5" t="n"/>
      <c r="G426" s="6" t="n"/>
      <c r="S426" t="inlineStr">
        <is>
          <t>CUSTOM DESIGN</t>
        </is>
      </c>
    </row>
    <row r="427">
      <c r="A427" t="n">
        <v>639</v>
      </c>
      <c r="B427" t="inlineStr">
        <is>
          <t>-</t>
        </is>
      </c>
      <c r="C427" t="inlineStr">
        <is>
          <t>SPARE NUMBER</t>
        </is>
      </c>
      <c r="F427" s="5" t="n"/>
      <c r="G427" s="6" t="n"/>
    </row>
    <row r="428">
      <c r="A428" t="n">
        <v>640</v>
      </c>
      <c r="B428" t="inlineStr">
        <is>
          <t>-</t>
        </is>
      </c>
      <c r="C428" t="inlineStr">
        <is>
          <t>SPARE NUMBER</t>
        </is>
      </c>
      <c r="F428" s="5" t="n"/>
      <c r="G428" s="6" t="n"/>
    </row>
    <row r="429">
      <c r="A429" t="n">
        <v>641</v>
      </c>
      <c r="B429" t="n">
        <v>1</v>
      </c>
      <c r="C429" t="inlineStr">
        <is>
          <t>DUMP SINK</t>
        </is>
      </c>
      <c r="F429" s="5" t="n"/>
      <c r="G429" s="6" t="n"/>
      <c r="H429" t="inlineStr">
        <is>
          <t>1/2"</t>
        </is>
      </c>
      <c r="I429" t="inlineStr">
        <is>
          <t>1/2"</t>
        </is>
      </c>
      <c r="J429" t="n">
        <v>15</v>
      </c>
      <c r="K429" t="inlineStr">
        <is>
          <t>1-1/2"</t>
        </is>
      </c>
    </row>
    <row r="430">
      <c r="A430" t="n">
        <v>642</v>
      </c>
      <c r="B430" t="n">
        <v>1</v>
      </c>
      <c r="C430" t="inlineStr">
        <is>
          <t>COCKTAIL STATION</t>
        </is>
      </c>
      <c r="F430" s="5" t="n"/>
      <c r="G430" s="6" t="n"/>
      <c r="K430" t="inlineStr">
        <is>
          <t>1"</t>
        </is>
      </c>
    </row>
    <row r="431">
      <c r="A431" t="n">
        <v>643</v>
      </c>
      <c r="B431" t="n">
        <v>1</v>
      </c>
      <c r="C431" t="inlineStr">
        <is>
          <t>DOUBLE SPEED RAIL</t>
        </is>
      </c>
      <c r="F431" s="5" t="n"/>
      <c r="G431" s="6" t="n"/>
    </row>
    <row r="432">
      <c r="A432" t="n">
        <v>644</v>
      </c>
      <c r="B432" t="n">
        <v>1</v>
      </c>
      <c r="C432" t="inlineStr">
        <is>
          <t>FILLER PIECE</t>
        </is>
      </c>
      <c r="F432" s="5" t="n"/>
      <c r="G432" s="6" t="n"/>
      <c r="S432" t="inlineStr">
        <is>
          <t>CUSTOM DESIGN</t>
        </is>
      </c>
    </row>
    <row r="433">
      <c r="A433" t="n">
        <v>645</v>
      </c>
      <c r="B433" t="n">
        <v>1</v>
      </c>
      <c r="C433" t="inlineStr">
        <is>
          <t>DRIP TROUGH</t>
        </is>
      </c>
      <c r="F433" s="5" t="n"/>
      <c r="G433" s="6" t="n"/>
      <c r="H433" t="inlineStr">
        <is>
          <t>1/2"</t>
        </is>
      </c>
      <c r="K433" t="inlineStr">
        <is>
          <t>1/2"</t>
        </is>
      </c>
      <c r="S433" t="inlineStr">
        <is>
          <t>WITH RINSER</t>
        </is>
      </c>
    </row>
    <row r="434">
      <c r="A434" t="n">
        <v>646</v>
      </c>
      <c r="B434" t="n">
        <v>1</v>
      </c>
      <c r="C434" t="inlineStr">
        <is>
          <t>SODA GUN HOLDER</t>
        </is>
      </c>
      <c r="F434" s="5" t="n"/>
      <c r="G434" s="6" t="n"/>
    </row>
    <row r="435">
      <c r="A435" t="n">
        <v>647</v>
      </c>
      <c r="B435" t="n">
        <v>1</v>
      </c>
      <c r="C435" t="inlineStr">
        <is>
          <t>SODA GUN</t>
        </is>
      </c>
      <c r="F435" s="5" t="n"/>
      <c r="G435" s="6" t="n"/>
      <c r="S435" t="inlineStr">
        <is>
          <t>BY VENDOR CONNECTED TO ITEM #646</t>
        </is>
      </c>
    </row>
    <row r="436">
      <c r="A436" t="n">
        <v>648</v>
      </c>
      <c r="B436" t="n">
        <v>1</v>
      </c>
      <c r="C436" t="inlineStr">
        <is>
          <t>FILLER PIECE</t>
        </is>
      </c>
      <c r="F436" s="5" t="n"/>
      <c r="G436" s="6" t="n"/>
      <c r="S436" t="inlineStr">
        <is>
          <t>CUSTOM DESIGN</t>
        </is>
      </c>
    </row>
    <row r="437">
      <c r="A437" t="n">
        <v>649</v>
      </c>
      <c r="B437" t="inlineStr">
        <is>
          <t>-</t>
        </is>
      </c>
      <c r="C437" t="inlineStr">
        <is>
          <t>SPARE NUMBER</t>
        </is>
      </c>
      <c r="F437" s="5" t="n"/>
      <c r="G437" s="6" t="n"/>
    </row>
    <row r="438">
      <c r="A438" t="n">
        <v>650</v>
      </c>
      <c r="B438" t="inlineStr">
        <is>
          <t>-</t>
        </is>
      </c>
      <c r="C438" t="inlineStr">
        <is>
          <t>SPARE NUMBER</t>
        </is>
      </c>
      <c r="F438" s="5" t="n"/>
      <c r="G438" s="6" t="n"/>
    </row>
    <row r="439">
      <c r="A439" t="n">
        <v>651</v>
      </c>
      <c r="B439" t="n">
        <v>1</v>
      </c>
      <c r="C439" t="inlineStr">
        <is>
          <t>UNDERCOUNTER REFRIGERATOR</t>
        </is>
      </c>
      <c r="D439" t="n">
        <v>120</v>
      </c>
      <c r="E439" t="n">
        <v>1</v>
      </c>
      <c r="F439" s="5" t="n">
        <v>1.6</v>
      </c>
      <c r="G439" s="6">
        <f>IF(E439&gt;1,(1.732*D439*F439)/1000,(D439*F439)/1000)</f>
        <v/>
      </c>
      <c r="S439" t="inlineStr">
        <is>
          <t>MOBILE</t>
        </is>
      </c>
    </row>
    <row r="440">
      <c r="A440" t="n">
        <v>652</v>
      </c>
      <c r="B440" t="n">
        <v>1</v>
      </c>
      <c r="C440" t="inlineStr">
        <is>
          <t>DRAINBOARD TOP</t>
        </is>
      </c>
      <c r="F440" s="5" t="n"/>
      <c r="G440" s="6" t="n"/>
      <c r="S440" t="inlineStr">
        <is>
          <t>CUSTOM DESIGN</t>
        </is>
      </c>
    </row>
    <row r="441">
      <c r="A441" t="n">
        <v>653</v>
      </c>
      <c r="B441" t="n">
        <v>1</v>
      </c>
      <c r="C441" t="inlineStr">
        <is>
          <t>FILLER PIECE</t>
        </is>
      </c>
      <c r="F441" s="5" t="n"/>
      <c r="G441" s="6" t="n"/>
      <c r="S441" t="inlineStr">
        <is>
          <t>CUSTOM DESIGN</t>
        </is>
      </c>
    </row>
    <row r="442">
      <c r="A442" t="n">
        <v>654</v>
      </c>
      <c r="B442" t="n">
        <v>1</v>
      </c>
      <c r="C442" t="inlineStr">
        <is>
          <t>DRAINBOARD</t>
        </is>
      </c>
      <c r="F442" s="5" t="n"/>
      <c r="G442" s="6" t="n"/>
      <c r="K442" t="inlineStr">
        <is>
          <t>1-1/2"</t>
        </is>
      </c>
    </row>
    <row r="443">
      <c r="A443" t="n">
        <v>655</v>
      </c>
      <c r="B443" t="n">
        <v>1</v>
      </c>
      <c r="C443" t="inlineStr">
        <is>
          <t>DRIP TROUGH</t>
        </is>
      </c>
      <c r="F443" s="5" t="n"/>
      <c r="G443" s="6" t="n"/>
      <c r="H443" t="inlineStr">
        <is>
          <t>1/2"</t>
        </is>
      </c>
      <c r="K443" t="inlineStr">
        <is>
          <t>1/2"</t>
        </is>
      </c>
      <c r="S443" t="inlineStr">
        <is>
          <t>WITH RINSER</t>
        </is>
      </c>
    </row>
    <row r="444">
      <c r="A444" t="n">
        <v>656</v>
      </c>
      <c r="B444" t="n">
        <v>1</v>
      </c>
      <c r="C444" t="inlineStr">
        <is>
          <t>FILLER PIECE</t>
        </is>
      </c>
      <c r="F444" s="5" t="n"/>
      <c r="G444" s="6" t="n"/>
      <c r="S444" t="inlineStr">
        <is>
          <t>CUSTOM DESIGN</t>
        </is>
      </c>
    </row>
    <row r="445">
      <c r="A445" t="n">
        <v>657</v>
      </c>
      <c r="B445" t="n">
        <v>1</v>
      </c>
      <c r="C445" t="inlineStr">
        <is>
          <t>TRASH UNIT</t>
        </is>
      </c>
      <c r="F445" s="5" t="n"/>
      <c r="G445" s="6" t="n"/>
      <c r="S445" t="inlineStr">
        <is>
          <t>WITH SLIM JIM</t>
        </is>
      </c>
    </row>
    <row r="446">
      <c r="A446" t="n">
        <v>658</v>
      </c>
      <c r="B446" t="n">
        <v>1</v>
      </c>
      <c r="C446" t="inlineStr">
        <is>
          <t>FILLER PIECE</t>
        </is>
      </c>
      <c r="F446" s="5" t="n"/>
      <c r="G446" s="6" t="n"/>
      <c r="S446" t="inlineStr">
        <is>
          <t>CUSTOM DESIGN</t>
        </is>
      </c>
    </row>
    <row r="447">
      <c r="A447" t="n">
        <v>659</v>
      </c>
      <c r="B447" t="inlineStr">
        <is>
          <t>-</t>
        </is>
      </c>
      <c r="C447" t="inlineStr">
        <is>
          <t>SPARE NUMBER</t>
        </is>
      </c>
      <c r="F447" s="5" t="n"/>
      <c r="G447" s="6" t="n"/>
    </row>
    <row r="448">
      <c r="A448" t="n">
        <v>660</v>
      </c>
      <c r="B448" t="inlineStr">
        <is>
          <t>-</t>
        </is>
      </c>
      <c r="C448" t="inlineStr">
        <is>
          <t>SPARE NUMBER</t>
        </is>
      </c>
      <c r="F448" s="5" t="n"/>
      <c r="G448" s="6" t="n"/>
    </row>
    <row r="449">
      <c r="A449" t="n">
        <v>661</v>
      </c>
      <c r="B449" t="n">
        <v>1</v>
      </c>
      <c r="C449" t="inlineStr">
        <is>
          <t>DUMP SINK</t>
        </is>
      </c>
      <c r="F449" s="5" t="n"/>
      <c r="G449" s="6" t="n"/>
      <c r="H449" t="inlineStr">
        <is>
          <t>1/2"</t>
        </is>
      </c>
      <c r="I449" t="inlineStr">
        <is>
          <t>1/2"</t>
        </is>
      </c>
      <c r="J449" t="n">
        <v>15</v>
      </c>
      <c r="K449" t="inlineStr">
        <is>
          <t>1-1/2"</t>
        </is>
      </c>
    </row>
    <row r="450">
      <c r="A450" t="n">
        <v>662</v>
      </c>
      <c r="B450" t="n">
        <v>1</v>
      </c>
      <c r="C450" t="inlineStr">
        <is>
          <t>COCKTAIL STATION</t>
        </is>
      </c>
      <c r="F450" s="5" t="n"/>
      <c r="G450" s="6" t="n"/>
      <c r="K450" t="inlineStr">
        <is>
          <t>1"</t>
        </is>
      </c>
    </row>
    <row r="451">
      <c r="A451" t="n">
        <v>663</v>
      </c>
      <c r="B451" t="n">
        <v>1</v>
      </c>
      <c r="C451" t="inlineStr">
        <is>
          <t>DOUBLE SPEED RAIL</t>
        </is>
      </c>
      <c r="F451" s="5" t="n"/>
      <c r="G451" s="6" t="n"/>
    </row>
    <row r="452">
      <c r="A452" t="n">
        <v>664</v>
      </c>
      <c r="B452" t="n">
        <v>1</v>
      </c>
      <c r="C452" t="inlineStr">
        <is>
          <t>FILLER PIECE</t>
        </is>
      </c>
      <c r="F452" s="5" t="n"/>
      <c r="G452" s="6" t="n"/>
      <c r="S452" t="inlineStr">
        <is>
          <t>CUSTOM DESIGN</t>
        </is>
      </c>
    </row>
    <row r="453">
      <c r="A453" t="n">
        <v>665</v>
      </c>
      <c r="B453" t="inlineStr">
        <is>
          <t>-</t>
        </is>
      </c>
      <c r="C453" t="inlineStr">
        <is>
          <t>SPARE NUMBER</t>
        </is>
      </c>
      <c r="F453" s="5" t="n"/>
      <c r="G453" s="6" t="n"/>
    </row>
    <row r="454">
      <c r="A454" t="n">
        <v>666</v>
      </c>
      <c r="B454" t="n">
        <v>1</v>
      </c>
      <c r="C454" t="inlineStr">
        <is>
          <t>SODA GUN HOLDER</t>
        </is>
      </c>
      <c r="F454" s="5" t="n"/>
      <c r="G454" s="6" t="n"/>
    </row>
    <row r="455">
      <c r="A455" t="n">
        <v>667</v>
      </c>
      <c r="B455" t="n">
        <v>1</v>
      </c>
      <c r="C455" t="inlineStr">
        <is>
          <t>SODA GUN</t>
        </is>
      </c>
      <c r="F455" s="5" t="n"/>
      <c r="G455" s="6" t="n"/>
      <c r="S455" t="inlineStr">
        <is>
          <t>BY VENDOR CONNECTED TO ITEM #666</t>
        </is>
      </c>
    </row>
    <row r="456">
      <c r="A456" t="n">
        <v>668</v>
      </c>
      <c r="B456" t="n">
        <v>1</v>
      </c>
      <c r="C456" t="inlineStr">
        <is>
          <t>FILLER PIECE</t>
        </is>
      </c>
      <c r="F456" s="5" t="n"/>
      <c r="G456" s="6" t="n"/>
      <c r="S456" t="inlineStr">
        <is>
          <t>CUSTOM DESIGN</t>
        </is>
      </c>
    </row>
    <row r="457">
      <c r="A457" t="n">
        <v>669</v>
      </c>
      <c r="B457" t="inlineStr">
        <is>
          <t>-</t>
        </is>
      </c>
      <c r="C457" t="inlineStr">
        <is>
          <t>SPARE NUMBER</t>
        </is>
      </c>
      <c r="F457" s="5" t="n"/>
      <c r="G457" s="6" t="n"/>
    </row>
    <row r="458">
      <c r="A458" t="n">
        <v>670</v>
      </c>
      <c r="B458" t="inlineStr">
        <is>
          <t>-</t>
        </is>
      </c>
      <c r="C458" t="inlineStr">
        <is>
          <t>SPARE NUMBER</t>
        </is>
      </c>
      <c r="F458" s="5" t="n"/>
      <c r="G458" s="6" t="n"/>
    </row>
    <row r="459">
      <c r="A459" t="n">
        <v>671</v>
      </c>
      <c r="B459" t="n">
        <v>1</v>
      </c>
      <c r="C459" t="inlineStr">
        <is>
          <t>UNDERCOUNTER REFRIGERATOR</t>
        </is>
      </c>
      <c r="D459" t="n">
        <v>120</v>
      </c>
      <c r="E459" t="n">
        <v>1</v>
      </c>
      <c r="F459" s="5" t="n">
        <v>1.6</v>
      </c>
      <c r="G459" s="6">
        <f>IF(E459&gt;1,(1.732*D459*F459)/1000,(D459*F459)/1000)</f>
        <v/>
      </c>
      <c r="S459" t="inlineStr">
        <is>
          <t>MOBILE</t>
        </is>
      </c>
    </row>
    <row r="460">
      <c r="A460" t="n">
        <v>672</v>
      </c>
      <c r="B460" t="n">
        <v>1</v>
      </c>
      <c r="C460" t="inlineStr">
        <is>
          <t>DRAINBOARD TOP</t>
        </is>
      </c>
      <c r="F460" s="5" t="n"/>
      <c r="G460" s="6" t="n"/>
      <c r="S460" t="inlineStr">
        <is>
          <t>CUSTOM DESIGN</t>
        </is>
      </c>
    </row>
    <row r="461">
      <c r="A461" t="n">
        <v>673</v>
      </c>
      <c r="B461" t="n">
        <v>1</v>
      </c>
      <c r="C461" t="inlineStr">
        <is>
          <t>FILLER PIECE</t>
        </is>
      </c>
      <c r="F461" s="5" t="n"/>
      <c r="G461" s="6" t="n"/>
      <c r="S461" t="inlineStr">
        <is>
          <t>CUSTOM DESIGN</t>
        </is>
      </c>
    </row>
    <row r="462">
      <c r="A462" t="n">
        <v>674</v>
      </c>
      <c r="B462" t="n">
        <v>1</v>
      </c>
      <c r="C462" t="inlineStr">
        <is>
          <t>UNDERCOUNTER FREEZER</t>
        </is>
      </c>
      <c r="D462" t="n">
        <v>120</v>
      </c>
      <c r="E462" t="n">
        <v>1</v>
      </c>
      <c r="F462" s="5" t="n">
        <v>2.4</v>
      </c>
      <c r="G462" s="6">
        <f>IF(E462&gt;1,(1.732*D462*F462)/1000,(D462*F462)/1000)</f>
        <v/>
      </c>
      <c r="S462" t="inlineStr">
        <is>
          <t>MOBILE WITH DRAWER</t>
        </is>
      </c>
    </row>
    <row r="463">
      <c r="A463" t="n">
        <v>675</v>
      </c>
      <c r="B463" t="inlineStr">
        <is>
          <t>-</t>
        </is>
      </c>
      <c r="C463" t="inlineStr">
        <is>
          <t>SPARE NUMBER</t>
        </is>
      </c>
      <c r="F463" s="5" t="n"/>
      <c r="G463" s="6" t="n"/>
    </row>
    <row r="464">
      <c r="A464" t="n">
        <v>676</v>
      </c>
      <c r="B464" t="n">
        <v>1</v>
      </c>
      <c r="C464" t="inlineStr">
        <is>
          <t>DRAINBOARD</t>
        </is>
      </c>
      <c r="F464" s="5" t="n"/>
      <c r="G464" s="6" t="n"/>
    </row>
    <row r="465">
      <c r="A465" t="n">
        <v>677</v>
      </c>
      <c r="B465" t="n">
        <v>6</v>
      </c>
      <c r="C465" t="inlineStr">
        <is>
          <t>TASK LIGHT</t>
        </is>
      </c>
      <c r="D465" t="n">
        <v>120</v>
      </c>
      <c r="E465" t="n">
        <v>1</v>
      </c>
      <c r="F465" s="5" t="n">
        <v>0.2</v>
      </c>
      <c r="G465" s="6">
        <f>IF(E465&gt;1,(1.732*D465*F465)/1000,(D465*F465)/1000)</f>
        <v/>
      </c>
      <c r="S465" t="inlineStr">
        <is>
          <t>BY INTERIOR DESIGNER</t>
        </is>
      </c>
    </row>
    <row r="466">
      <c r="A466" t="n">
        <v>678</v>
      </c>
      <c r="B466" t="n">
        <v>1</v>
      </c>
      <c r="C466" t="inlineStr">
        <is>
          <t>FLIP TOP DOOR</t>
        </is>
      </c>
      <c r="F466" s="5" t="n"/>
      <c r="G466" s="6" t="n"/>
      <c r="S466" t="inlineStr">
        <is>
          <t>MILLWORK / BY GENERAL CONTRACTOR</t>
        </is>
      </c>
    </row>
    <row r="467">
      <c r="A467" t="n">
        <v>679</v>
      </c>
      <c r="B467" t="inlineStr">
        <is>
          <t>-</t>
        </is>
      </c>
      <c r="C467" t="inlineStr">
        <is>
          <t>SPARE NUMBER</t>
        </is>
      </c>
      <c r="F467" s="5" t="n"/>
      <c r="G467" s="6" t="n"/>
    </row>
    <row r="468">
      <c r="A468" t="n">
        <v>680</v>
      </c>
      <c r="B468" t="inlineStr">
        <is>
          <t>-</t>
        </is>
      </c>
      <c r="C468" t="inlineStr">
        <is>
          <t>SPARE NUMBER</t>
        </is>
      </c>
      <c r="F468" s="5" t="n"/>
      <c r="G468" s="6" t="n"/>
    </row>
    <row r="469">
      <c r="A469" t="n">
        <v>681</v>
      </c>
      <c r="B469" t="n">
        <v>1</v>
      </c>
      <c r="C469" t="inlineStr">
        <is>
          <t>BACK BAR COUNTER</t>
        </is>
      </c>
      <c r="F469" s="5" t="n"/>
      <c r="G469" s="6" t="n"/>
      <c r="S469" t="inlineStr">
        <is>
          <t>MILLWORK / BY GENERAL CONTRACTOR</t>
        </is>
      </c>
    </row>
    <row r="470">
      <c r="A470" t="n">
        <v>682</v>
      </c>
      <c r="B470" t="n">
        <v>1</v>
      </c>
      <c r="C470" t="inlineStr">
        <is>
          <t>BEER DISPENSING TOWER</t>
        </is>
      </c>
      <c r="F470" s="5" t="n"/>
      <c r="G470" s="6" t="n"/>
      <c r="S470" t="inlineStr">
        <is>
          <t>4 TAP</t>
        </is>
      </c>
    </row>
    <row r="471">
      <c r="A471" t="n">
        <v>683</v>
      </c>
      <c r="B471" t="n">
        <v>1</v>
      </c>
      <c r="C471" t="inlineStr">
        <is>
          <t>DRIP TROUGH</t>
        </is>
      </c>
      <c r="F471" s="5" t="n"/>
      <c r="G471" s="6" t="n"/>
      <c r="H471" t="inlineStr">
        <is>
          <t>1/2"</t>
        </is>
      </c>
      <c r="K471" t="inlineStr">
        <is>
          <t>1/2"</t>
        </is>
      </c>
      <c r="S471" t="inlineStr">
        <is>
          <t>WITH RINSER</t>
        </is>
      </c>
    </row>
    <row r="472">
      <c r="A472" t="n">
        <v>684</v>
      </c>
      <c r="B472" t="inlineStr">
        <is>
          <t>-</t>
        </is>
      </c>
      <c r="C472" t="inlineStr">
        <is>
          <t>SPARE NUMBER</t>
        </is>
      </c>
      <c r="F472" s="5" t="n"/>
      <c r="G472" s="6" t="n"/>
    </row>
    <row r="473">
      <c r="A473" t="inlineStr">
        <is>
          <t>685-700</t>
        </is>
      </c>
      <c r="B473" t="inlineStr">
        <is>
          <t>-</t>
        </is>
      </c>
      <c r="C473" t="inlineStr">
        <is>
          <t>SPARE NUMBERS</t>
        </is>
      </c>
      <c r="F473" s="5" t="n"/>
      <c r="G473" s="6" t="n"/>
    </row>
    <row r="474">
      <c r="A474" s="3" t="inlineStr">
        <is>
          <t>MARKET AREA</t>
        </is>
      </c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</row>
    <row r="475">
      <c r="A475" t="n">
        <v>701</v>
      </c>
      <c r="B475" t="n">
        <v>1</v>
      </c>
      <c r="C475" t="inlineStr">
        <is>
          <t>SERVING COUNTER WITH SINKS</t>
        </is>
      </c>
      <c r="D475" t="n">
        <v>120</v>
      </c>
      <c r="E475" t="n">
        <v>1</v>
      </c>
      <c r="F475" s="5" t="n">
        <v>80</v>
      </c>
      <c r="G475" s="6">
        <f>IF(E475&gt;1,(1.732*D475*F475)/1000,(D475*F475)/1000)</f>
        <v/>
      </c>
      <c r="H475" t="inlineStr">
        <is>
          <t>1/2"</t>
        </is>
      </c>
      <c r="I475" t="inlineStr">
        <is>
          <t>1/2"</t>
        </is>
      </c>
      <c r="J475" t="n">
        <v>30</v>
      </c>
      <c r="S475" t="inlineStr">
        <is>
          <t>MILLWORK / BY GENERAL CONTRACTOR</t>
        </is>
      </c>
    </row>
    <row r="476">
      <c r="A476" t="n">
        <v>702</v>
      </c>
      <c r="B476" t="n">
        <v>1</v>
      </c>
      <c r="C476" t="inlineStr">
        <is>
          <t>DOUBLE WALL SHELF</t>
        </is>
      </c>
      <c r="F476" s="5" t="n"/>
      <c r="G476" s="6" t="n"/>
      <c r="S476" t="inlineStr">
        <is>
          <t>CUSTOM FABRICATION</t>
        </is>
      </c>
    </row>
    <row r="477">
      <c r="A477" t="n">
        <v>703</v>
      </c>
      <c r="B477" t="n">
        <v>2</v>
      </c>
      <c r="C477" t="inlineStr">
        <is>
          <t>RAPID COOK OVEN</t>
        </is>
      </c>
      <c r="D477" t="n">
        <v>208</v>
      </c>
      <c r="E477" t="n">
        <v>1</v>
      </c>
      <c r="F477" s="5" t="n">
        <v>40</v>
      </c>
      <c r="G477" s="6">
        <f>IF(E477&gt;1,(1.732*D477*F477)/1000,(D477*F477)/1000)</f>
        <v/>
      </c>
      <c r="S477" t="inlineStr">
        <is>
          <t>VENTLESS</t>
        </is>
      </c>
    </row>
    <row r="478">
      <c r="A478" t="n">
        <v>704</v>
      </c>
      <c r="B478" t="n">
        <v>1</v>
      </c>
      <c r="C478" t="inlineStr">
        <is>
          <t>UNDERCOUNTER REFRIGERATOR</t>
        </is>
      </c>
      <c r="D478" t="n">
        <v>120</v>
      </c>
      <c r="E478" t="n">
        <v>1</v>
      </c>
      <c r="F478" s="5" t="n">
        <v>3</v>
      </c>
      <c r="G478" s="6">
        <f>IF(E478&gt;1,(1.732*D478*F478)/1000,(D478*F478)/1000)</f>
        <v/>
      </c>
      <c r="S478" t="inlineStr">
        <is>
          <t>MOBILE WITH DOORS</t>
        </is>
      </c>
    </row>
    <row r="479">
      <c r="A479" t="n">
        <v>705</v>
      </c>
      <c r="B479" t="inlineStr">
        <is>
          <t>-</t>
        </is>
      </c>
      <c r="C479" t="inlineStr">
        <is>
          <t>SPARE NUMBER</t>
        </is>
      </c>
      <c r="F479" s="5" t="n"/>
      <c r="G479" s="6" t="n"/>
    </row>
    <row r="480">
      <c r="A480" t="n">
        <v>706</v>
      </c>
      <c r="B480" t="n">
        <v>1</v>
      </c>
      <c r="C480" t="inlineStr">
        <is>
          <t>UNDERCOUNTER REFRIGERATOR</t>
        </is>
      </c>
      <c r="D480" t="n">
        <v>120</v>
      </c>
      <c r="E480" t="n">
        <v>1</v>
      </c>
      <c r="F480" s="5" t="n">
        <v>6.4</v>
      </c>
      <c r="G480" s="6">
        <f>IF(E480&gt;1,(1.732*D480*F480)/1000,(D480*F480)/1000)</f>
        <v/>
      </c>
      <c r="S480" t="inlineStr">
        <is>
          <t>MOBILE WITH DRAWERS</t>
        </is>
      </c>
    </row>
    <row r="481">
      <c r="A481" t="n">
        <v>707</v>
      </c>
      <c r="B481" t="n">
        <v>1</v>
      </c>
      <c r="C481" t="inlineStr">
        <is>
          <t>PANINI GRILL</t>
        </is>
      </c>
      <c r="D481" t="n">
        <v>120</v>
      </c>
      <c r="E481" t="n">
        <v>1</v>
      </c>
      <c r="F481" s="5" t="n">
        <v>13.3</v>
      </c>
      <c r="G481" s="6">
        <f>IF(E481&gt;1,(1.732*D481*F481)/1000,(D481*F481)/1000)</f>
        <v/>
      </c>
    </row>
    <row r="482">
      <c r="A482" t="n">
        <v>708</v>
      </c>
      <c r="B482" t="n">
        <v>1</v>
      </c>
      <c r="C482" t="inlineStr">
        <is>
          <t>UNDERCOUNTER REFRIGERATOR</t>
        </is>
      </c>
      <c r="D482" t="n">
        <v>120</v>
      </c>
      <c r="E482" t="n">
        <v>1</v>
      </c>
      <c r="F482" s="5" t="n">
        <v>2</v>
      </c>
      <c r="G482" s="6">
        <f>IF(E482&gt;1,(1.732*D482*F482)/1000,(D482*F482)/1000)</f>
        <v/>
      </c>
      <c r="S482" t="inlineStr">
        <is>
          <t>MOBILE WITH DOOR</t>
        </is>
      </c>
    </row>
    <row r="483">
      <c r="A483" t="n">
        <v>709</v>
      </c>
      <c r="B483" t="inlineStr">
        <is>
          <t>-</t>
        </is>
      </c>
      <c r="C483" t="inlineStr">
        <is>
          <t>SPARE NUMBER</t>
        </is>
      </c>
      <c r="F483" s="5" t="n"/>
      <c r="G483" s="6" t="n"/>
    </row>
    <row r="484">
      <c r="A484" t="n">
        <v>710</v>
      </c>
      <c r="B484" t="inlineStr">
        <is>
          <t>-</t>
        </is>
      </c>
      <c r="C484" t="inlineStr">
        <is>
          <t>SPARE NUMBER</t>
        </is>
      </c>
      <c r="F484" s="5" t="n"/>
      <c r="G484" s="6" t="n"/>
    </row>
    <row r="485">
      <c r="A485" t="n">
        <v>711</v>
      </c>
      <c r="B485" t="n">
        <v>1</v>
      </c>
      <c r="C485" t="inlineStr">
        <is>
          <t>TRASH CHUTE</t>
        </is>
      </c>
      <c r="F485" s="5" t="n"/>
      <c r="G485" s="6" t="n"/>
      <c r="S485" t="inlineStr">
        <is>
          <t>CUSTOM FABRICATION PART OF ITEM #701</t>
        </is>
      </c>
    </row>
    <row r="486">
      <c r="A486" t="n">
        <v>712</v>
      </c>
      <c r="B486" t="n">
        <v>1</v>
      </c>
      <c r="C486" t="inlineStr">
        <is>
          <t>TRASH RECEPTACLE</t>
        </is>
      </c>
      <c r="F486" s="5" t="n"/>
      <c r="G486" s="6" t="n"/>
      <c r="S486" t="inlineStr">
        <is>
          <t>SLIM JIM</t>
        </is>
      </c>
    </row>
    <row r="487">
      <c r="A487" t="n">
        <v>713</v>
      </c>
      <c r="B487" t="n">
        <v>1</v>
      </c>
      <c r="C487" t="inlineStr">
        <is>
          <t>DROP-IN HAND SINK</t>
        </is>
      </c>
      <c r="F487" s="5" t="n"/>
      <c r="G487" s="6" t="n"/>
      <c r="H487" t="inlineStr">
        <is>
          <t>1/2"</t>
        </is>
      </c>
      <c r="I487" t="inlineStr">
        <is>
          <t>1/2"</t>
        </is>
      </c>
      <c r="J487" t="n">
        <v>5</v>
      </c>
      <c r="L487" t="inlineStr">
        <is>
          <t>1-1/2"</t>
        </is>
      </c>
      <c r="S487" t="inlineStr">
        <is>
          <t>WITH SOAP &amp; TOWEL DISPENSER</t>
        </is>
      </c>
    </row>
    <row r="488">
      <c r="A488" t="n">
        <v>714</v>
      </c>
      <c r="B488" t="n">
        <v>1</v>
      </c>
      <c r="C488" t="inlineStr">
        <is>
          <t>COFFEE BREWER</t>
        </is>
      </c>
      <c r="D488" t="n">
        <v>208</v>
      </c>
      <c r="E488" t="n">
        <v>1</v>
      </c>
      <c r="F488" s="5" t="n">
        <v>25.4</v>
      </c>
      <c r="G488" s="6">
        <f>IF(E488&gt;1,(1.732*D488*F488)/1000,(D488*F488)/1000)</f>
        <v/>
      </c>
      <c r="H488" t="inlineStr">
        <is>
          <t>3/8"</t>
        </is>
      </c>
    </row>
    <row r="489">
      <c r="A489" t="n">
        <v>715</v>
      </c>
      <c r="B489" t="n">
        <v>1</v>
      </c>
      <c r="C489" t="inlineStr">
        <is>
          <t>WATER FILTRATION SYSTEM</t>
        </is>
      </c>
      <c r="F489" s="5" t="n"/>
      <c r="G489" s="6" t="n"/>
      <c r="H489" t="inlineStr">
        <is>
          <t>3/8"</t>
        </is>
      </c>
      <c r="S489" t="inlineStr">
        <is>
          <t>FOR ITEM #714 #722 #734</t>
        </is>
      </c>
    </row>
    <row r="490">
      <c r="A490" t="n">
        <v>716</v>
      </c>
      <c r="B490" t="n">
        <v>1</v>
      </c>
      <c r="C490" t="inlineStr">
        <is>
          <t>COFFEE GRINDER</t>
        </is>
      </c>
      <c r="D490" t="n">
        <v>120</v>
      </c>
      <c r="E490" t="n">
        <v>1</v>
      </c>
      <c r="F490" s="5" t="n">
        <v>7.2</v>
      </c>
      <c r="G490" s="6">
        <f>IF(E490&gt;1,(1.732*D490*F490)/1000,(D490*F490)/1000)</f>
        <v/>
      </c>
    </row>
    <row r="491">
      <c r="A491" t="n">
        <v>717</v>
      </c>
      <c r="B491" t="n">
        <v>1</v>
      </c>
      <c r="C491" t="inlineStr">
        <is>
          <t>KNOCK BOX</t>
        </is>
      </c>
      <c r="F491" s="5" t="n"/>
      <c r="G491" s="6" t="n"/>
      <c r="S491" t="inlineStr">
        <is>
          <t>CUSTOM FABRICATION PART OF ITEM #701</t>
        </is>
      </c>
    </row>
    <row r="492">
      <c r="A492" t="n">
        <v>718</v>
      </c>
      <c r="B492" t="n">
        <v>1</v>
      </c>
      <c r="C492" t="inlineStr">
        <is>
          <t>TRASH RECEPTACLE</t>
        </is>
      </c>
      <c r="F492" s="5" t="n"/>
      <c r="G492" s="6" t="n"/>
      <c r="S492" t="inlineStr">
        <is>
          <t>SLIM JIM</t>
        </is>
      </c>
    </row>
    <row r="493">
      <c r="A493" t="n">
        <v>719</v>
      </c>
      <c r="B493" t="inlineStr">
        <is>
          <t>-</t>
        </is>
      </c>
      <c r="C493" t="inlineStr">
        <is>
          <t>SPARE NUMBER</t>
        </is>
      </c>
      <c r="F493" s="5" t="n"/>
      <c r="G493" s="6" t="n"/>
    </row>
    <row r="494">
      <c r="A494" t="n">
        <v>720</v>
      </c>
      <c r="B494" t="inlineStr">
        <is>
          <t>-</t>
        </is>
      </c>
      <c r="C494" t="inlineStr">
        <is>
          <t>SPARE NUMBER</t>
        </is>
      </c>
      <c r="F494" s="5" t="n"/>
      <c r="G494" s="6" t="n"/>
    </row>
    <row r="495">
      <c r="A495" t="n">
        <v>721</v>
      </c>
      <c r="B495" t="n">
        <v>1</v>
      </c>
      <c r="C495" t="inlineStr">
        <is>
          <t>ICED TEA BREWER</t>
        </is>
      </c>
      <c r="D495" t="n">
        <v>208</v>
      </c>
      <c r="E495" t="n">
        <v>1</v>
      </c>
      <c r="F495" s="5" t="n">
        <v>11.1</v>
      </c>
      <c r="G495" s="6">
        <f>IF(E495&gt;1,(1.732*D495*F495)/1000,(D495*F495)/1000)</f>
        <v/>
      </c>
      <c r="H495" t="inlineStr">
        <is>
          <t>3/8"</t>
        </is>
      </c>
    </row>
    <row r="496">
      <c r="A496" t="n">
        <v>722</v>
      </c>
      <c r="B496" t="n">
        <v>1</v>
      </c>
      <c r="C496" t="inlineStr">
        <is>
          <t>HOT WATER DISPENSER</t>
        </is>
      </c>
      <c r="D496" t="n">
        <v>208</v>
      </c>
      <c r="E496" t="n">
        <v>1</v>
      </c>
      <c r="F496" s="5" t="n">
        <v>12.9</v>
      </c>
      <c r="G496" s="6">
        <f>IF(E496&gt;1,(1.732*D496*F496)/1000,(D496*F496)/1000)</f>
        <v/>
      </c>
      <c r="H496" t="inlineStr">
        <is>
          <t>3/8"</t>
        </is>
      </c>
    </row>
    <row r="497">
      <c r="A497" t="n">
        <v>723</v>
      </c>
      <c r="B497" t="n">
        <v>1</v>
      </c>
      <c r="C497" t="inlineStr">
        <is>
          <t>UNDERCOUNTER REFRIGERATOR</t>
        </is>
      </c>
      <c r="D497" t="n">
        <v>120</v>
      </c>
      <c r="E497" t="n">
        <v>1</v>
      </c>
      <c r="F497" s="5" t="n">
        <v>2</v>
      </c>
      <c r="G497" s="6">
        <f>IF(E497&gt;1,(1.732*D497*F497)/1000,(D497*F497)/1000)</f>
        <v/>
      </c>
      <c r="S497" t="inlineStr">
        <is>
          <t>MOBILE WITH DOOR</t>
        </is>
      </c>
    </row>
    <row r="498">
      <c r="A498" t="n">
        <v>724</v>
      </c>
      <c r="B498" t="n">
        <v>1</v>
      </c>
      <c r="C498" t="inlineStr">
        <is>
          <t>DROP-IN ICE BIN</t>
        </is>
      </c>
      <c r="F498" s="5" t="n"/>
      <c r="G498" s="6" t="n"/>
      <c r="K498" t="inlineStr">
        <is>
          <t>1"</t>
        </is>
      </c>
      <c r="S498" t="inlineStr">
        <is>
          <t>45 LBS.</t>
        </is>
      </c>
    </row>
    <row r="499">
      <c r="A499" t="n">
        <v>725</v>
      </c>
      <c r="B499" t="inlineStr">
        <is>
          <t>-</t>
        </is>
      </c>
      <c r="C499" t="inlineStr">
        <is>
          <t>SPARE NUMBER</t>
        </is>
      </c>
      <c r="F499" s="5" t="n"/>
      <c r="G499" s="6" t="n"/>
    </row>
    <row r="500">
      <c r="A500" t="n">
        <v>726</v>
      </c>
      <c r="B500" t="n">
        <v>2</v>
      </c>
      <c r="C500" t="inlineStr">
        <is>
          <t>BLENDER</t>
        </is>
      </c>
      <c r="D500" t="n">
        <v>120</v>
      </c>
      <c r="E500" t="n">
        <v>1</v>
      </c>
      <c r="F500" s="5" t="n">
        <v>15</v>
      </c>
      <c r="G500" s="6">
        <f>IF(E500&gt;1,(1.732*D500*F500)/1000,(D500*F500)/1000)</f>
        <v/>
      </c>
      <c r="S500" t="inlineStr">
        <is>
          <t>WITH DOME</t>
        </is>
      </c>
    </row>
    <row r="501">
      <c r="A501" t="n">
        <v>727</v>
      </c>
      <c r="B501" t="n">
        <v>1</v>
      </c>
      <c r="C501" t="inlineStr">
        <is>
          <t>MILLWORK SURROUND</t>
        </is>
      </c>
      <c r="F501" s="5" t="n"/>
      <c r="G501" s="6" t="n"/>
      <c r="S501" t="inlineStr">
        <is>
          <t>MILLWORK / BY GENERAL CONTRACTOR</t>
        </is>
      </c>
    </row>
    <row r="502">
      <c r="A502" t="n">
        <v>728</v>
      </c>
      <c r="B502" t="n">
        <v>1</v>
      </c>
      <c r="C502" t="inlineStr">
        <is>
          <t>TRASH CHUTE</t>
        </is>
      </c>
      <c r="F502" s="5" t="n"/>
      <c r="G502" s="6" t="n"/>
      <c r="S502" t="inlineStr">
        <is>
          <t>CUSTOM FABRICATION PART OF ITEM #701</t>
        </is>
      </c>
    </row>
    <row r="503">
      <c r="A503" t="n">
        <v>729</v>
      </c>
      <c r="B503" t="inlineStr">
        <is>
          <t>-</t>
        </is>
      </c>
      <c r="C503" t="inlineStr">
        <is>
          <t>SPARE NUMBER</t>
        </is>
      </c>
      <c r="F503" s="5" t="n"/>
      <c r="G503" s="6" t="n"/>
    </row>
    <row r="504">
      <c r="A504" t="n">
        <v>730</v>
      </c>
      <c r="B504" t="inlineStr">
        <is>
          <t>-</t>
        </is>
      </c>
      <c r="C504" t="inlineStr">
        <is>
          <t>SPARE NUMBER</t>
        </is>
      </c>
      <c r="F504" s="5" t="n"/>
      <c r="G504" s="6" t="n"/>
    </row>
    <row r="505">
      <c r="A505" t="n">
        <v>731</v>
      </c>
      <c r="B505" t="n">
        <v>1</v>
      </c>
      <c r="C505" t="inlineStr">
        <is>
          <t>TRASH RECEPTACLE</t>
        </is>
      </c>
      <c r="F505" s="5" t="n"/>
      <c r="G505" s="6" t="n"/>
      <c r="S505" t="inlineStr">
        <is>
          <t>SLIM JIM</t>
        </is>
      </c>
    </row>
    <row r="506">
      <c r="A506" t="n">
        <v>732</v>
      </c>
      <c r="B506" t="n">
        <v>1</v>
      </c>
      <c r="C506" t="inlineStr">
        <is>
          <t>CONDIMENT CADDY</t>
        </is>
      </c>
      <c r="F506" s="5" t="n"/>
      <c r="G506" s="6" t="n"/>
      <c r="S506" t="inlineStr">
        <is>
          <t>BY OS&amp;E</t>
        </is>
      </c>
    </row>
    <row r="507">
      <c r="A507" t="n">
        <v>733</v>
      </c>
      <c r="B507" t="inlineStr">
        <is>
          <t>-</t>
        </is>
      </c>
      <c r="C507" t="inlineStr">
        <is>
          <t>SPARE NUMBER</t>
        </is>
      </c>
      <c r="F507" s="5" t="n"/>
      <c r="G507" s="6" t="n"/>
    </row>
    <row r="508">
      <c r="A508" t="n">
        <v>734</v>
      </c>
      <c r="B508" t="n">
        <v>1</v>
      </c>
      <c r="C508" t="inlineStr">
        <is>
          <t>ESPRESSO MACHINE</t>
        </is>
      </c>
      <c r="D508" t="n">
        <v>208</v>
      </c>
      <c r="E508" t="n">
        <v>1</v>
      </c>
      <c r="F508" s="5" t="n">
        <v>32</v>
      </c>
      <c r="G508" s="6">
        <f>IF(E508&gt;1,(1.732*D508*F508)/1000,(D508*F508)/1000)</f>
        <v/>
      </c>
      <c r="H508" t="inlineStr">
        <is>
          <t>3/8"</t>
        </is>
      </c>
      <c r="K508" t="inlineStr">
        <is>
          <t>1"</t>
        </is>
      </c>
      <c r="S508" t="inlineStr">
        <is>
          <t>BY VENDOR</t>
        </is>
      </c>
    </row>
    <row r="509">
      <c r="A509" t="n">
        <v>735</v>
      </c>
      <c r="B509" t="inlineStr">
        <is>
          <t>-</t>
        </is>
      </c>
      <c r="C509" t="inlineStr">
        <is>
          <t>SPARE NUMBER</t>
        </is>
      </c>
      <c r="F509" s="5" t="n"/>
      <c r="G509" s="6" t="n"/>
    </row>
    <row r="510">
      <c r="A510" t="n">
        <v>736</v>
      </c>
      <c r="B510" t="n">
        <v>1</v>
      </c>
      <c r="C510" t="inlineStr">
        <is>
          <t>UNDERCOUNTER REFRIGERATOR</t>
        </is>
      </c>
      <c r="D510" t="n">
        <v>120</v>
      </c>
      <c r="E510" t="n">
        <v>1</v>
      </c>
      <c r="F510" s="5" t="n">
        <v>2</v>
      </c>
      <c r="G510" s="6">
        <f>IF(E510&gt;1,(1.732*D510*F510)/1000,(D510*F510)/1000)</f>
        <v/>
      </c>
      <c r="S510" t="inlineStr">
        <is>
          <t>MOBILE WITH DOOR</t>
        </is>
      </c>
    </row>
    <row r="511">
      <c r="A511" t="n">
        <v>737</v>
      </c>
      <c r="B511" t="n">
        <v>1</v>
      </c>
      <c r="C511" t="inlineStr">
        <is>
          <t>ESPRESSO GRINDER</t>
        </is>
      </c>
      <c r="D511" t="n">
        <v>120</v>
      </c>
      <c r="E511" t="n">
        <v>1</v>
      </c>
      <c r="F511" s="5" t="n">
        <v>4</v>
      </c>
      <c r="G511" s="6">
        <f>IF(E511&gt;1,(1.732*D511*F511)/1000,(D511*F511)/1000)</f>
        <v/>
      </c>
    </row>
    <row r="512">
      <c r="A512" t="n">
        <v>738</v>
      </c>
      <c r="B512" t="n">
        <v>1</v>
      </c>
      <c r="C512" t="inlineStr">
        <is>
          <t>KNOCK BOX</t>
        </is>
      </c>
      <c r="F512" s="5" t="n"/>
      <c r="G512" s="6" t="n"/>
      <c r="S512" t="inlineStr">
        <is>
          <t>CUSTOM FABRICATION PART OF ITEM #701</t>
        </is>
      </c>
    </row>
    <row r="513">
      <c r="A513" t="n">
        <v>739</v>
      </c>
      <c r="B513" t="inlineStr">
        <is>
          <t>-</t>
        </is>
      </c>
      <c r="C513" t="inlineStr">
        <is>
          <t>SPARE NUMBER</t>
        </is>
      </c>
      <c r="F513" s="5" t="n"/>
      <c r="G513" s="6" t="n"/>
    </row>
    <row r="514">
      <c r="A514" t="n">
        <v>740</v>
      </c>
      <c r="B514" t="inlineStr">
        <is>
          <t>-</t>
        </is>
      </c>
      <c r="C514" t="inlineStr">
        <is>
          <t>SPARE NUMBER</t>
        </is>
      </c>
      <c r="F514" s="5" t="n"/>
      <c r="G514" s="6" t="n"/>
    </row>
    <row r="515">
      <c r="A515" t="n">
        <v>741</v>
      </c>
      <c r="B515" t="n">
        <v>1</v>
      </c>
      <c r="C515" t="inlineStr">
        <is>
          <t>TRASH RECEPTACLE</t>
        </is>
      </c>
      <c r="F515" s="5" t="n"/>
      <c r="G515" s="6" t="n"/>
      <c r="S515" t="inlineStr">
        <is>
          <t>SLIM JIM</t>
        </is>
      </c>
    </row>
    <row r="516">
      <c r="A516" t="n">
        <v>742</v>
      </c>
      <c r="B516" t="n">
        <v>2</v>
      </c>
      <c r="C516" t="inlineStr">
        <is>
          <t>POS SYSTEM</t>
        </is>
      </c>
      <c r="D516" t="n">
        <v>120</v>
      </c>
      <c r="E516" t="n">
        <v>1</v>
      </c>
      <c r="F516" s="5" t="n">
        <v>20</v>
      </c>
      <c r="G516" s="6">
        <f>IF(E516&gt;1,(1.732*D516*F516)/1000,(D516*F516)/1000)</f>
        <v/>
      </c>
      <c r="S516" t="inlineStr">
        <is>
          <t>BY OS&amp;E</t>
        </is>
      </c>
    </row>
    <row r="517">
      <c r="A517" t="n">
        <v>743</v>
      </c>
      <c r="B517" t="n">
        <v>2</v>
      </c>
      <c r="C517" t="inlineStr">
        <is>
          <t>DISPOSABLE CUP DISPENSER</t>
        </is>
      </c>
      <c r="F517" s="5" t="n"/>
      <c r="G517" s="6" t="n"/>
      <c r="S517" t="inlineStr">
        <is>
          <t>BY OS&amp;E</t>
        </is>
      </c>
    </row>
    <row r="518">
      <c r="A518" t="n">
        <v>744</v>
      </c>
      <c r="B518" t="n">
        <v>1</v>
      </c>
      <c r="C518" t="inlineStr">
        <is>
          <t>REFRIGERATED/AMBIENT GRAB N GO CASE</t>
        </is>
      </c>
      <c r="D518" t="n">
        <v>120</v>
      </c>
      <c r="E518" t="n">
        <v>1</v>
      </c>
      <c r="F518" s="5" t="n">
        <v>15.2</v>
      </c>
      <c r="G518" s="6">
        <f>IF(E518&gt;1,(1.732*D518*F518)/1000,(D518*F518)/1000)</f>
        <v/>
      </c>
      <c r="S518" t="inlineStr">
        <is>
          <t>MOBILE</t>
        </is>
      </c>
    </row>
    <row r="519">
      <c r="A519" t="n">
        <v>745</v>
      </c>
      <c r="B519" t="inlineStr">
        <is>
          <t>-</t>
        </is>
      </c>
      <c r="C519" t="inlineStr">
        <is>
          <t>SPARE NUMBER</t>
        </is>
      </c>
      <c r="F519" s="5" t="n"/>
      <c r="G519" s="6" t="n"/>
    </row>
    <row r="520">
      <c r="A520" t="n">
        <v>746</v>
      </c>
      <c r="B520" t="n">
        <v>1</v>
      </c>
      <c r="C520" t="inlineStr">
        <is>
          <t>FLIP TOP DOOR</t>
        </is>
      </c>
      <c r="F520" s="5" t="n"/>
      <c r="G520" s="6" t="n"/>
      <c r="S520" t="inlineStr">
        <is>
          <t>CUSTOM FABRICATION</t>
        </is>
      </c>
    </row>
    <row r="521">
      <c r="A521" t="n">
        <v>747</v>
      </c>
      <c r="B521" t="n">
        <v>1</v>
      </c>
      <c r="C521" t="inlineStr">
        <is>
          <t>REFRIGERATED GRAB-N-GO CASE</t>
        </is>
      </c>
      <c r="D521" t="n">
        <v>208</v>
      </c>
      <c r="E521" t="n">
        <v>1</v>
      </c>
      <c r="F521" s="5" t="n">
        <v>11.9</v>
      </c>
      <c r="G521" s="6">
        <f>IF(E521&gt;1,(1.732*D521*F521)/1000,(D521*F521)/1000)</f>
        <v/>
      </c>
    </row>
    <row r="522">
      <c r="A522" t="n">
        <v>748</v>
      </c>
      <c r="B522" t="inlineStr">
        <is>
          <t>-</t>
        </is>
      </c>
      <c r="C522" t="inlineStr">
        <is>
          <t>SPARE NUMBER</t>
        </is>
      </c>
      <c r="F522" s="5" t="n"/>
      <c r="G522" s="6" t="n"/>
    </row>
    <row r="523">
      <c r="A523" t="n">
        <v>749</v>
      </c>
      <c r="B523" t="inlineStr">
        <is>
          <t>-</t>
        </is>
      </c>
      <c r="C523" t="inlineStr">
        <is>
          <t>SPARE NUMBER</t>
        </is>
      </c>
      <c r="F523" s="5" t="n"/>
      <c r="G523" s="6" t="n"/>
    </row>
    <row r="524">
      <c r="A524" t="n">
        <v>750</v>
      </c>
      <c r="B524" t="inlineStr">
        <is>
          <t>-</t>
        </is>
      </c>
      <c r="C524" t="inlineStr">
        <is>
          <t>SPARE NUMBER</t>
        </is>
      </c>
      <c r="F524" s="5" t="n"/>
      <c r="G524" s="6" t="n"/>
    </row>
    <row r="525">
      <c r="A525" t="n">
        <v>751</v>
      </c>
      <c r="B525" t="n">
        <v>1</v>
      </c>
      <c r="C525" t="inlineStr">
        <is>
          <t>ICE CART</t>
        </is>
      </c>
      <c r="F525" s="5" t="n"/>
      <c r="G525" s="6" t="n"/>
      <c r="S525" t="inlineStr">
        <is>
          <t>MOBILE 250LBS.</t>
        </is>
      </c>
    </row>
    <row r="526">
      <c r="A526" t="n">
        <v>752</v>
      </c>
      <c r="B526" t="inlineStr">
        <is>
          <t>-</t>
        </is>
      </c>
      <c r="C526" t="inlineStr">
        <is>
          <t>SPARE NUMBER</t>
        </is>
      </c>
      <c r="F526" s="5" t="n"/>
      <c r="G526" s="6" t="n"/>
    </row>
    <row r="527">
      <c r="A527" t="n">
        <v>753</v>
      </c>
      <c r="B527" t="inlineStr">
        <is>
          <t>-</t>
        </is>
      </c>
      <c r="C527" t="inlineStr">
        <is>
          <t>SPARE NUMBER</t>
        </is>
      </c>
      <c r="F527" s="5" t="n"/>
      <c r="G527" s="6" t="n"/>
    </row>
    <row r="528">
      <c r="A528" t="n">
        <v>754</v>
      </c>
      <c r="B528" t="inlineStr">
        <is>
          <t>-</t>
        </is>
      </c>
      <c r="C528" t="inlineStr">
        <is>
          <t>SPARE NUMBER</t>
        </is>
      </c>
      <c r="F528" s="5" t="n"/>
      <c r="G528" s="6" t="n"/>
    </row>
    <row r="529">
      <c r="A529" t="inlineStr">
        <is>
          <t>755-800</t>
        </is>
      </c>
      <c r="B529" t="inlineStr">
        <is>
          <t>-</t>
        </is>
      </c>
      <c r="C529" t="inlineStr">
        <is>
          <t>SPARE NUMBERS</t>
        </is>
      </c>
      <c r="F529" s="5" t="n"/>
      <c r="G529" s="6" t="n"/>
    </row>
    <row r="530">
      <c r="A530" s="3" t="inlineStr">
        <is>
          <t>BULK STORAGE AREA</t>
        </is>
      </c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</row>
    <row r="531">
      <c r="A531" t="n">
        <v>801</v>
      </c>
      <c r="B531" t="n">
        <v>2</v>
      </c>
      <c r="C531" t="inlineStr">
        <is>
          <t>SODA SYSTEM AND RACK</t>
        </is>
      </c>
      <c r="D531" t="n">
        <v>120</v>
      </c>
      <c r="E531" t="n">
        <v>1</v>
      </c>
      <c r="F531" s="5" t="n">
        <v>20</v>
      </c>
      <c r="G531" s="6">
        <f>IF(E531&gt;1,(1.732*D531*F531)/1000,(D531*F531)/1000)</f>
        <v/>
      </c>
      <c r="H531" t="inlineStr">
        <is>
          <t>1/2"</t>
        </is>
      </c>
      <c r="S531" t="inlineStr">
        <is>
          <t>BY VENDOR</t>
        </is>
      </c>
    </row>
    <row r="532">
      <c r="A532" t="n">
        <v>802</v>
      </c>
      <c r="B532" t="n">
        <v>3</v>
      </c>
      <c r="C532" t="inlineStr">
        <is>
          <t>CO2 TANK</t>
        </is>
      </c>
      <c r="F532" s="5" t="n"/>
      <c r="G532" s="6" t="n"/>
      <c r="S532" t="inlineStr">
        <is>
          <t>BY VENDOR</t>
        </is>
      </c>
    </row>
    <row r="533">
      <c r="A533" t="n">
        <v>803</v>
      </c>
      <c r="B533" t="n">
        <v>3</v>
      </c>
      <c r="C533" t="inlineStr">
        <is>
          <t>BEVERAGE STORAGE SHELVING</t>
        </is>
      </c>
      <c r="F533" s="5" t="n"/>
      <c r="G533" s="6" t="n"/>
      <c r="S533" t="inlineStr">
        <is>
          <t>FIXED FIVE TIER</t>
        </is>
      </c>
    </row>
    <row r="534">
      <c r="A534" t="n">
        <v>804</v>
      </c>
      <c r="B534" t="n">
        <v>1</v>
      </c>
      <c r="C534" t="inlineStr">
        <is>
          <t>BEER SYSTEM SHELF</t>
        </is>
      </c>
      <c r="F534" s="5" t="n"/>
      <c r="G534" s="6" t="n"/>
      <c r="S534" t="inlineStr">
        <is>
          <t>WALL MOUNTED</t>
        </is>
      </c>
    </row>
    <row r="535">
      <c r="A535" t="n">
        <v>805</v>
      </c>
      <c r="B535" t="inlineStr">
        <is>
          <t>-</t>
        </is>
      </c>
      <c r="C535" t="inlineStr">
        <is>
          <t>SPARE NUMBER</t>
        </is>
      </c>
      <c r="F535" s="5" t="n"/>
      <c r="G535" s="6" t="n"/>
    </row>
    <row r="536">
      <c r="A536" t="n">
        <v>806</v>
      </c>
      <c r="B536" t="n">
        <v>1</v>
      </c>
      <c r="C536" t="inlineStr">
        <is>
          <t>BEER SYSTEM</t>
        </is>
      </c>
      <c r="D536" t="n">
        <v>120</v>
      </c>
      <c r="E536" t="n">
        <v>1</v>
      </c>
      <c r="F536" s="5" t="n">
        <v>3.5</v>
      </c>
      <c r="G536" s="6">
        <f>IF(E536&gt;1,(1.732*D536*F536)/1000,(D536*F536)/1000)</f>
        <v/>
      </c>
      <c r="Q536" t="inlineStr">
        <is>
          <t>3/8"</t>
        </is>
      </c>
      <c r="R536" t="inlineStr">
        <is>
          <t>3/8"</t>
        </is>
      </c>
      <c r="S536" t="inlineStr">
        <is>
          <t>WATER-COOLED</t>
        </is>
      </c>
    </row>
    <row r="537">
      <c r="A537" t="n">
        <v>807</v>
      </c>
      <c r="B537" t="n">
        <v>5</v>
      </c>
      <c r="C537" t="inlineStr">
        <is>
          <t>DRY STORAGE SHELVING</t>
        </is>
      </c>
      <c r="F537" s="5" t="n"/>
      <c r="G537" s="6" t="n"/>
      <c r="S537" t="inlineStr">
        <is>
          <t>FIXED FIVE TIER</t>
        </is>
      </c>
    </row>
    <row r="538">
      <c r="A538" t="n">
        <v>808</v>
      </c>
      <c r="B538" t="n">
        <v>1</v>
      </c>
      <c r="C538" t="inlineStr">
        <is>
          <t>ICE BIN</t>
        </is>
      </c>
      <c r="F538" s="5" t="n"/>
      <c r="G538" s="6" t="n"/>
      <c r="K538" t="inlineStr">
        <is>
          <t>1"</t>
        </is>
      </c>
      <c r="S538" t="inlineStr">
        <is>
          <t>2576LBS.</t>
        </is>
      </c>
    </row>
    <row r="539">
      <c r="A539" t="n">
        <v>809</v>
      </c>
      <c r="B539" t="inlineStr">
        <is>
          <t>-</t>
        </is>
      </c>
      <c r="C539" t="inlineStr">
        <is>
          <t>SPARE NUMBER</t>
        </is>
      </c>
      <c r="F539" s="5" t="n"/>
      <c r="G539" s="6" t="n"/>
    </row>
    <row r="540">
      <c r="A540" t="n">
        <v>810</v>
      </c>
      <c r="B540" t="inlineStr">
        <is>
          <t>-</t>
        </is>
      </c>
      <c r="C540" t="inlineStr">
        <is>
          <t>SPARE NUMBER</t>
        </is>
      </c>
      <c r="F540" s="5" t="n"/>
      <c r="G540" s="6" t="n"/>
    </row>
    <row r="541">
      <c r="A541" t="n">
        <v>811</v>
      </c>
      <c r="B541" t="n">
        <v>1</v>
      </c>
      <c r="C541" t="inlineStr">
        <is>
          <t>WATER FILTRATION SYSTEM</t>
        </is>
      </c>
      <c r="F541" s="5" t="n"/>
      <c r="G541" s="6" t="n"/>
      <c r="H541" t="inlineStr">
        <is>
          <t>3/4"</t>
        </is>
      </c>
      <c r="S541" t="inlineStr">
        <is>
          <t>FOR ITEM #812</t>
        </is>
      </c>
    </row>
    <row r="542">
      <c r="A542" t="n">
        <v>812</v>
      </c>
      <c r="B542" t="n">
        <v>1</v>
      </c>
      <c r="C542" t="inlineStr">
        <is>
          <t>ICE MACHINE</t>
        </is>
      </c>
      <c r="D542" t="n">
        <v>208</v>
      </c>
      <c r="E542" t="n">
        <v>3</v>
      </c>
      <c r="F542" s="5" t="n">
        <v>11.9</v>
      </c>
      <c r="G542" s="6">
        <f>IF(E542&gt;1,(1.732*D542*F542)/1000,(D542*F542)/1000)</f>
        <v/>
      </c>
      <c r="H542" t="inlineStr">
        <is>
          <t>3/8"</t>
        </is>
      </c>
      <c r="K542" t="inlineStr">
        <is>
          <t>3/4"</t>
        </is>
      </c>
      <c r="P542" t="n">
        <v>4000</v>
      </c>
      <c r="Q542" t="inlineStr">
        <is>
          <t>3/8"</t>
        </is>
      </c>
      <c r="R542" t="inlineStr">
        <is>
          <t>1/2"</t>
        </is>
      </c>
      <c r="S542" t="inlineStr">
        <is>
          <t>1444LBS. WATER-COOLED CUBE ICE</t>
        </is>
      </c>
    </row>
    <row r="543">
      <c r="A543" t="n">
        <v>813</v>
      </c>
      <c r="B543" t="n">
        <v>1</v>
      </c>
      <c r="C543" t="inlineStr">
        <is>
          <t>ICE MACHINE</t>
        </is>
      </c>
      <c r="D543" t="n">
        <v>120</v>
      </c>
      <c r="E543" t="n">
        <v>1</v>
      </c>
      <c r="F543" s="5" t="n">
        <v>14.4</v>
      </c>
      <c r="G543" s="6">
        <f>IF(E543&gt;1,(1.732*D543*F543)/1000,(D543*F543)/1000)</f>
        <v/>
      </c>
      <c r="H543" t="inlineStr">
        <is>
          <t>3/8"</t>
        </is>
      </c>
      <c r="K543" t="inlineStr">
        <is>
          <t>3/4"</t>
        </is>
      </c>
      <c r="P543" t="n">
        <v>1000</v>
      </c>
      <c r="Q543" t="inlineStr">
        <is>
          <t>3/8"</t>
        </is>
      </c>
      <c r="R543" t="inlineStr">
        <is>
          <t>1/2"</t>
        </is>
      </c>
      <c r="S543" t="inlineStr">
        <is>
          <t>500LBS. WATER-COOLED FLAKE ICE</t>
        </is>
      </c>
    </row>
    <row r="544">
      <c r="A544" t="n">
        <v>814</v>
      </c>
      <c r="B544" t="n">
        <v>1</v>
      </c>
      <c r="C544" t="inlineStr">
        <is>
          <t>WATER FILTRATION SYSTEM</t>
        </is>
      </c>
      <c r="F544" s="5" t="n"/>
      <c r="G544" s="6" t="n"/>
      <c r="H544" t="inlineStr">
        <is>
          <t>3/8"</t>
        </is>
      </c>
      <c r="S544" t="inlineStr">
        <is>
          <t>FOR ITEM #813</t>
        </is>
      </c>
    </row>
    <row r="545">
      <c r="A545" t="n">
        <v>816</v>
      </c>
      <c r="B545" t="n">
        <v>2</v>
      </c>
      <c r="C545" t="inlineStr">
        <is>
          <t>ICE CART</t>
        </is>
      </c>
      <c r="F545" s="5" t="n"/>
      <c r="G545" s="6" t="n"/>
      <c r="S545" t="inlineStr">
        <is>
          <t>MOBILE 250LBS.</t>
        </is>
      </c>
    </row>
    <row r="546">
      <c r="A546" t="n">
        <v>817</v>
      </c>
      <c r="B546" t="n">
        <v>1</v>
      </c>
      <c r="C546" t="inlineStr">
        <is>
          <t>FLOOR TROUGH &amp; GRATE</t>
        </is>
      </c>
      <c r="F546" s="5" t="n"/>
      <c r="G546" s="6" t="n"/>
      <c r="L546" t="inlineStr">
        <is>
          <t>2"</t>
        </is>
      </c>
      <c r="S546" t="inlineStr">
        <is>
          <t>CUSTOM FABRICATION</t>
        </is>
      </c>
    </row>
    <row r="547">
      <c r="A547" t="n">
        <v>818</v>
      </c>
      <c r="B547" t="inlineStr">
        <is>
          <t>-</t>
        </is>
      </c>
      <c r="C547" t="inlineStr">
        <is>
          <t>SPARE NUMBER</t>
        </is>
      </c>
      <c r="F547" s="5" t="n"/>
      <c r="G547" s="6" t="n"/>
    </row>
    <row r="548">
      <c r="A548" t="n">
        <v>819</v>
      </c>
      <c r="B548" t="inlineStr">
        <is>
          <t>-</t>
        </is>
      </c>
      <c r="C548" t="inlineStr">
        <is>
          <t>SPARE NUMBER</t>
        </is>
      </c>
      <c r="F548" s="5" t="n"/>
      <c r="G548" s="6" t="n"/>
    </row>
    <row r="549">
      <c r="A549" t="n">
        <v>820</v>
      </c>
      <c r="B549" t="inlineStr">
        <is>
          <t>-</t>
        </is>
      </c>
      <c r="C549" t="inlineStr">
        <is>
          <t>SPARE NUMBER</t>
        </is>
      </c>
      <c r="F549" s="5" t="n"/>
      <c r="G549" s="6" t="n"/>
    </row>
    <row r="550">
      <c r="A550" t="n">
        <v>821</v>
      </c>
      <c r="B550" t="n">
        <v>1</v>
      </c>
      <c r="C550" t="inlineStr">
        <is>
          <t>CHEF'S COOLER</t>
        </is>
      </c>
      <c r="D550" t="n">
        <v>120</v>
      </c>
      <c r="E550" t="n">
        <v>1</v>
      </c>
      <c r="F550" s="5" t="n">
        <v>20</v>
      </c>
      <c r="G550" s="6">
        <f>IF(E550&gt;1,(1.732*D550*F550)/1000,(D550*F550)/1000)</f>
        <v/>
      </c>
    </row>
    <row r="551">
      <c r="A551" t="n">
        <v>822</v>
      </c>
      <c r="B551" t="n">
        <v>1</v>
      </c>
      <c r="C551" t="inlineStr">
        <is>
          <t>FLOOR TROUGH &amp; GRATE</t>
        </is>
      </c>
      <c r="F551" s="5" t="n"/>
      <c r="G551" s="6" t="n"/>
      <c r="L551" t="inlineStr">
        <is>
          <t>2"</t>
        </is>
      </c>
      <c r="S551" t="inlineStr">
        <is>
          <t>CUSTOM FABRICATION</t>
        </is>
      </c>
    </row>
    <row r="552">
      <c r="A552" t="n">
        <v>823</v>
      </c>
      <c r="B552" t="n">
        <v>1</v>
      </c>
      <c r="C552" t="inlineStr">
        <is>
          <t>COOLER CONDENSING UNIT</t>
        </is>
      </c>
      <c r="D552" t="n">
        <v>208</v>
      </c>
      <c r="E552" t="n">
        <v>3</v>
      </c>
      <c r="F552" s="5" t="n">
        <v>9.300000000000001</v>
      </c>
      <c r="G552" s="6">
        <f>IF(E552&gt;1,(1.732*D552*F552)/1000,(D552*F552)/1000)</f>
        <v/>
      </c>
      <c r="Q552" t="inlineStr">
        <is>
          <t>1/2"</t>
        </is>
      </c>
      <c r="R552" t="inlineStr">
        <is>
          <t>1/2"</t>
        </is>
      </c>
      <c r="S552" t="inlineStr">
        <is>
          <t>INDOOR WATER-COOLED ON EMERGENCY POWER</t>
        </is>
      </c>
    </row>
    <row r="553">
      <c r="A553" t="n">
        <v>824</v>
      </c>
      <c r="B553" t="n">
        <v>1</v>
      </c>
      <c r="C553" t="inlineStr">
        <is>
          <t>EVAPORATOR COIL</t>
        </is>
      </c>
      <c r="D553" t="n">
        <v>120</v>
      </c>
      <c r="E553" t="n">
        <v>1</v>
      </c>
      <c r="F553" s="5" t="n">
        <v>1.8</v>
      </c>
      <c r="G553" s="6">
        <f>IF(E553&gt;1,(1.732*D553*F553)/1000,(D553*F553)/1000)</f>
        <v/>
      </c>
      <c r="K553" t="inlineStr">
        <is>
          <t>3/4"</t>
        </is>
      </c>
      <c r="S553" t="inlineStr">
        <is>
          <t>ON EMERGENCY POWER</t>
        </is>
      </c>
    </row>
    <row r="554">
      <c r="A554" t="n">
        <v>825</v>
      </c>
      <c r="B554" t="inlineStr">
        <is>
          <t>-</t>
        </is>
      </c>
      <c r="C554" t="inlineStr">
        <is>
          <t>SPARE NUMBER</t>
        </is>
      </c>
      <c r="F554" s="5" t="n"/>
      <c r="G554" s="6" t="n"/>
    </row>
    <row r="555">
      <c r="A555" t="n">
        <v>826</v>
      </c>
      <c r="B555" t="n">
        <v>7</v>
      </c>
      <c r="C555" t="inlineStr">
        <is>
          <t>COOLER STORAGE SHELVING</t>
        </is>
      </c>
      <c r="F555" s="5" t="n"/>
      <c r="G555" s="6" t="n"/>
      <c r="S555" t="inlineStr">
        <is>
          <t>MOBILE FIVE TIER</t>
        </is>
      </c>
    </row>
    <row r="556">
      <c r="A556" t="n">
        <v>827</v>
      </c>
      <c r="B556" t="n">
        <v>2</v>
      </c>
      <c r="C556" t="inlineStr">
        <is>
          <t>KEG RACK</t>
        </is>
      </c>
      <c r="F556" s="5" t="n"/>
      <c r="G556" s="6" t="n"/>
    </row>
    <row r="557">
      <c r="A557" t="n">
        <v>828</v>
      </c>
      <c r="B557" t="n">
        <v>1</v>
      </c>
      <c r="C557" t="inlineStr">
        <is>
          <t>DISPLAY COOLER SHELVING</t>
        </is>
      </c>
      <c r="F557" s="5" t="n"/>
      <c r="G557" s="6" t="n"/>
      <c r="S557" t="inlineStr">
        <is>
          <t>MOBILE</t>
        </is>
      </c>
    </row>
    <row r="558">
      <c r="A558" t="n">
        <v>829</v>
      </c>
      <c r="B558" t="inlineStr">
        <is>
          <t>-</t>
        </is>
      </c>
      <c r="C558" t="inlineStr">
        <is>
          <t>SPARE NUMBERS</t>
        </is>
      </c>
      <c r="F558" s="5" t="n"/>
      <c r="G558" s="6" t="n"/>
    </row>
    <row r="559">
      <c r="A559" t="n">
        <v>830</v>
      </c>
      <c r="B559" t="inlineStr">
        <is>
          <t>-</t>
        </is>
      </c>
      <c r="C559" t="inlineStr">
        <is>
          <t>SPARE NUMBER</t>
        </is>
      </c>
      <c r="F559" s="5" t="n"/>
      <c r="G559" s="6" t="n"/>
    </row>
    <row r="560">
      <c r="A560" t="n">
        <v>831</v>
      </c>
      <c r="B560" t="n">
        <v>1</v>
      </c>
      <c r="C560" t="inlineStr">
        <is>
          <t>DISPLAY COOLER DOOR</t>
        </is>
      </c>
      <c r="D560" t="n">
        <v>120</v>
      </c>
      <c r="E560" t="n">
        <v>1</v>
      </c>
      <c r="F560" s="5" t="n">
        <v>10</v>
      </c>
      <c r="G560" s="6">
        <f>IF(E560&gt;1,(1.732*D560*F560)/1000,(D560*F560)/1000)</f>
        <v/>
      </c>
    </row>
    <row r="561">
      <c r="A561" s="3" t="inlineStr">
        <is>
          <t>PREPARATION AND COOKING AREA</t>
        </is>
      </c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</row>
    <row r="562">
      <c r="A562" t="n">
        <v>832</v>
      </c>
      <c r="B562" t="n">
        <v>1</v>
      </c>
      <c r="C562" t="inlineStr">
        <is>
          <t>COLD PREPARATION TABLE</t>
        </is>
      </c>
      <c r="D562" t="n">
        <v>120</v>
      </c>
      <c r="E562" t="n">
        <v>1</v>
      </c>
      <c r="F562" s="5" t="n">
        <v>20</v>
      </c>
      <c r="G562" s="6">
        <f>IF(E562&gt;1,(1.732*D562*F562)/1000,(D562*F562)/1000)</f>
        <v/>
      </c>
      <c r="S562" t="inlineStr">
        <is>
          <t>CUSTOM FABRICATION</t>
        </is>
      </c>
    </row>
    <row r="563">
      <c r="A563" t="n">
        <v>833</v>
      </c>
      <c r="B563" t="n">
        <v>1</v>
      </c>
      <c r="C563" t="inlineStr">
        <is>
          <t>UNDERCOUNTER REFRIGERATOR</t>
        </is>
      </c>
      <c r="D563" t="n">
        <v>120</v>
      </c>
      <c r="E563" t="n">
        <v>1</v>
      </c>
      <c r="F563" s="5" t="n">
        <v>3</v>
      </c>
      <c r="G563" s="6">
        <f>IF(E563&gt;1,(1.732*D563*F563)/1000,(D563*F563)/1000)</f>
        <v/>
      </c>
      <c r="S563" t="inlineStr">
        <is>
          <t>MOBILE WITH DOORS</t>
        </is>
      </c>
    </row>
    <row r="564">
      <c r="A564" t="n">
        <v>834</v>
      </c>
      <c r="B564" t="n">
        <v>1</v>
      </c>
      <c r="C564" t="inlineStr">
        <is>
          <t>BLAST CHILLER/FREEZER</t>
        </is>
      </c>
      <c r="D564" t="n">
        <v>120</v>
      </c>
      <c r="E564" t="n">
        <v>1</v>
      </c>
      <c r="F564" s="5" t="n">
        <v>9.300000000000001</v>
      </c>
      <c r="G564" s="6">
        <f>IF(E564&gt;1,(1.732*D564*F564)/1000,(D564*F564)/1000)</f>
        <v/>
      </c>
      <c r="K564" t="inlineStr">
        <is>
          <t>1-1/4"</t>
        </is>
      </c>
      <c r="S564" t="inlineStr">
        <is>
          <t>MOBILE</t>
        </is>
      </c>
    </row>
    <row r="565">
      <c r="A565" t="n">
        <v>835</v>
      </c>
      <c r="B565" t="inlineStr">
        <is>
          <t>-</t>
        </is>
      </c>
      <c r="C565" t="inlineStr">
        <is>
          <t>SPARE NUMBER</t>
        </is>
      </c>
      <c r="F565" s="5" t="n"/>
      <c r="G565" s="6" t="n"/>
    </row>
    <row r="566">
      <c r="A566" t="n">
        <v>836</v>
      </c>
      <c r="B566" t="n">
        <v>1</v>
      </c>
      <c r="C566" t="inlineStr">
        <is>
          <t>FIRE SUPPRESSION SYSTEM</t>
        </is>
      </c>
      <c r="D566" t="n">
        <v>120</v>
      </c>
      <c r="E566" t="n">
        <v>1</v>
      </c>
      <c r="F566" s="5" t="n">
        <v>20</v>
      </c>
      <c r="G566" s="6">
        <f>IF(E566&gt;1,(1.732*D566*F566)/1000,(D566*F566)/1000)</f>
        <v/>
      </c>
      <c r="S566" t="inlineStr">
        <is>
          <t>FOR ITEM #837</t>
        </is>
      </c>
    </row>
    <row r="567">
      <c r="A567" t="n">
        <v>837</v>
      </c>
      <c r="B567" t="n">
        <v>1</v>
      </c>
      <c r="C567" t="inlineStr">
        <is>
          <t>EXHAUST HOOD</t>
        </is>
      </c>
      <c r="D567" t="n">
        <v>120</v>
      </c>
      <c r="E567" t="n">
        <v>1</v>
      </c>
      <c r="F567" s="5" t="n">
        <v>20</v>
      </c>
      <c r="G567" s="6">
        <f>IF(E567&gt;1,(1.732*D567*F567)/1000,(D567*F567)/1000)</f>
        <v/>
      </c>
      <c r="N567" t="n">
        <v>2333</v>
      </c>
      <c r="O567" t="n">
        <v>1866</v>
      </c>
      <c r="S567" t="inlineStr">
        <is>
          <t>WITH MAKE-UP AIR</t>
        </is>
      </c>
    </row>
    <row r="568">
      <c r="A568" t="n">
        <v>838</v>
      </c>
      <c r="B568" t="inlineStr">
        <is>
          <t>-</t>
        </is>
      </c>
      <c r="C568" t="inlineStr">
        <is>
          <t>SPARE NUMBER</t>
        </is>
      </c>
      <c r="F568" s="5" t="n"/>
      <c r="G568" s="6" t="n"/>
    </row>
    <row r="569">
      <c r="A569" t="n">
        <v>839</v>
      </c>
      <c r="B569" t="inlineStr">
        <is>
          <t>-</t>
        </is>
      </c>
      <c r="C569" t="inlineStr">
        <is>
          <t>SPARE NUMBER</t>
        </is>
      </c>
      <c r="F569" s="5" t="n"/>
      <c r="G569" s="6" t="n"/>
    </row>
    <row r="570">
      <c r="A570" t="n">
        <v>840</v>
      </c>
      <c r="B570" t="inlineStr">
        <is>
          <t>-</t>
        </is>
      </c>
      <c r="C570" t="inlineStr">
        <is>
          <t>SPARE NUMBER</t>
        </is>
      </c>
      <c r="F570" s="5" t="n"/>
      <c r="G570" s="6" t="n"/>
    </row>
    <row r="571">
      <c r="A571" t="n">
        <v>841</v>
      </c>
      <c r="B571" t="n">
        <v>1</v>
      </c>
      <c r="C571" t="inlineStr">
        <is>
          <t>FRYER BATTERY</t>
        </is>
      </c>
      <c r="D571" t="n">
        <v>120</v>
      </c>
      <c r="E571" t="n">
        <v>1</v>
      </c>
      <c r="F571" s="5" t="n">
        <v>7</v>
      </c>
      <c r="G571" s="6">
        <f>IF(E571&gt;1,(1.732*D571*F571)/1000,(D571*F571)/1000)</f>
        <v/>
      </c>
      <c r="M571" t="n">
        <v>240000</v>
      </c>
      <c r="S571" t="inlineStr">
        <is>
          <t>MOBILE WITH FILTER AND DUMP STATION</t>
        </is>
      </c>
    </row>
    <row r="572">
      <c r="A572" t="n">
        <v>842</v>
      </c>
      <c r="B572" t="n">
        <v>1</v>
      </c>
      <c r="C572" t="inlineStr">
        <is>
          <t>SPREADER</t>
        </is>
      </c>
      <c r="F572" s="5" t="n"/>
      <c r="G572" s="6" t="n"/>
      <c r="S572" t="inlineStr">
        <is>
          <t>CUSTOM FABRICATION MOBILE WITH TRASH CHUTE</t>
        </is>
      </c>
    </row>
    <row r="573">
      <c r="A573" t="n">
        <v>843</v>
      </c>
      <c r="B573" t="n">
        <v>1</v>
      </c>
      <c r="C573" t="inlineStr">
        <is>
          <t>STAINLESS STEEL TRASH RECEPTACLE</t>
        </is>
      </c>
      <c r="F573" s="5" t="n"/>
      <c r="G573" s="6" t="n"/>
      <c r="S573" t="inlineStr">
        <is>
          <t>CUSTOM FABRICATION</t>
        </is>
      </c>
    </row>
    <row r="574">
      <c r="A574" t="n">
        <v>844</v>
      </c>
      <c r="B574" t="n">
        <v>1</v>
      </c>
      <c r="C574" t="inlineStr">
        <is>
          <t>GRIDDLE WITH REFRIGERATED BASE</t>
        </is>
      </c>
      <c r="D574" t="n">
        <v>120</v>
      </c>
      <c r="E574" t="n">
        <v>1</v>
      </c>
      <c r="F574" s="5" t="n">
        <v>12.6</v>
      </c>
      <c r="G574" s="6">
        <f>IF(E574&gt;1,(1.732*D574*F574)/1000,(D574*F574)/1000)</f>
        <v/>
      </c>
      <c r="M574" t="n">
        <v>105000</v>
      </c>
      <c r="S574" t="inlineStr">
        <is>
          <t>MOBILE</t>
        </is>
      </c>
    </row>
    <row r="575">
      <c r="A575" t="n">
        <v>845</v>
      </c>
      <c r="B575" t="inlineStr">
        <is>
          <t>-</t>
        </is>
      </c>
      <c r="C575" t="inlineStr">
        <is>
          <t>SPARE NUMBER</t>
        </is>
      </c>
      <c r="F575" s="5" t="n"/>
      <c r="G575" s="6" t="n"/>
    </row>
    <row r="576">
      <c r="A576" t="n">
        <v>846</v>
      </c>
      <c r="B576" t="n">
        <v>1</v>
      </c>
      <c r="C576" t="inlineStr">
        <is>
          <t>SIX BURNER RANGE WITH OVEN</t>
        </is>
      </c>
      <c r="F576" s="5" t="n"/>
      <c r="G576" s="6" t="n"/>
      <c r="M576" t="n">
        <v>245000</v>
      </c>
      <c r="S576" t="inlineStr">
        <is>
          <t>MOBILE</t>
        </is>
      </c>
    </row>
    <row r="577">
      <c r="A577" t="n">
        <v>847</v>
      </c>
      <c r="B577" t="n">
        <v>1</v>
      </c>
      <c r="C577" t="inlineStr">
        <is>
          <t>FILL FAUCET</t>
        </is>
      </c>
      <c r="F577" s="5" t="n"/>
      <c r="G577" s="6" t="n"/>
      <c r="H577" t="inlineStr">
        <is>
          <t>3/4"</t>
        </is>
      </c>
      <c r="I577" t="inlineStr">
        <is>
          <t>3/4"</t>
        </is>
      </c>
      <c r="J577" t="n">
        <v>30</v>
      </c>
    </row>
    <row r="578">
      <c r="A578" t="n">
        <v>848</v>
      </c>
      <c r="B578" t="n">
        <v>1</v>
      </c>
      <c r="C578" t="inlineStr">
        <is>
          <t>PICK-UP TABLE</t>
        </is>
      </c>
      <c r="F578" s="5" t="n"/>
      <c r="G578" s="6" t="n"/>
      <c r="S578" t="inlineStr">
        <is>
          <t>CUSTOM FABRICATION</t>
        </is>
      </c>
    </row>
    <row r="579">
      <c r="A579" t="n">
        <v>849</v>
      </c>
      <c r="B579" t="inlineStr">
        <is>
          <t>-</t>
        </is>
      </c>
      <c r="C579" t="inlineStr">
        <is>
          <t>SPARE NUMBER</t>
        </is>
      </c>
      <c r="F579" s="5" t="n"/>
      <c r="G579" s="6" t="n"/>
    </row>
    <row r="580">
      <c r="A580" t="n">
        <v>850</v>
      </c>
      <c r="B580" t="inlineStr">
        <is>
          <t>-</t>
        </is>
      </c>
      <c r="C580" t="inlineStr">
        <is>
          <t>SPARE NUMBER</t>
        </is>
      </c>
      <c r="F580" s="5" t="n"/>
      <c r="G580" s="6" t="n"/>
    </row>
    <row r="581">
      <c r="A581" t="n">
        <v>851</v>
      </c>
      <c r="C581" t="inlineStr">
        <is>
          <t>DOUBLE OVERSHELF</t>
        </is>
      </c>
      <c r="F581" s="5" t="n"/>
      <c r="G581" s="6" t="n"/>
      <c r="S581" t="inlineStr">
        <is>
          <t>CUSTOM FABRICATION PART OF ITEM #848</t>
        </is>
      </c>
    </row>
    <row r="582">
      <c r="A582" t="n">
        <v>852</v>
      </c>
      <c r="B582" t="n">
        <v>3</v>
      </c>
      <c r="C582" t="inlineStr">
        <is>
          <t>POS PRINTER</t>
        </is>
      </c>
      <c r="D582" t="n">
        <v>120</v>
      </c>
      <c r="E582" t="n">
        <v>1</v>
      </c>
      <c r="F582" s="5" t="n">
        <v>5</v>
      </c>
      <c r="G582" s="6">
        <f>IF(E582&gt;1,(1.732*D582*F582)/1000,(D582*F582)/1000)</f>
        <v/>
      </c>
      <c r="S582" t="inlineStr">
        <is>
          <t>BY OS&amp;E</t>
        </is>
      </c>
    </row>
    <row r="583">
      <c r="A583" t="n">
        <v>853</v>
      </c>
      <c r="B583" t="n">
        <v>1</v>
      </c>
      <c r="C583" t="inlineStr">
        <is>
          <t>SANDWICH/SALAD PREPARATION REFRIGERATOR</t>
        </is>
      </c>
      <c r="D583" t="n">
        <v>120</v>
      </c>
      <c r="E583" t="n">
        <v>1</v>
      </c>
      <c r="F583" s="5" t="n">
        <v>6.5</v>
      </c>
      <c r="G583" s="6">
        <f>IF(E583&gt;1,(1.732*D583*F583)/1000,(D583*F583)/1000)</f>
        <v/>
      </c>
    </row>
    <row r="584">
      <c r="A584" t="n">
        <v>854</v>
      </c>
      <c r="B584" t="n">
        <v>1</v>
      </c>
      <c r="C584" t="inlineStr">
        <is>
          <t>UNDERCOUNTER REFRIGERATOR</t>
        </is>
      </c>
      <c r="D584" t="n">
        <v>120</v>
      </c>
      <c r="E584" t="n">
        <v>1</v>
      </c>
      <c r="F584" s="5" t="n">
        <v>6.4</v>
      </c>
      <c r="G584" s="6">
        <f>IF(E584&gt;1,(1.732*D584*F584)/1000,(D584*F584)/1000)</f>
        <v/>
      </c>
      <c r="S584" t="inlineStr">
        <is>
          <t>MOBILE WITH DRAWERS</t>
        </is>
      </c>
    </row>
    <row r="585">
      <c r="A585" t="n">
        <v>855</v>
      </c>
      <c r="B585" t="inlineStr">
        <is>
          <t>-</t>
        </is>
      </c>
      <c r="C585" t="inlineStr">
        <is>
          <t>SPARE NUMBER</t>
        </is>
      </c>
      <c r="F585" s="5" t="n"/>
      <c r="G585" s="6" t="n"/>
    </row>
    <row r="586">
      <c r="A586" t="n">
        <v>856</v>
      </c>
      <c r="B586" t="inlineStr">
        <is>
          <t>-</t>
        </is>
      </c>
      <c r="C586" t="inlineStr">
        <is>
          <t>SPARE NUMBER</t>
        </is>
      </c>
      <c r="F586" s="5" t="n"/>
      <c r="G586" s="6" t="n"/>
    </row>
    <row r="587">
      <c r="A587" t="n">
        <v>857</v>
      </c>
      <c r="B587" t="n">
        <v>2</v>
      </c>
      <c r="C587" t="inlineStr">
        <is>
          <t>FOOD WARMER</t>
        </is>
      </c>
      <c r="D587" t="n">
        <v>120</v>
      </c>
      <c r="E587" t="n">
        <v>1</v>
      </c>
      <c r="F587" s="5" t="n">
        <v>7.9</v>
      </c>
      <c r="G587" s="6">
        <f>IF(E587&gt;1,(1.732*D587*F587)/1000,(D587*F587)/1000)</f>
        <v/>
      </c>
    </row>
    <row r="588">
      <c r="A588" t="n">
        <v>858</v>
      </c>
      <c r="B588" t="n">
        <v>1</v>
      </c>
      <c r="C588" t="inlineStr">
        <is>
          <t>UNDERCOUNTER REFRIGERATOR</t>
        </is>
      </c>
      <c r="D588" t="n">
        <v>120</v>
      </c>
      <c r="E588" t="n">
        <v>1</v>
      </c>
      <c r="F588" s="5" t="n">
        <v>4</v>
      </c>
      <c r="G588" s="6">
        <f>IF(E588&gt;1,(1.732*D588*F588)/1000,(D588*F588)/1000)</f>
        <v/>
      </c>
      <c r="S588" t="inlineStr">
        <is>
          <t>MOBILE</t>
        </is>
      </c>
    </row>
    <row r="589">
      <c r="A589" t="n">
        <v>859</v>
      </c>
      <c r="B589" t="inlineStr">
        <is>
          <t>-</t>
        </is>
      </c>
      <c r="C589" t="inlineStr">
        <is>
          <t>SPARE NUMBER</t>
        </is>
      </c>
      <c r="F589" s="5" t="n"/>
      <c r="G589" s="6" t="n"/>
    </row>
    <row r="590">
      <c r="A590" t="n">
        <v>860</v>
      </c>
      <c r="B590" t="inlineStr">
        <is>
          <t>-</t>
        </is>
      </c>
      <c r="C590" t="inlineStr">
        <is>
          <t>SPARE NUMBER</t>
        </is>
      </c>
      <c r="F590" s="5" t="n"/>
      <c r="G590" s="6" t="n"/>
    </row>
    <row r="591">
      <c r="A591" t="n">
        <v>861</v>
      </c>
      <c r="B591" t="n">
        <v>1</v>
      </c>
      <c r="C591" t="inlineStr">
        <is>
          <t>HAND SINK</t>
        </is>
      </c>
      <c r="F591" s="5" t="n"/>
      <c r="G591" s="6" t="n"/>
      <c r="H591" t="inlineStr">
        <is>
          <t>1/2"</t>
        </is>
      </c>
      <c r="I591" t="inlineStr">
        <is>
          <t>1/2"</t>
        </is>
      </c>
      <c r="J591" t="n">
        <v>5</v>
      </c>
      <c r="L591" t="inlineStr">
        <is>
          <t>1-1/2"</t>
        </is>
      </c>
      <c r="S591" t="inlineStr">
        <is>
          <t>WITH SOAP &amp; TOWEL DISPENSER</t>
        </is>
      </c>
    </row>
    <row r="592">
      <c r="A592" t="n">
        <v>862</v>
      </c>
      <c r="B592" t="n">
        <v>1</v>
      </c>
      <c r="C592" t="inlineStr">
        <is>
          <t>TRASH RECEPTACLE</t>
        </is>
      </c>
      <c r="F592" s="5" t="n"/>
      <c r="G592" s="6" t="n"/>
      <c r="S592" t="inlineStr">
        <is>
          <t>SLIM JIM</t>
        </is>
      </c>
    </row>
    <row r="593">
      <c r="A593" t="n">
        <v>863</v>
      </c>
      <c r="B593" t="n">
        <v>1</v>
      </c>
      <c r="C593" t="inlineStr">
        <is>
          <t>STONE HEARTH OVEN</t>
        </is>
      </c>
      <c r="D593" t="n">
        <v>120</v>
      </c>
      <c r="E593" t="n">
        <v>1</v>
      </c>
      <c r="F593" s="5" t="n">
        <v>2</v>
      </c>
      <c r="G593" s="6">
        <f>IF(E593&gt;1,(1.732*D593*F593)/1000,(D593*F593)/1000)</f>
        <v/>
      </c>
      <c r="M593" t="n">
        <v>55000</v>
      </c>
      <c r="S593" t="inlineStr">
        <is>
          <t>WITH EXHAUST HOOD</t>
        </is>
      </c>
    </row>
    <row r="594">
      <c r="A594" t="n">
        <v>864</v>
      </c>
      <c r="B594" t="n">
        <v>1</v>
      </c>
      <c r="C594" t="inlineStr">
        <is>
          <t>PIZZA PREPARATION TABLE</t>
        </is>
      </c>
      <c r="F594" s="5" t="n"/>
      <c r="G594" s="6" t="n"/>
      <c r="S594" t="inlineStr">
        <is>
          <t>CUSTOM FABRICATION WITH MARBLE TOP</t>
        </is>
      </c>
    </row>
    <row r="595">
      <c r="A595" t="n">
        <v>865</v>
      </c>
      <c r="B595" t="inlineStr">
        <is>
          <t>-</t>
        </is>
      </c>
      <c r="C595" t="inlineStr">
        <is>
          <t>SPARE NUMBER</t>
        </is>
      </c>
      <c r="F595" s="5" t="n"/>
      <c r="G595" s="6" t="n"/>
    </row>
    <row r="596">
      <c r="A596" t="n">
        <v>866</v>
      </c>
      <c r="B596" t="n">
        <v>1</v>
      </c>
      <c r="C596" t="inlineStr">
        <is>
          <t>PIZZA PREPARATION REFRIGERATOR</t>
        </is>
      </c>
      <c r="D596" t="n">
        <v>120</v>
      </c>
      <c r="E596" t="n">
        <v>1</v>
      </c>
      <c r="F596" s="5" t="n">
        <v>3.9</v>
      </c>
      <c r="G596" s="6">
        <f>IF(E596&gt;1,(1.732*D596*F596)/1000,(D596*F596)/1000)</f>
        <v/>
      </c>
      <c r="S596" t="inlineStr">
        <is>
          <t>MOBILE WITH DRAWERS</t>
        </is>
      </c>
    </row>
    <row r="597">
      <c r="A597" t="n">
        <v>867</v>
      </c>
      <c r="B597" t="n">
        <v>1</v>
      </c>
      <c r="C597" t="inlineStr">
        <is>
          <t>REACH-IN REFRIGERATOR</t>
        </is>
      </c>
      <c r="D597" t="n">
        <v>120</v>
      </c>
      <c r="E597" t="n">
        <v>1</v>
      </c>
      <c r="F597" s="5" t="n">
        <v>3.8</v>
      </c>
      <c r="G597" s="6">
        <f>IF(E597&gt;1,(1.732*D597*F597)/1000,(D597*F597)/1000)</f>
        <v/>
      </c>
      <c r="S597" t="inlineStr">
        <is>
          <t>MOBILE</t>
        </is>
      </c>
    </row>
    <row r="598">
      <c r="A598" t="n">
        <v>868</v>
      </c>
      <c r="B598" t="n">
        <v>1</v>
      </c>
      <c r="C598" t="inlineStr">
        <is>
          <t>PICK-UP TABLE</t>
        </is>
      </c>
      <c r="F598" s="5" t="n"/>
      <c r="G598" s="6" t="n"/>
      <c r="S598" t="inlineStr">
        <is>
          <t>CUSTOM FABRICATION</t>
        </is>
      </c>
    </row>
    <row r="599">
      <c r="A599" t="n">
        <v>869</v>
      </c>
      <c r="B599" t="inlineStr">
        <is>
          <t>-</t>
        </is>
      </c>
      <c r="C599" t="inlineStr">
        <is>
          <t>SPARE NUMBER</t>
        </is>
      </c>
      <c r="F599" s="5" t="n"/>
      <c r="G599" s="6" t="n"/>
    </row>
    <row r="600">
      <c r="A600" t="n">
        <v>871</v>
      </c>
      <c r="B600" t="n">
        <v>3</v>
      </c>
      <c r="C600" t="inlineStr">
        <is>
          <t>RECESSED CUTTING BOARD</t>
        </is>
      </c>
      <c r="F600" s="5" t="n"/>
      <c r="G600" s="6" t="n"/>
      <c r="S600" t="inlineStr">
        <is>
          <t>CUSTOM FABRICATION PART OF ITEM #868</t>
        </is>
      </c>
    </row>
    <row r="601">
      <c r="A601" t="n">
        <v>872</v>
      </c>
      <c r="B601" t="n">
        <v>1</v>
      </c>
      <c r="C601" t="inlineStr">
        <is>
          <t>UNDERCOUNTER REFRIGERATOR</t>
        </is>
      </c>
      <c r="D601" t="n">
        <v>120</v>
      </c>
      <c r="E601" t="n">
        <v>1</v>
      </c>
      <c r="F601" s="5" t="n">
        <v>4</v>
      </c>
      <c r="G601" s="6">
        <f>IF(E601&gt;1,(1.732*D601*F601)/1000,(D601*F601)/1000)</f>
        <v/>
      </c>
      <c r="S601" t="inlineStr">
        <is>
          <t>MOBILE</t>
        </is>
      </c>
    </row>
    <row r="602">
      <c r="A602" t="n">
        <v>873</v>
      </c>
      <c r="B602" t="n">
        <v>3</v>
      </c>
      <c r="C602" t="inlineStr">
        <is>
          <t>HEAT LAMP</t>
        </is>
      </c>
      <c r="D602" t="n">
        <v>120</v>
      </c>
      <c r="E602" t="n">
        <v>1</v>
      </c>
      <c r="F602" s="5" t="n">
        <v>3.1</v>
      </c>
      <c r="G602" s="6">
        <f>IF(E602&gt;1,(1.732*D602*F602)/1000,(D602*F602)/1000)</f>
        <v/>
      </c>
    </row>
    <row r="603">
      <c r="A603" t="n">
        <v>874</v>
      </c>
      <c r="B603" t="n">
        <v>1</v>
      </c>
      <c r="C603" t="inlineStr">
        <is>
          <t>HOOD CONTROL CABINET</t>
        </is>
      </c>
      <c r="D603" t="n">
        <v>120</v>
      </c>
      <c r="E603" t="n">
        <v>1</v>
      </c>
      <c r="F603" s="5" t="n">
        <v>4</v>
      </c>
      <c r="G603" s="6">
        <f>IF(E603&gt;1,(1.732*D603*F603)/1000,(D603*F603)/1000)</f>
        <v/>
      </c>
      <c r="S603" t="inlineStr">
        <is>
          <t>FOR ITEM #837</t>
        </is>
      </c>
    </row>
    <row r="604">
      <c r="A604" t="inlineStr">
        <is>
          <t>875-880</t>
        </is>
      </c>
      <c r="B604" t="inlineStr">
        <is>
          <t>-</t>
        </is>
      </c>
      <c r="C604" t="inlineStr">
        <is>
          <t>SPARE NUMBER</t>
        </is>
      </c>
      <c r="F604" s="5" t="n"/>
      <c r="G604" s="6" t="n"/>
    </row>
    <row r="605">
      <c r="A605" s="3" t="inlineStr">
        <is>
          <t>ICE CREAM AREA</t>
        </is>
      </c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</row>
    <row r="606">
      <c r="A606" t="n">
        <v>881</v>
      </c>
      <c r="B606" t="n">
        <v>1</v>
      </c>
      <c r="C606" t="inlineStr">
        <is>
          <t>ICE CREAM SERVING TABLE</t>
        </is>
      </c>
      <c r="D606" t="n">
        <v>120</v>
      </c>
      <c r="E606" t="n">
        <v>1</v>
      </c>
      <c r="F606" s="5" t="n">
        <v>20</v>
      </c>
      <c r="G606" s="6">
        <f>IF(E606&gt;1,(1.732*D606*F606)/1000,(D606*F606)/1000)</f>
        <v/>
      </c>
      <c r="S606" t="inlineStr">
        <is>
          <t>CUSTOM FABRICATION</t>
        </is>
      </c>
    </row>
    <row r="607">
      <c r="A607" t="n">
        <v>882</v>
      </c>
      <c r="B607" t="n">
        <v>1</v>
      </c>
      <c r="C607" t="inlineStr">
        <is>
          <t>DROP-IN HAND SINK</t>
        </is>
      </c>
      <c r="F607" s="5" t="n"/>
      <c r="G607" s="6" t="n"/>
      <c r="H607" t="inlineStr">
        <is>
          <t>1/2"</t>
        </is>
      </c>
      <c r="I607" t="inlineStr">
        <is>
          <t>1/2"</t>
        </is>
      </c>
      <c r="J607" t="n">
        <v>5</v>
      </c>
      <c r="L607" t="inlineStr">
        <is>
          <t>1-1/2"</t>
        </is>
      </c>
      <c r="S607" t="inlineStr">
        <is>
          <t>WITH SOAP &amp; TOWEL DISPENSER</t>
        </is>
      </c>
    </row>
    <row r="608">
      <c r="A608" t="n">
        <v>883</v>
      </c>
      <c r="B608" t="n">
        <v>1</v>
      </c>
      <c r="C608" t="inlineStr">
        <is>
          <t>TRASH CHUTE</t>
        </is>
      </c>
      <c r="F608" s="5" t="n"/>
      <c r="G608" s="6" t="n"/>
      <c r="S608" t="inlineStr">
        <is>
          <t>CUSTOM FABRICATION PART OF ITEM #881</t>
        </is>
      </c>
    </row>
    <row r="609">
      <c r="A609" t="n">
        <v>884</v>
      </c>
      <c r="B609" t="n">
        <v>1</v>
      </c>
      <c r="C609" t="inlineStr">
        <is>
          <t>TRASH RECEPTACLE</t>
        </is>
      </c>
      <c r="F609" s="5" t="n"/>
      <c r="G609" s="6" t="n"/>
      <c r="S609" t="inlineStr">
        <is>
          <t>SLIM JIM</t>
        </is>
      </c>
    </row>
    <row r="610">
      <c r="A610" t="n">
        <v>885</v>
      </c>
      <c r="B610" t="inlineStr">
        <is>
          <t>-</t>
        </is>
      </c>
      <c r="C610" t="inlineStr">
        <is>
          <t>SPARE NUMBER</t>
        </is>
      </c>
      <c r="F610" s="5" t="n"/>
      <c r="G610" s="6" t="n"/>
    </row>
    <row r="611">
      <c r="A611" t="n">
        <v>886</v>
      </c>
      <c r="B611" t="n">
        <v>1</v>
      </c>
      <c r="C611" t="inlineStr">
        <is>
          <t>BATCH ICE CREAM FREEZER</t>
        </is>
      </c>
      <c r="D611" t="n">
        <v>208</v>
      </c>
      <c r="E611" t="n">
        <v>1</v>
      </c>
      <c r="F611" s="5" t="n">
        <v>20</v>
      </c>
      <c r="G611" s="6">
        <f>IF(E611&gt;1,(1.732*D611*F611)/1000,(D611*F611)/1000)</f>
        <v/>
      </c>
      <c r="S611" t="inlineStr">
        <is>
          <t>AIR-COOLED</t>
        </is>
      </c>
    </row>
    <row r="612">
      <c r="A612" t="n">
        <v>887</v>
      </c>
      <c r="B612" t="n">
        <v>1</v>
      </c>
      <c r="C612" t="inlineStr">
        <is>
          <t>DIPPERWELL</t>
        </is>
      </c>
      <c r="F612" s="5" t="n"/>
      <c r="G612" s="6" t="n"/>
      <c r="H612" t="inlineStr">
        <is>
          <t>1/2"</t>
        </is>
      </c>
      <c r="K612" t="inlineStr">
        <is>
          <t>1-1/2"</t>
        </is>
      </c>
    </row>
    <row r="613">
      <c r="A613" t="n">
        <v>888</v>
      </c>
      <c r="B613" t="n">
        <v>1</v>
      </c>
      <c r="C613" t="inlineStr">
        <is>
          <t>ICE CREAM DIPPING CABINET</t>
        </is>
      </c>
      <c r="D613" t="n">
        <v>120</v>
      </c>
      <c r="E613" t="n">
        <v>1</v>
      </c>
      <c r="F613" s="5" t="n">
        <v>1.8</v>
      </c>
      <c r="G613" s="6">
        <f>IF(E613&gt;1,(1.732*D613*F613)/1000,(D613*F613)/1000)</f>
        <v/>
      </c>
    </row>
    <row r="614">
      <c r="A614" t="n">
        <v>889</v>
      </c>
      <c r="B614" t="inlineStr">
        <is>
          <t>-</t>
        </is>
      </c>
      <c r="C614" t="inlineStr">
        <is>
          <t>SPARE NUMBER</t>
        </is>
      </c>
      <c r="F614" s="5" t="n"/>
      <c r="G614" s="6" t="n"/>
    </row>
    <row r="615">
      <c r="A615" t="n">
        <v>890</v>
      </c>
      <c r="B615" t="inlineStr">
        <is>
          <t>-</t>
        </is>
      </c>
      <c r="C615" t="inlineStr">
        <is>
          <t>SPARE NUMBER</t>
        </is>
      </c>
      <c r="F615" s="5" t="n"/>
      <c r="G615" s="6" t="n"/>
    </row>
    <row r="616">
      <c r="A616" t="n">
        <v>891</v>
      </c>
      <c r="B616" t="n">
        <v>1</v>
      </c>
      <c r="C616" t="inlineStr">
        <is>
          <t>TRASH CHUTE</t>
        </is>
      </c>
      <c r="F616" s="5" t="n"/>
      <c r="G616" s="6" t="n"/>
      <c r="S616" t="inlineStr">
        <is>
          <t>CUSTOM FABRICATION PART OF ITEM #881</t>
        </is>
      </c>
    </row>
    <row r="617">
      <c r="A617" t="n">
        <v>892</v>
      </c>
      <c r="B617" t="n">
        <v>1</v>
      </c>
      <c r="C617" t="inlineStr">
        <is>
          <t>TRASH RECEPTACLE</t>
        </is>
      </c>
      <c r="F617" s="5" t="n"/>
      <c r="G617" s="6" t="n"/>
      <c r="S617" t="inlineStr">
        <is>
          <t>SLIM JIM</t>
        </is>
      </c>
    </row>
    <row r="618">
      <c r="A618" t="n">
        <v>893</v>
      </c>
      <c r="B618" t="n">
        <v>1</v>
      </c>
      <c r="C618" t="inlineStr">
        <is>
          <t>POS SYSTEM</t>
        </is>
      </c>
      <c r="D618" t="n">
        <v>120</v>
      </c>
      <c r="E618" t="n">
        <v>1</v>
      </c>
      <c r="F618" s="5" t="n">
        <v>20</v>
      </c>
      <c r="G618" s="6">
        <f>IF(E618&gt;1,(1.732*D618*F618)/1000,(D618*F618)/1000)</f>
        <v/>
      </c>
      <c r="S618" t="inlineStr">
        <is>
          <t>BY OS&amp;E</t>
        </is>
      </c>
    </row>
    <row r="619">
      <c r="A619" t="n">
        <v>894</v>
      </c>
      <c r="B619" t="n">
        <v>1</v>
      </c>
      <c r="C619" t="inlineStr">
        <is>
          <t>POS PRINTER</t>
        </is>
      </c>
      <c r="D619" t="n">
        <v>120</v>
      </c>
      <c r="E619" t="n">
        <v>1</v>
      </c>
      <c r="F619" s="5" t="n">
        <v>5</v>
      </c>
      <c r="G619" s="6">
        <f>IF(E619&gt;1,(1.732*D619*F619)/1000,(D619*F619)/1000)</f>
        <v/>
      </c>
      <c r="S619" t="inlineStr">
        <is>
          <t>BY OS&amp;E</t>
        </is>
      </c>
    </row>
    <row r="620">
      <c r="A620" t="n">
        <v>895</v>
      </c>
      <c r="B620" t="inlineStr">
        <is>
          <t>-</t>
        </is>
      </c>
      <c r="C620" t="inlineStr">
        <is>
          <t>SPARE NUMBER</t>
        </is>
      </c>
      <c r="F620" s="5" t="n"/>
      <c r="G620" s="6" t="n"/>
    </row>
    <row r="621">
      <c r="A621" t="n">
        <v>896</v>
      </c>
      <c r="B621" t="n">
        <v>1</v>
      </c>
      <c r="C621" t="inlineStr">
        <is>
          <t>PASS THRU WINDOW WITH SHELF</t>
        </is>
      </c>
      <c r="F621" s="5" t="n"/>
      <c r="G621" s="6" t="n"/>
      <c r="S621" t="inlineStr">
        <is>
          <t>CUSTOM FABRICATION</t>
        </is>
      </c>
    </row>
    <row r="622">
      <c r="A622" t="n">
        <v>897</v>
      </c>
      <c r="B622" t="inlineStr">
        <is>
          <t>-</t>
        </is>
      </c>
      <c r="C622" t="inlineStr">
        <is>
          <t>SPARE NUMBER</t>
        </is>
      </c>
      <c r="F622" s="5" t="n"/>
      <c r="G622" s="6" t="n"/>
    </row>
    <row r="623">
      <c r="A623" t="n">
        <v>898</v>
      </c>
      <c r="B623" t="inlineStr">
        <is>
          <t>-</t>
        </is>
      </c>
      <c r="C623" t="inlineStr">
        <is>
          <t>SPARE NUMBER</t>
        </is>
      </c>
      <c r="F623" s="5" t="n"/>
      <c r="G623" s="6" t="n"/>
    </row>
    <row r="624">
      <c r="A624" t="n">
        <v>899</v>
      </c>
      <c r="B624" t="inlineStr">
        <is>
          <t>-</t>
        </is>
      </c>
      <c r="C624" t="inlineStr">
        <is>
          <t>SPARE NUMBER</t>
        </is>
      </c>
      <c r="F624" s="5" t="n"/>
      <c r="G624" s="6" t="n"/>
    </row>
    <row r="625">
      <c r="A625" t="n">
        <v>900</v>
      </c>
      <c r="B625" t="inlineStr">
        <is>
          <t>-</t>
        </is>
      </c>
      <c r="C625" t="inlineStr">
        <is>
          <t>SPARE NUMBER</t>
        </is>
      </c>
      <c r="F625" s="5" t="n"/>
      <c r="G625" s="6" t="n"/>
    </row>
    <row r="626">
      <c r="A626" s="3" t="inlineStr">
        <is>
          <t>WAREWASHING AREA</t>
        </is>
      </c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</row>
    <row r="627">
      <c r="A627" t="n">
        <v>901</v>
      </c>
      <c r="B627" t="n">
        <v>1</v>
      </c>
      <c r="C627" t="inlineStr">
        <is>
          <t>HAND SINK</t>
        </is>
      </c>
      <c r="F627" s="5" t="n"/>
      <c r="G627" s="6" t="n"/>
      <c r="H627" t="inlineStr">
        <is>
          <t>1/2"</t>
        </is>
      </c>
      <c r="I627" t="inlineStr">
        <is>
          <t>1/2"</t>
        </is>
      </c>
      <c r="J627" t="n">
        <v>5</v>
      </c>
      <c r="L627" t="inlineStr">
        <is>
          <t>1-1/2"</t>
        </is>
      </c>
      <c r="S627" t="inlineStr">
        <is>
          <t>WITH SOAP &amp; TOWEL DISPENSER</t>
        </is>
      </c>
    </row>
    <row r="628">
      <c r="A628" t="n">
        <v>902</v>
      </c>
      <c r="B628" t="n">
        <v>1</v>
      </c>
      <c r="C628" t="inlineStr">
        <is>
          <t>TRASH RECEPTACLE</t>
        </is>
      </c>
      <c r="F628" s="5" t="n"/>
      <c r="G628" s="6" t="n"/>
      <c r="S628" t="inlineStr">
        <is>
          <t>SLIM JIM</t>
        </is>
      </c>
    </row>
    <row r="629">
      <c r="A629" t="n">
        <v>903</v>
      </c>
      <c r="B629" t="n">
        <v>1</v>
      </c>
      <c r="C629" t="inlineStr">
        <is>
          <t>SOILED DISH TABLE WITH SINK</t>
        </is>
      </c>
      <c r="F629" s="5" t="n"/>
      <c r="G629" s="6" t="n"/>
      <c r="K629" t="inlineStr">
        <is>
          <t>2"</t>
        </is>
      </c>
      <c r="S629" t="inlineStr">
        <is>
          <t>CUSTOM FABRICATION</t>
        </is>
      </c>
    </row>
    <row r="630">
      <c r="A630" t="n">
        <v>904</v>
      </c>
      <c r="B630" t="n">
        <v>1</v>
      </c>
      <c r="C630" t="inlineStr">
        <is>
          <t>DISH DROP WINDOW WITH SHELF</t>
        </is>
      </c>
      <c r="F630" s="5" t="n"/>
      <c r="G630" s="6" t="n"/>
      <c r="S630" t="inlineStr">
        <is>
          <t>CUSTOM FABRICATION</t>
        </is>
      </c>
    </row>
    <row r="631">
      <c r="A631" t="n">
        <v>905</v>
      </c>
      <c r="B631" t="inlineStr">
        <is>
          <t>-</t>
        </is>
      </c>
      <c r="C631" t="inlineStr">
        <is>
          <t>SPARE NUMBER</t>
        </is>
      </c>
      <c r="F631" s="5" t="n"/>
      <c r="G631" s="6" t="n"/>
    </row>
    <row r="632">
      <c r="A632" t="n">
        <v>906</v>
      </c>
      <c r="B632" t="n">
        <v>1</v>
      </c>
      <c r="C632" t="inlineStr">
        <is>
          <t>DOUBLE SIDED GLASS RACK SHELF</t>
        </is>
      </c>
      <c r="F632" s="5" t="n"/>
      <c r="G632" s="6" t="n"/>
      <c r="S632" t="inlineStr">
        <is>
          <t>CUSTOM FABRICATION PART OF ITEM #903</t>
        </is>
      </c>
    </row>
    <row r="633">
      <c r="A633" t="n">
        <v>907</v>
      </c>
      <c r="B633" t="n">
        <v>2</v>
      </c>
      <c r="C633" t="inlineStr">
        <is>
          <t>TRASH RECEPTACLE</t>
        </is>
      </c>
      <c r="F633" s="5" t="n"/>
      <c r="G633" s="6" t="n"/>
      <c r="S633" t="inlineStr">
        <is>
          <t>WITH LID AND DOLLY</t>
        </is>
      </c>
    </row>
    <row r="634">
      <c r="A634" t="n">
        <v>908</v>
      </c>
      <c r="B634" t="n">
        <v>1</v>
      </c>
      <c r="C634" t="inlineStr">
        <is>
          <t>PRE-RINSE UNIT</t>
        </is>
      </c>
      <c r="F634" s="5" t="n"/>
      <c r="G634" s="6" t="n"/>
      <c r="H634" t="inlineStr">
        <is>
          <t>1/2"</t>
        </is>
      </c>
      <c r="I634" t="inlineStr">
        <is>
          <t>1/2"</t>
        </is>
      </c>
      <c r="J634" t="n">
        <v>50</v>
      </c>
      <c r="S634" t="inlineStr">
        <is>
          <t>WITH FAUCET</t>
        </is>
      </c>
    </row>
    <row r="635">
      <c r="A635" t="n">
        <v>909</v>
      </c>
      <c r="B635" t="inlineStr">
        <is>
          <t>-</t>
        </is>
      </c>
      <c r="C635" t="inlineStr">
        <is>
          <t>SPARE NUMBER</t>
        </is>
      </c>
      <c r="F635" s="5" t="n"/>
      <c r="G635" s="6" t="n"/>
    </row>
    <row r="636">
      <c r="A636" t="n">
        <v>910</v>
      </c>
      <c r="B636" t="inlineStr">
        <is>
          <t>-</t>
        </is>
      </c>
      <c r="C636" t="inlineStr">
        <is>
          <t>SPARE NUMBER</t>
        </is>
      </c>
      <c r="F636" s="5" t="n"/>
      <c r="G636" s="6" t="n"/>
    </row>
    <row r="637">
      <c r="A637" t="n">
        <v>911</v>
      </c>
      <c r="B637" t="n">
        <v>1</v>
      </c>
      <c r="C637" t="inlineStr">
        <is>
          <t>DISH MACHINE</t>
        </is>
      </c>
      <c r="D637" t="n">
        <v>208</v>
      </c>
      <c r="E637" t="n">
        <v>3</v>
      </c>
      <c r="F637" s="5" t="n">
        <v>51</v>
      </c>
      <c r="G637" s="6">
        <f>IF(E637&gt;1,(1.732*D637*F637)/1000,(D637*F637)/1000)</f>
        <v/>
      </c>
      <c r="H637" t="inlineStr">
        <is>
          <t>(2)1/2"</t>
        </is>
      </c>
      <c r="K637" t="inlineStr">
        <is>
          <t>2"</t>
        </is>
      </c>
      <c r="P637" t="n">
        <v>6100</v>
      </c>
      <c r="S637" t="inlineStr">
        <is>
          <t>180°F RINSE VENTLESS</t>
        </is>
      </c>
    </row>
    <row r="638">
      <c r="A638" t="n">
        <v>912</v>
      </c>
      <c r="B638" t="n">
        <v>1</v>
      </c>
      <c r="C638" t="inlineStr">
        <is>
          <t>CLEAN DISH TABLE</t>
        </is>
      </c>
      <c r="F638" s="5" t="n"/>
      <c r="G638" s="6" t="n"/>
      <c r="S638" t="inlineStr">
        <is>
          <t>CUSTOM FABRICATION</t>
        </is>
      </c>
    </row>
    <row r="639">
      <c r="A639" t="n">
        <v>913</v>
      </c>
      <c r="B639" t="n">
        <v>1</v>
      </c>
      <c r="C639" t="inlineStr">
        <is>
          <t>GLASS RACK SHELF</t>
        </is>
      </c>
      <c r="F639" s="5" t="n"/>
      <c r="G639" s="6" t="n"/>
      <c r="S639" t="inlineStr">
        <is>
          <t>CUSTOM FABRICATION WALL MOUNTED</t>
        </is>
      </c>
    </row>
    <row r="640">
      <c r="A640" t="n">
        <v>914</v>
      </c>
      <c r="B640" t="n">
        <v>1</v>
      </c>
      <c r="C640" t="inlineStr">
        <is>
          <t>UNDERCOUNTER DISH MACHINE</t>
        </is>
      </c>
      <c r="D640" t="n">
        <v>208</v>
      </c>
      <c r="E640" t="n">
        <v>1</v>
      </c>
      <c r="F640" s="5" t="n">
        <v>24.2</v>
      </c>
      <c r="G640" s="6">
        <f>IF(E640&gt;1,(1.732*D640*F640)/1000,(D640*F640)/1000)</f>
        <v/>
      </c>
      <c r="I640" t="inlineStr">
        <is>
          <t>3/4"</t>
        </is>
      </c>
      <c r="J640" t="n">
        <v>20</v>
      </c>
      <c r="K640" t="inlineStr">
        <is>
          <t>3/4"</t>
        </is>
      </c>
    </row>
    <row r="641">
      <c r="A641" t="n">
        <v>915</v>
      </c>
      <c r="B641" t="inlineStr">
        <is>
          <t>-</t>
        </is>
      </c>
      <c r="C641" t="inlineStr">
        <is>
          <t>SPARE NUMBER</t>
        </is>
      </c>
      <c r="F641" s="5" t="n"/>
      <c r="G641" s="6" t="n"/>
    </row>
    <row r="642">
      <c r="A642" t="n">
        <v>916</v>
      </c>
      <c r="B642" t="n">
        <v>2</v>
      </c>
      <c r="C642" t="inlineStr">
        <is>
          <t>GLASS RACK DISH DOLLY</t>
        </is>
      </c>
      <c r="F642" s="5" t="n"/>
      <c r="G642" s="6" t="n"/>
      <c r="S642" t="inlineStr">
        <is>
          <t>MOBILE</t>
        </is>
      </c>
    </row>
    <row r="643">
      <c r="A643" t="n">
        <v>917</v>
      </c>
      <c r="B643" t="n">
        <v>1</v>
      </c>
      <c r="C643" t="inlineStr">
        <is>
          <t>POT SINK</t>
        </is>
      </c>
      <c r="F643" s="5" t="n"/>
      <c r="G643" s="6" t="n"/>
      <c r="H643" t="inlineStr">
        <is>
          <t>1/2'</t>
        </is>
      </c>
      <c r="I643" t="inlineStr">
        <is>
          <t>1/2"</t>
        </is>
      </c>
      <c r="J643" t="n">
        <v>40</v>
      </c>
      <c r="K643" t="inlineStr">
        <is>
          <t>(3)2"</t>
        </is>
      </c>
      <c r="S643" t="inlineStr">
        <is>
          <t>CUSTOM FABRICATION</t>
        </is>
      </c>
    </row>
    <row r="644">
      <c r="A644" t="n">
        <v>918</v>
      </c>
      <c r="B644" t="n">
        <v>1</v>
      </c>
      <c r="C644" t="inlineStr">
        <is>
          <t>POT SHELF</t>
        </is>
      </c>
      <c r="F644" s="5" t="n"/>
      <c r="G644" s="6" t="n"/>
      <c r="S644" t="inlineStr">
        <is>
          <t>CUSTOM FABRICATION</t>
        </is>
      </c>
    </row>
    <row r="645">
      <c r="A645" t="n">
        <v>919</v>
      </c>
      <c r="B645" t="inlineStr">
        <is>
          <t>-</t>
        </is>
      </c>
      <c r="C645" t="inlineStr">
        <is>
          <t>SPARE NUMBER</t>
        </is>
      </c>
      <c r="F645" s="5" t="n"/>
      <c r="G645" s="6" t="n"/>
    </row>
    <row r="646">
      <c r="A646" t="n">
        <v>920</v>
      </c>
      <c r="B646" t="inlineStr">
        <is>
          <t>-</t>
        </is>
      </c>
      <c r="C646" t="inlineStr">
        <is>
          <t>SPARE NUMBER</t>
        </is>
      </c>
      <c r="F646" s="5" t="n"/>
      <c r="G646" s="6" t="n"/>
    </row>
    <row r="647">
      <c r="A647" t="n">
        <v>921</v>
      </c>
      <c r="B647" t="n">
        <v>1</v>
      </c>
      <c r="C647" t="inlineStr">
        <is>
          <t>PRE-RINSE UNIT</t>
        </is>
      </c>
      <c r="F647" s="5" t="n"/>
      <c r="G647" s="6" t="n"/>
      <c r="H647" t="inlineStr">
        <is>
          <t>1/2"</t>
        </is>
      </c>
      <c r="I647" t="inlineStr">
        <is>
          <t>1/2"</t>
        </is>
      </c>
      <c r="J647" t="n">
        <v>50</v>
      </c>
      <c r="S647" t="inlineStr">
        <is>
          <t>WITH FAUCET</t>
        </is>
      </c>
    </row>
    <row r="648">
      <c r="A648" t="n">
        <v>922</v>
      </c>
      <c r="B648" t="n">
        <v>1</v>
      </c>
      <c r="C648" t="inlineStr">
        <is>
          <t>POT SHELF</t>
        </is>
      </c>
      <c r="F648" s="5" t="n"/>
      <c r="G648" s="6" t="n"/>
      <c r="S648" t="inlineStr">
        <is>
          <t>CUSTOM FABRICATION</t>
        </is>
      </c>
    </row>
    <row r="649">
      <c r="A649" t="n">
        <v>923</v>
      </c>
      <c r="B649" t="n">
        <v>1</v>
      </c>
      <c r="C649" t="inlineStr">
        <is>
          <t>FLOOR TROUGH &amp; GRATE</t>
        </is>
      </c>
      <c r="F649" s="5" t="n"/>
      <c r="G649" s="6" t="n"/>
      <c r="L649" t="inlineStr">
        <is>
          <t>2"</t>
        </is>
      </c>
      <c r="S649" t="inlineStr">
        <is>
          <t>CUSTOM FABRICATION</t>
        </is>
      </c>
    </row>
    <row r="650">
      <c r="A650" t="n">
        <v>924</v>
      </c>
      <c r="B650" t="n">
        <v>1</v>
      </c>
      <c r="C650" t="inlineStr">
        <is>
          <t>CLEAN DISH STORAGE SHELVING</t>
        </is>
      </c>
      <c r="F650" s="5" t="n"/>
      <c r="G650" s="6" t="n"/>
      <c r="S650" t="inlineStr">
        <is>
          <t>FIXED FIVE TIER</t>
        </is>
      </c>
    </row>
    <row r="651">
      <c r="A651" t="n">
        <v>925</v>
      </c>
      <c r="B651" t="inlineStr">
        <is>
          <t>-</t>
        </is>
      </c>
      <c r="C651" t="inlineStr">
        <is>
          <t>SPARE NUMBER</t>
        </is>
      </c>
      <c r="F651" s="5" t="n"/>
      <c r="G651" s="6" t="n"/>
    </row>
    <row r="652">
      <c r="A652" t="n">
        <v>926</v>
      </c>
      <c r="B652" t="n">
        <v>1</v>
      </c>
      <c r="C652" t="inlineStr">
        <is>
          <t>MOP RACK</t>
        </is>
      </c>
      <c r="F652" s="5" t="n"/>
      <c r="G652" s="6" t="n"/>
      <c r="S652" t="inlineStr">
        <is>
          <t>BY GENERAL CONTRACTOR</t>
        </is>
      </c>
    </row>
    <row r="653">
      <c r="A653" t="n">
        <v>927</v>
      </c>
      <c r="B653" t="n">
        <v>1</v>
      </c>
      <c r="C653" t="inlineStr">
        <is>
          <t>MOP SINK</t>
        </is>
      </c>
      <c r="F653" s="5" t="n"/>
      <c r="G653" s="6" t="n"/>
      <c r="L653" t="inlineStr">
        <is>
          <t>2"</t>
        </is>
      </c>
      <c r="S653" t="inlineStr">
        <is>
          <t>BY GENERAL CONTRACTOR</t>
        </is>
      </c>
    </row>
    <row r="654">
      <c r="A654" t="n">
        <v>928</v>
      </c>
      <c r="B654" t="n">
        <v>1</v>
      </c>
      <c r="C654" t="inlineStr">
        <is>
          <t>HOSE BIBB</t>
        </is>
      </c>
      <c r="F654" s="5" t="n"/>
      <c r="G654" s="6" t="n"/>
      <c r="H654" t="inlineStr">
        <is>
          <t>1/2"</t>
        </is>
      </c>
      <c r="I654" t="inlineStr">
        <is>
          <t>1/2"</t>
        </is>
      </c>
      <c r="S654" t="inlineStr">
        <is>
          <t>BY GENERAL CONTRACTOR</t>
        </is>
      </c>
    </row>
    <row r="655">
      <c r="A655" t="n">
        <v>929</v>
      </c>
      <c r="B655" t="inlineStr">
        <is>
          <t>-</t>
        </is>
      </c>
      <c r="C655" t="inlineStr">
        <is>
          <t>SPARE NUMBER</t>
        </is>
      </c>
      <c r="F655" s="5" t="n"/>
      <c r="G655" s="6" t="n"/>
    </row>
    <row r="656">
      <c r="A656" t="n">
        <v>930</v>
      </c>
      <c r="B656" t="inlineStr">
        <is>
          <t>-</t>
        </is>
      </c>
      <c r="C656" t="inlineStr">
        <is>
          <t>SPARE NUMBER</t>
        </is>
      </c>
      <c r="F656" s="5" t="n"/>
      <c r="G656" s="6" t="n"/>
    </row>
    <row r="657">
      <c r="A657" t="n">
        <v>931</v>
      </c>
      <c r="B657" t="n">
        <v>1</v>
      </c>
      <c r="C657" t="inlineStr">
        <is>
          <t>WALL SHELF</t>
        </is>
      </c>
      <c r="F657" s="5" t="n"/>
      <c r="G657" s="6" t="n"/>
      <c r="S657" t="inlineStr">
        <is>
          <t>CUSTOM FABRICATION</t>
        </is>
      </c>
    </row>
    <row r="658">
      <c r="A658" t="n">
        <v>932</v>
      </c>
      <c r="B658" t="n">
        <v>2</v>
      </c>
      <c r="C658" t="inlineStr">
        <is>
          <t>DETERGENT STORAGE SHELVING</t>
        </is>
      </c>
      <c r="F658" s="5" t="n"/>
      <c r="G658" s="6" t="n"/>
      <c r="S658" t="inlineStr">
        <is>
          <t>FIXED FIVE TIER</t>
        </is>
      </c>
    </row>
    <row r="659">
      <c r="A659" t="n">
        <v>933</v>
      </c>
      <c r="B659" t="inlineStr">
        <is>
          <t>-</t>
        </is>
      </c>
      <c r="C659" t="inlineStr">
        <is>
          <t>SPARE NUMBER</t>
        </is>
      </c>
      <c r="F659" s="5" t="n"/>
      <c r="G659" s="6" t="n"/>
    </row>
    <row r="660">
      <c r="A660" t="n">
        <v>934</v>
      </c>
      <c r="B660" t="inlineStr">
        <is>
          <t>-</t>
        </is>
      </c>
      <c r="C660" t="inlineStr">
        <is>
          <t>SPARE NUMBER</t>
        </is>
      </c>
      <c r="F660" s="5" t="n"/>
      <c r="G660" s="6" t="n"/>
    </row>
    <row r="661">
      <c r="A661" t="inlineStr">
        <is>
          <t>935-1000</t>
        </is>
      </c>
      <c r="B661" t="inlineStr">
        <is>
          <t>-</t>
        </is>
      </c>
      <c r="C661" t="inlineStr">
        <is>
          <t>SPARE NUMBERS</t>
        </is>
      </c>
      <c r="F661" s="5" t="n"/>
      <c r="G661" s="6" t="n"/>
    </row>
    <row r="662">
      <c r="A662" s="3" t="inlineStr">
        <is>
          <t>POOL BAR AREA</t>
        </is>
      </c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</row>
    <row r="663">
      <c r="A663" t="n">
        <v>1001</v>
      </c>
      <c r="B663" t="n">
        <v>1</v>
      </c>
      <c r="C663" t="inlineStr">
        <is>
          <t>BAR TOP AND DIE</t>
        </is>
      </c>
      <c r="F663" s="5" t="n"/>
      <c r="G663" s="6" t="n"/>
      <c r="S663" t="inlineStr">
        <is>
          <t>MILLWORK / BY GENERAL CONTRACTOR</t>
        </is>
      </c>
    </row>
    <row r="664">
      <c r="A664" t="n">
        <v>1002</v>
      </c>
      <c r="B664" t="n">
        <v>1</v>
      </c>
      <c r="C664" t="inlineStr">
        <is>
          <t>DRINK RAIL</t>
        </is>
      </c>
      <c r="F664" s="5" t="n"/>
      <c r="G664" s="6" t="n"/>
      <c r="S664" t="inlineStr">
        <is>
          <t>BY INTERIOR DESIGNER PART OF ITEM #1001</t>
        </is>
      </c>
    </row>
    <row r="665">
      <c r="A665" t="n">
        <v>1003</v>
      </c>
      <c r="B665" t="n">
        <v>1</v>
      </c>
      <c r="C665" t="inlineStr">
        <is>
          <t>TRASH UNIT</t>
        </is>
      </c>
      <c r="F665" s="5" t="n"/>
      <c r="G665" s="6" t="n"/>
      <c r="S665" t="inlineStr">
        <is>
          <t>WITH SLIM JIM</t>
        </is>
      </c>
    </row>
    <row r="666">
      <c r="A666" t="n">
        <v>1004</v>
      </c>
      <c r="B666" t="n">
        <v>1</v>
      </c>
      <c r="C666" t="inlineStr">
        <is>
          <t>DUMP SINK</t>
        </is>
      </c>
      <c r="F666" s="5" t="n"/>
      <c r="G666" s="6" t="n"/>
      <c r="H666" t="inlineStr">
        <is>
          <t>1/2"</t>
        </is>
      </c>
      <c r="I666" t="inlineStr">
        <is>
          <t>1/2"</t>
        </is>
      </c>
      <c r="J666" t="n">
        <v>15</v>
      </c>
      <c r="K666" t="inlineStr">
        <is>
          <t>1-1/2"</t>
        </is>
      </c>
    </row>
    <row r="667">
      <c r="A667" t="n">
        <v>1005</v>
      </c>
      <c r="B667" t="inlineStr">
        <is>
          <t>-</t>
        </is>
      </c>
      <c r="C667" t="inlineStr">
        <is>
          <t>SPARE NUMBER</t>
        </is>
      </c>
      <c r="F667" s="5" t="n"/>
      <c r="G667" s="6" t="n"/>
    </row>
    <row r="668">
      <c r="A668" t="n">
        <v>1006</v>
      </c>
      <c r="B668" t="n">
        <v>1</v>
      </c>
      <c r="C668" t="inlineStr">
        <is>
          <t>DRAINBOARD</t>
        </is>
      </c>
      <c r="F668" s="5" t="n"/>
      <c r="G668" s="6" t="n"/>
      <c r="K668" t="inlineStr">
        <is>
          <t>1-1/2"</t>
        </is>
      </c>
    </row>
    <row r="669">
      <c r="A669" t="n">
        <v>1007</v>
      </c>
      <c r="B669" t="n">
        <v>1</v>
      </c>
      <c r="C669" t="inlineStr">
        <is>
          <t>GLASSWASHER</t>
        </is>
      </c>
      <c r="D669" t="n">
        <v>208</v>
      </c>
      <c r="E669" t="n">
        <v>1</v>
      </c>
      <c r="F669" s="5" t="n">
        <v>33</v>
      </c>
      <c r="G669" s="6">
        <f>IF(E669&gt;1,(1.732*D669*F669)/1000,(D669*F669)/1000)</f>
        <v/>
      </c>
      <c r="I669" t="inlineStr">
        <is>
          <t>1/2"</t>
        </is>
      </c>
      <c r="J669" t="n">
        <v>18</v>
      </c>
      <c r="K669" t="inlineStr">
        <is>
          <t>1"</t>
        </is>
      </c>
      <c r="S669" t="inlineStr">
        <is>
          <t>180° RINSE</t>
        </is>
      </c>
    </row>
    <row r="670">
      <c r="A670" t="n">
        <v>1008</v>
      </c>
      <c r="B670" t="n">
        <v>1</v>
      </c>
      <c r="C670" t="inlineStr">
        <is>
          <t>CORNER DRAINBOARD</t>
        </is>
      </c>
      <c r="F670" s="5" t="n"/>
      <c r="G670" s="6" t="n"/>
      <c r="K670" t="inlineStr">
        <is>
          <t>1-1/2"</t>
        </is>
      </c>
      <c r="S670" t="inlineStr">
        <is>
          <t>CUSTOM DESIGN</t>
        </is>
      </c>
    </row>
    <row r="671">
      <c r="A671" t="n">
        <v>1009</v>
      </c>
      <c r="B671" t="inlineStr">
        <is>
          <t>-</t>
        </is>
      </c>
      <c r="C671" t="inlineStr">
        <is>
          <t>SPARE NUMBER</t>
        </is>
      </c>
      <c r="F671" s="5" t="n"/>
      <c r="G671" s="6" t="n"/>
    </row>
    <row r="672">
      <c r="A672" t="n">
        <v>1010</v>
      </c>
      <c r="B672" t="inlineStr">
        <is>
          <t>-</t>
        </is>
      </c>
      <c r="C672" t="inlineStr">
        <is>
          <t>SPARE NUMBER</t>
        </is>
      </c>
      <c r="F672" s="5" t="n"/>
      <c r="G672" s="6" t="n"/>
    </row>
    <row r="673">
      <c r="A673" t="n">
        <v>1011</v>
      </c>
      <c r="B673" t="n">
        <v>1</v>
      </c>
      <c r="C673" t="inlineStr">
        <is>
          <t>TRASH UNIT</t>
        </is>
      </c>
      <c r="F673" s="5" t="n"/>
      <c r="G673" s="6" t="n"/>
      <c r="S673" t="inlineStr">
        <is>
          <t>WITH SLIM JIM</t>
        </is>
      </c>
    </row>
    <row r="674">
      <c r="A674" t="n">
        <v>1012</v>
      </c>
      <c r="B674" t="n">
        <v>1</v>
      </c>
      <c r="C674" t="inlineStr">
        <is>
          <t>DUMP SINK</t>
        </is>
      </c>
      <c r="F674" s="5" t="n"/>
      <c r="G674" s="6" t="n"/>
      <c r="H674" t="inlineStr">
        <is>
          <t>1/2"</t>
        </is>
      </c>
      <c r="I674" t="inlineStr">
        <is>
          <t>1/2"</t>
        </is>
      </c>
      <c r="J674" t="n">
        <v>15</v>
      </c>
      <c r="K674" t="inlineStr">
        <is>
          <t>1-1/2"</t>
        </is>
      </c>
    </row>
    <row r="675">
      <c r="A675" t="n">
        <v>1013</v>
      </c>
      <c r="B675" t="n">
        <v>1</v>
      </c>
      <c r="C675" t="inlineStr">
        <is>
          <t>COCKTAIL STATION</t>
        </is>
      </c>
      <c r="F675" s="5" t="n"/>
      <c r="G675" s="6" t="n"/>
      <c r="K675" t="inlineStr">
        <is>
          <t>1"</t>
        </is>
      </c>
    </row>
    <row r="676">
      <c r="A676" t="n">
        <v>1014</v>
      </c>
      <c r="B676" t="n">
        <v>1</v>
      </c>
      <c r="C676" t="inlineStr">
        <is>
          <t>DOUBLE SPEED RAIL</t>
        </is>
      </c>
      <c r="F676" s="5" t="n"/>
      <c r="G676" s="6" t="n"/>
    </row>
    <row r="677">
      <c r="A677" t="n">
        <v>1015</v>
      </c>
      <c r="B677" t="inlineStr">
        <is>
          <t>-</t>
        </is>
      </c>
      <c r="C677" t="inlineStr">
        <is>
          <t>SPARE NUMBER</t>
        </is>
      </c>
      <c r="F677" s="5" t="n"/>
      <c r="G677" s="6" t="n"/>
    </row>
    <row r="678">
      <c r="A678" t="n">
        <v>1016</v>
      </c>
      <c r="B678" t="n">
        <v>1</v>
      </c>
      <c r="C678" t="inlineStr">
        <is>
          <t>DRIP TROUGH</t>
        </is>
      </c>
      <c r="F678" s="5" t="n"/>
      <c r="G678" s="6" t="n"/>
      <c r="H678" t="inlineStr">
        <is>
          <t>1/2"</t>
        </is>
      </c>
      <c r="K678" t="inlineStr">
        <is>
          <t>1/2"</t>
        </is>
      </c>
      <c r="S678" t="inlineStr">
        <is>
          <t>WITH RINSER</t>
        </is>
      </c>
    </row>
    <row r="679">
      <c r="A679" t="n">
        <v>1017</v>
      </c>
      <c r="B679" t="n">
        <v>1</v>
      </c>
      <c r="C679" t="inlineStr">
        <is>
          <t>SODA GUN HOLDER</t>
        </is>
      </c>
      <c r="F679" s="5" t="n"/>
      <c r="G679" s="6" t="n"/>
    </row>
    <row r="680">
      <c r="A680" t="n">
        <v>1018</v>
      </c>
      <c r="B680" t="n">
        <v>1</v>
      </c>
      <c r="C680" t="inlineStr">
        <is>
          <t>SODA GUN</t>
        </is>
      </c>
      <c r="F680" s="5" t="n"/>
      <c r="G680" s="6" t="n"/>
      <c r="S680" t="inlineStr">
        <is>
          <t>BY VENDOR CONNECTED TO ITEM #1017</t>
        </is>
      </c>
    </row>
    <row r="681">
      <c r="A681" t="n">
        <v>1019</v>
      </c>
      <c r="B681" t="inlineStr">
        <is>
          <t>-</t>
        </is>
      </c>
      <c r="C681" t="inlineStr">
        <is>
          <t>SPARE NUMBER</t>
        </is>
      </c>
      <c r="F681" s="5" t="n"/>
      <c r="G681" s="6" t="n"/>
    </row>
    <row r="682">
      <c r="A682" t="n">
        <v>1020</v>
      </c>
      <c r="B682" t="inlineStr">
        <is>
          <t>-</t>
        </is>
      </c>
      <c r="C682" t="inlineStr">
        <is>
          <t>SPARE NUMBER</t>
        </is>
      </c>
      <c r="F682" s="5" t="n"/>
      <c r="G682" s="6" t="n"/>
    </row>
    <row r="683">
      <c r="A683" t="n">
        <v>1021</v>
      </c>
      <c r="B683" t="n">
        <v>1</v>
      </c>
      <c r="C683" t="inlineStr">
        <is>
          <t>FILLER PIECE</t>
        </is>
      </c>
      <c r="F683" s="5" t="n"/>
      <c r="G683" s="6" t="n"/>
      <c r="S683" t="inlineStr">
        <is>
          <t>CUSTOM DESIGN</t>
        </is>
      </c>
    </row>
    <row r="684">
      <c r="A684" t="n">
        <v>1022</v>
      </c>
      <c r="B684" t="n">
        <v>1</v>
      </c>
      <c r="C684" t="inlineStr">
        <is>
          <t>UNDERCOUNTER REFRIGERATOR</t>
        </is>
      </c>
      <c r="D684" t="n">
        <v>120</v>
      </c>
      <c r="E684" t="n">
        <v>1</v>
      </c>
      <c r="F684" s="5" t="n">
        <v>1.6</v>
      </c>
      <c r="G684" s="6">
        <f>IF(E684&gt;1,(1.732*D684*F684)/1000,(D684*F684)/1000)</f>
        <v/>
      </c>
      <c r="S684" t="inlineStr">
        <is>
          <t>MOBILE</t>
        </is>
      </c>
    </row>
    <row r="685">
      <c r="A685" t="n">
        <v>1023</v>
      </c>
      <c r="B685" t="n">
        <v>1</v>
      </c>
      <c r="C685" t="inlineStr">
        <is>
          <t>DRAINBOARD TOP</t>
        </is>
      </c>
      <c r="F685" s="5" t="n"/>
      <c r="G685" s="6" t="n"/>
      <c r="S685" t="inlineStr">
        <is>
          <t>CUSTOM DESIGN</t>
        </is>
      </c>
    </row>
    <row r="686">
      <c r="A686" t="n">
        <v>1024</v>
      </c>
      <c r="B686" t="n">
        <v>1</v>
      </c>
      <c r="C686" t="inlineStr">
        <is>
          <t>UNDERCOUNTER FREEZER</t>
        </is>
      </c>
      <c r="D686" t="n">
        <v>120</v>
      </c>
      <c r="E686" t="n">
        <v>1</v>
      </c>
      <c r="F686" s="5" t="n">
        <v>2.4</v>
      </c>
      <c r="G686" s="6">
        <f>IF(E686&gt;1,(1.732*D686*F686)/1000,(D686*F686)/1000)</f>
        <v/>
      </c>
      <c r="S686" t="inlineStr">
        <is>
          <t>MOBILE WITH DRAWER</t>
        </is>
      </c>
    </row>
    <row r="687">
      <c r="A687" t="n">
        <v>1025</v>
      </c>
      <c r="B687" t="inlineStr">
        <is>
          <t>-</t>
        </is>
      </c>
      <c r="C687" t="inlineStr">
        <is>
          <t>SPARE NUMBER</t>
        </is>
      </c>
      <c r="F687" s="5" t="n"/>
      <c r="G687" s="6" t="n"/>
    </row>
    <row r="688">
      <c r="A688" t="n">
        <v>1026</v>
      </c>
      <c r="B688" t="n">
        <v>1</v>
      </c>
      <c r="C688" t="inlineStr">
        <is>
          <t>FILLER PIECE</t>
        </is>
      </c>
      <c r="F688" s="5" t="n"/>
      <c r="G688" s="6" t="n"/>
      <c r="S688" t="inlineStr">
        <is>
          <t>CUSTOM DESIGN</t>
        </is>
      </c>
    </row>
    <row r="689">
      <c r="A689" t="n">
        <v>1027</v>
      </c>
      <c r="B689" t="n">
        <v>1</v>
      </c>
      <c r="C689" t="inlineStr">
        <is>
          <t>TRASH UNIT</t>
        </is>
      </c>
      <c r="F689" s="5" t="n"/>
      <c r="G689" s="6" t="n"/>
      <c r="S689" t="inlineStr">
        <is>
          <t>WITH SLIM JIM</t>
        </is>
      </c>
    </row>
    <row r="690">
      <c r="A690" t="n">
        <v>1028</v>
      </c>
      <c r="B690" t="n">
        <v>1</v>
      </c>
      <c r="C690" t="inlineStr">
        <is>
          <t>DUMP SINK</t>
        </is>
      </c>
      <c r="F690" s="5" t="n"/>
      <c r="G690" s="6" t="n"/>
      <c r="H690" t="inlineStr">
        <is>
          <t>1/2"</t>
        </is>
      </c>
      <c r="I690" t="inlineStr">
        <is>
          <t>1/2"</t>
        </is>
      </c>
      <c r="J690" t="n">
        <v>15</v>
      </c>
      <c r="K690" t="inlineStr">
        <is>
          <t>1-1/2"</t>
        </is>
      </c>
    </row>
    <row r="691">
      <c r="A691" t="n">
        <v>1029</v>
      </c>
      <c r="B691" t="inlineStr">
        <is>
          <t>-</t>
        </is>
      </c>
      <c r="C691" t="inlineStr">
        <is>
          <t>SPARE NUMBER</t>
        </is>
      </c>
      <c r="F691" s="5" t="n"/>
      <c r="G691" s="6" t="n"/>
    </row>
    <row r="692">
      <c r="A692" t="n">
        <v>1030</v>
      </c>
      <c r="B692" t="inlineStr">
        <is>
          <t>-</t>
        </is>
      </c>
      <c r="C692" t="inlineStr">
        <is>
          <t>SPARE NUMBER</t>
        </is>
      </c>
      <c r="F692" s="5" t="n"/>
      <c r="G692" s="6" t="n"/>
    </row>
    <row r="693">
      <c r="A693" t="n">
        <v>1031</v>
      </c>
      <c r="B693" t="n">
        <v>1</v>
      </c>
      <c r="C693" t="inlineStr">
        <is>
          <t>COCKTAIL STATION</t>
        </is>
      </c>
      <c r="F693" s="5" t="n"/>
      <c r="G693" s="6" t="n"/>
      <c r="K693" t="inlineStr">
        <is>
          <t>1"</t>
        </is>
      </c>
    </row>
    <row r="694">
      <c r="A694" t="n">
        <v>1032</v>
      </c>
      <c r="B694" t="n">
        <v>1</v>
      </c>
      <c r="C694" t="inlineStr">
        <is>
          <t>DOUBLE SPEED RAIL</t>
        </is>
      </c>
      <c r="F694" s="5" t="n"/>
      <c r="G694" s="6" t="n"/>
    </row>
    <row r="695">
      <c r="A695" t="n">
        <v>1033</v>
      </c>
      <c r="B695" t="n">
        <v>1</v>
      </c>
      <c r="C695" t="inlineStr">
        <is>
          <t>DRIP TROUGH</t>
        </is>
      </c>
      <c r="F695" s="5" t="n"/>
      <c r="G695" s="6" t="n"/>
      <c r="H695" t="inlineStr">
        <is>
          <t>1/2"</t>
        </is>
      </c>
      <c r="K695" t="inlineStr">
        <is>
          <t>1/2"</t>
        </is>
      </c>
      <c r="S695" t="inlineStr">
        <is>
          <t>WITH RINSER</t>
        </is>
      </c>
    </row>
    <row r="696">
      <c r="A696" t="n">
        <v>1034</v>
      </c>
      <c r="B696" t="n">
        <v>1</v>
      </c>
      <c r="C696" t="inlineStr">
        <is>
          <t>SODA GUN HOLDER</t>
        </is>
      </c>
      <c r="F696" s="5" t="n"/>
      <c r="G696" s="6" t="n"/>
    </row>
    <row r="697">
      <c r="A697" t="n">
        <v>1035</v>
      </c>
      <c r="B697" t="inlineStr">
        <is>
          <t>-</t>
        </is>
      </c>
      <c r="C697" t="inlineStr">
        <is>
          <t>SPARE NUMBER</t>
        </is>
      </c>
      <c r="F697" s="5" t="n"/>
      <c r="G697" s="6" t="n"/>
    </row>
    <row r="698">
      <c r="A698" t="n">
        <v>1036</v>
      </c>
      <c r="B698" t="n">
        <v>1</v>
      </c>
      <c r="C698" t="inlineStr">
        <is>
          <t>SODA GUN</t>
        </is>
      </c>
      <c r="F698" s="5" t="n"/>
      <c r="G698" s="6" t="n"/>
      <c r="S698" t="inlineStr">
        <is>
          <t>BY VENDOR CONNECTED TO ITEM #1034</t>
        </is>
      </c>
    </row>
    <row r="699">
      <c r="A699" t="n">
        <v>1037</v>
      </c>
      <c r="B699" t="n">
        <v>1</v>
      </c>
      <c r="C699" t="inlineStr">
        <is>
          <t>FILLER PIECE</t>
        </is>
      </c>
      <c r="F699" s="5" t="n"/>
      <c r="G699" s="6" t="n"/>
      <c r="S699" t="inlineStr">
        <is>
          <t>CUSTOM DESIGN</t>
        </is>
      </c>
    </row>
    <row r="700">
      <c r="A700" t="n">
        <v>1038</v>
      </c>
      <c r="B700" t="n">
        <v>1</v>
      </c>
      <c r="C700" t="inlineStr">
        <is>
          <t>UNDERCOUNTER REFRIGERATOR</t>
        </is>
      </c>
      <c r="D700" t="n">
        <v>120</v>
      </c>
      <c r="E700" t="n">
        <v>1</v>
      </c>
      <c r="F700" s="5" t="n">
        <v>1.6</v>
      </c>
      <c r="G700" s="6">
        <f>IF(E700&gt;1,(1.732*D700*F700)/1000,(D700*F700)/1000)</f>
        <v/>
      </c>
      <c r="S700" t="inlineStr">
        <is>
          <t>MOBILE</t>
        </is>
      </c>
    </row>
    <row r="701">
      <c r="A701" t="n">
        <v>1039</v>
      </c>
      <c r="B701" t="inlineStr">
        <is>
          <t>-</t>
        </is>
      </c>
      <c r="C701" t="inlineStr">
        <is>
          <t>SPARE NUMBER</t>
        </is>
      </c>
      <c r="F701" s="5" t="n"/>
      <c r="G701" s="6" t="n"/>
    </row>
    <row r="702">
      <c r="A702" t="n">
        <v>1040</v>
      </c>
      <c r="B702" t="inlineStr">
        <is>
          <t>-</t>
        </is>
      </c>
      <c r="C702" t="inlineStr">
        <is>
          <t>SPARE NUMBER</t>
        </is>
      </c>
      <c r="F702" s="5" t="n"/>
      <c r="G702" s="6" t="n"/>
    </row>
    <row r="703">
      <c r="A703" t="n">
        <v>1041</v>
      </c>
      <c r="B703" t="n">
        <v>1</v>
      </c>
      <c r="C703" t="inlineStr">
        <is>
          <t>DRAINBOARD TOP</t>
        </is>
      </c>
      <c r="F703" s="5" t="n"/>
      <c r="G703" s="6" t="n"/>
      <c r="S703" t="inlineStr">
        <is>
          <t>CUSTOM DESIGN</t>
        </is>
      </c>
    </row>
    <row r="704">
      <c r="A704" t="n">
        <v>1042</v>
      </c>
      <c r="B704" t="n">
        <v>1</v>
      </c>
      <c r="C704" t="inlineStr">
        <is>
          <t>HAND SINK</t>
        </is>
      </c>
      <c r="F704" s="5" t="n"/>
      <c r="G704" s="6" t="n"/>
      <c r="H704" t="inlineStr">
        <is>
          <t>1/2"</t>
        </is>
      </c>
      <c r="I704" t="inlineStr">
        <is>
          <t>1/2"</t>
        </is>
      </c>
      <c r="L704" t="inlineStr">
        <is>
          <t>1-1/2"</t>
        </is>
      </c>
    </row>
    <row r="705">
      <c r="A705" t="n">
        <v>1043</v>
      </c>
      <c r="B705" t="n">
        <v>1</v>
      </c>
      <c r="C705" t="inlineStr">
        <is>
          <t>DRAINBOARD</t>
        </is>
      </c>
      <c r="F705" s="5" t="n"/>
      <c r="G705" s="6" t="n"/>
      <c r="K705" t="inlineStr">
        <is>
          <t>1-1/2"</t>
        </is>
      </c>
    </row>
    <row r="706">
      <c r="A706" t="n">
        <v>1044</v>
      </c>
      <c r="B706" t="n">
        <v>1</v>
      </c>
      <c r="C706" t="inlineStr">
        <is>
          <t>TRASH RECEPTACLE</t>
        </is>
      </c>
      <c r="F706" s="5" t="n"/>
      <c r="G706" s="6" t="n"/>
      <c r="S706" t="inlineStr">
        <is>
          <t>SLIM JIM</t>
        </is>
      </c>
    </row>
    <row r="707">
      <c r="A707" t="n">
        <v>1045</v>
      </c>
      <c r="B707" t="inlineStr">
        <is>
          <t>-</t>
        </is>
      </c>
      <c r="C707" t="inlineStr">
        <is>
          <t>SPARE NUMBER</t>
        </is>
      </c>
      <c r="F707" s="5" t="n"/>
      <c r="G707" s="6" t="n"/>
    </row>
    <row r="708">
      <c r="A708" t="n">
        <v>1046</v>
      </c>
      <c r="B708" t="n">
        <v>1</v>
      </c>
      <c r="C708" t="inlineStr">
        <is>
          <t>FILLER PIECE</t>
        </is>
      </c>
      <c r="F708" s="5" t="n"/>
      <c r="G708" s="6" t="n"/>
      <c r="S708" t="inlineStr">
        <is>
          <t>CUSTOM DESIGN</t>
        </is>
      </c>
    </row>
    <row r="709">
      <c r="A709" t="n">
        <v>1047</v>
      </c>
      <c r="B709" t="n">
        <v>1</v>
      </c>
      <c r="C709" t="inlineStr">
        <is>
          <t>TRASH UNIT</t>
        </is>
      </c>
      <c r="F709" s="5" t="n"/>
      <c r="G709" s="6" t="n"/>
      <c r="S709" t="inlineStr">
        <is>
          <t>WITH SLIM JIM</t>
        </is>
      </c>
    </row>
    <row r="710">
      <c r="A710" t="n">
        <v>1048</v>
      </c>
      <c r="B710" t="n">
        <v>1</v>
      </c>
      <c r="C710" t="inlineStr">
        <is>
          <t>DUMP SINK</t>
        </is>
      </c>
      <c r="F710" s="5" t="n"/>
      <c r="G710" s="6" t="n"/>
      <c r="H710" t="inlineStr">
        <is>
          <t>1/2"</t>
        </is>
      </c>
      <c r="I710" t="inlineStr">
        <is>
          <t>1/2"</t>
        </is>
      </c>
      <c r="J710" t="n">
        <v>15</v>
      </c>
      <c r="K710" t="inlineStr">
        <is>
          <t>1-1/2"</t>
        </is>
      </c>
    </row>
    <row r="711">
      <c r="A711" t="n">
        <v>1049</v>
      </c>
      <c r="B711" t="inlineStr">
        <is>
          <t>-</t>
        </is>
      </c>
      <c r="C711" t="inlineStr">
        <is>
          <t>SPARE NUMBER</t>
        </is>
      </c>
      <c r="F711" s="5" t="n"/>
      <c r="G711" s="6" t="n"/>
    </row>
    <row r="712">
      <c r="A712" t="n">
        <v>1050</v>
      </c>
      <c r="B712" t="inlineStr">
        <is>
          <t>-</t>
        </is>
      </c>
      <c r="C712" t="inlineStr">
        <is>
          <t>SPARE NUMBER</t>
        </is>
      </c>
      <c r="F712" s="5" t="n"/>
      <c r="G712" s="6" t="n"/>
    </row>
    <row r="713">
      <c r="A713" t="n">
        <v>1051</v>
      </c>
      <c r="B713" t="n">
        <v>1</v>
      </c>
      <c r="C713" t="inlineStr">
        <is>
          <t>COCKTAIL STATION</t>
        </is>
      </c>
      <c r="F713" s="5" t="n"/>
      <c r="G713" s="6" t="n"/>
      <c r="K713" t="inlineStr">
        <is>
          <t>1"</t>
        </is>
      </c>
    </row>
    <row r="714">
      <c r="A714" t="n">
        <v>1052</v>
      </c>
      <c r="B714" t="n">
        <v>1</v>
      </c>
      <c r="C714" t="inlineStr">
        <is>
          <t>DOUBLE SPEED RAIL</t>
        </is>
      </c>
      <c r="F714" s="5" t="n"/>
      <c r="G714" s="6" t="n"/>
    </row>
    <row r="715">
      <c r="A715" t="n">
        <v>1053</v>
      </c>
      <c r="B715" t="n">
        <v>1</v>
      </c>
      <c r="C715" t="inlineStr">
        <is>
          <t>DRIP TROUGH</t>
        </is>
      </c>
      <c r="F715" s="5" t="n"/>
      <c r="G715" s="6" t="n"/>
      <c r="H715" t="inlineStr">
        <is>
          <t>1/2"</t>
        </is>
      </c>
      <c r="K715" t="inlineStr">
        <is>
          <t>1/2"</t>
        </is>
      </c>
      <c r="S715" t="inlineStr">
        <is>
          <t>WITH RINSER</t>
        </is>
      </c>
    </row>
    <row r="716">
      <c r="A716" t="n">
        <v>1054</v>
      </c>
      <c r="B716" t="n">
        <v>1</v>
      </c>
      <c r="C716" t="inlineStr">
        <is>
          <t>SODA GUN HOLDER</t>
        </is>
      </c>
      <c r="F716" s="5" t="n"/>
      <c r="G716" s="6" t="n"/>
    </row>
    <row r="717">
      <c r="A717" t="n">
        <v>1055</v>
      </c>
      <c r="B717" t="inlineStr">
        <is>
          <t>-</t>
        </is>
      </c>
      <c r="C717" t="inlineStr">
        <is>
          <t>SPARE NUMBER</t>
        </is>
      </c>
      <c r="F717" s="5" t="n"/>
      <c r="G717" s="6" t="n"/>
    </row>
    <row r="718">
      <c r="A718" t="n">
        <v>1056</v>
      </c>
      <c r="B718" t="n">
        <v>1</v>
      </c>
      <c r="C718" t="inlineStr">
        <is>
          <t>SODA GUN</t>
        </is>
      </c>
      <c r="F718" s="5" t="n"/>
      <c r="G718" s="6" t="n"/>
      <c r="S718" t="inlineStr">
        <is>
          <t>BY VENDOR CONNECTED TO ITEM #1054</t>
        </is>
      </c>
    </row>
    <row r="719">
      <c r="A719" t="n">
        <v>1057</v>
      </c>
      <c r="B719" t="n">
        <v>1</v>
      </c>
      <c r="C719" t="inlineStr">
        <is>
          <t>FILLER PIECE</t>
        </is>
      </c>
      <c r="F719" s="5" t="n"/>
      <c r="G719" s="6" t="n"/>
      <c r="S719" t="inlineStr">
        <is>
          <t>CUSTOM DESIGN</t>
        </is>
      </c>
    </row>
    <row r="720">
      <c r="A720" t="n">
        <v>1058</v>
      </c>
      <c r="B720" t="n">
        <v>1</v>
      </c>
      <c r="C720" t="inlineStr">
        <is>
          <t>UNDERCOUNTER REFRIGERATOR</t>
        </is>
      </c>
      <c r="D720" t="n">
        <v>120</v>
      </c>
      <c r="E720" t="n">
        <v>1</v>
      </c>
      <c r="F720" s="5" t="n">
        <v>1.6</v>
      </c>
      <c r="G720" s="6">
        <f>IF(E720&gt;1,(1.732*D720*F720)/1000,(D720*F720)/1000)</f>
        <v/>
      </c>
      <c r="S720" t="inlineStr">
        <is>
          <t>MOBILE</t>
        </is>
      </c>
    </row>
    <row r="721">
      <c r="A721" t="n">
        <v>1059</v>
      </c>
      <c r="B721" t="inlineStr">
        <is>
          <t>-</t>
        </is>
      </c>
      <c r="C721" t="inlineStr">
        <is>
          <t>SPARE NUMBER</t>
        </is>
      </c>
      <c r="F721" s="5" t="n"/>
      <c r="G721" s="6" t="n"/>
    </row>
    <row r="722">
      <c r="A722" t="n">
        <v>1060</v>
      </c>
      <c r="B722" t="inlineStr">
        <is>
          <t>-</t>
        </is>
      </c>
      <c r="C722" t="inlineStr">
        <is>
          <t>SPARE NUMBER</t>
        </is>
      </c>
      <c r="F722" s="5" t="n"/>
      <c r="G722" s="6" t="n"/>
    </row>
    <row r="723">
      <c r="A723" t="n">
        <v>1061</v>
      </c>
      <c r="B723" t="n">
        <v>1</v>
      </c>
      <c r="C723" t="inlineStr">
        <is>
          <t>DRAINBOARD TOP</t>
        </is>
      </c>
      <c r="F723" s="5" t="n"/>
      <c r="G723" s="6" t="n"/>
      <c r="S723" t="inlineStr">
        <is>
          <t>CUSTOM DESIGN</t>
        </is>
      </c>
    </row>
    <row r="724">
      <c r="A724" t="n">
        <v>1062</v>
      </c>
      <c r="B724" t="n">
        <v>1</v>
      </c>
      <c r="C724" t="inlineStr">
        <is>
          <t>UNDERCOUNTER REFRIGERATOR</t>
        </is>
      </c>
      <c r="D724" t="n">
        <v>120</v>
      </c>
      <c r="E724" t="n">
        <v>1</v>
      </c>
      <c r="F724" s="5" t="n">
        <v>1.6</v>
      </c>
      <c r="G724" s="6">
        <f>IF(E724&gt;1,(1.732*D724*F724)/1000,(D724*F724)/1000)</f>
        <v/>
      </c>
      <c r="S724" t="inlineStr">
        <is>
          <t>MOBILE</t>
        </is>
      </c>
    </row>
    <row r="725">
      <c r="A725" t="n">
        <v>1063</v>
      </c>
      <c r="B725" t="n">
        <v>1</v>
      </c>
      <c r="C725" t="inlineStr">
        <is>
          <t>UNDERCOUNTER FREEZER</t>
        </is>
      </c>
      <c r="D725" t="n">
        <v>120</v>
      </c>
      <c r="E725" t="n">
        <v>1</v>
      </c>
      <c r="F725" s="5" t="n">
        <v>2.4</v>
      </c>
      <c r="G725" s="6">
        <f>IF(E725&gt;1,(1.732*D725*F725)/1000,(D725*F725)/1000)</f>
        <v/>
      </c>
      <c r="S725" t="inlineStr">
        <is>
          <t>MOBILE WITH DRAWER</t>
        </is>
      </c>
    </row>
    <row r="726">
      <c r="A726" t="n">
        <v>1064</v>
      </c>
      <c r="B726" t="n">
        <v>1</v>
      </c>
      <c r="C726" t="inlineStr">
        <is>
          <t>CORNER DRAINBOARD</t>
        </is>
      </c>
      <c r="F726" s="5" t="n"/>
      <c r="G726" s="6" t="n"/>
      <c r="K726" t="inlineStr">
        <is>
          <t>1-1/2"</t>
        </is>
      </c>
    </row>
    <row r="727">
      <c r="A727" t="n">
        <v>1065</v>
      </c>
      <c r="B727" t="inlineStr">
        <is>
          <t>-</t>
        </is>
      </c>
      <c r="C727" t="inlineStr">
        <is>
          <t>SPARE NUMBER</t>
        </is>
      </c>
      <c r="F727" s="5" t="n"/>
      <c r="G727" s="6" t="n"/>
    </row>
    <row r="728">
      <c r="A728" t="n">
        <v>1066</v>
      </c>
      <c r="B728" t="n">
        <v>1</v>
      </c>
      <c r="C728" t="inlineStr">
        <is>
          <t>TRASH UNIT</t>
        </is>
      </c>
      <c r="F728" s="5" t="n"/>
      <c r="G728" s="6" t="n"/>
      <c r="S728" t="inlineStr">
        <is>
          <t>WITH SLIM JIM</t>
        </is>
      </c>
    </row>
    <row r="729">
      <c r="A729" t="n">
        <v>1067</v>
      </c>
      <c r="B729" t="n">
        <v>1</v>
      </c>
      <c r="C729" t="inlineStr">
        <is>
          <t>DUMP SINK</t>
        </is>
      </c>
      <c r="F729" s="5" t="n"/>
      <c r="G729" s="6" t="n"/>
      <c r="H729" t="inlineStr">
        <is>
          <t>1/2"</t>
        </is>
      </c>
      <c r="I729" t="inlineStr">
        <is>
          <t>1/2"</t>
        </is>
      </c>
      <c r="J729" t="n">
        <v>15</v>
      </c>
      <c r="K729" t="inlineStr">
        <is>
          <t>1-1/2"</t>
        </is>
      </c>
    </row>
    <row r="730">
      <c r="A730" t="n">
        <v>1068</v>
      </c>
      <c r="B730" t="n">
        <v>1</v>
      </c>
      <c r="C730" t="inlineStr">
        <is>
          <t>COCKTAIL STATION</t>
        </is>
      </c>
      <c r="F730" s="5" t="n"/>
      <c r="G730" s="6" t="n"/>
      <c r="K730" t="inlineStr">
        <is>
          <t>1"</t>
        </is>
      </c>
    </row>
    <row r="731">
      <c r="A731" t="n">
        <v>1069</v>
      </c>
      <c r="B731" t="inlineStr">
        <is>
          <t>-</t>
        </is>
      </c>
      <c r="C731" t="inlineStr">
        <is>
          <t>SPARE NUMBER</t>
        </is>
      </c>
      <c r="F731" s="5" t="n"/>
      <c r="G731" s="6" t="n"/>
    </row>
    <row r="732">
      <c r="A732" t="n">
        <v>1070</v>
      </c>
      <c r="B732" t="inlineStr">
        <is>
          <t>-</t>
        </is>
      </c>
      <c r="C732" t="inlineStr">
        <is>
          <t>SPARE NUMBER</t>
        </is>
      </c>
      <c r="F732" s="5" t="n"/>
      <c r="G732" s="6" t="n"/>
    </row>
    <row r="733">
      <c r="A733" t="n">
        <v>1071</v>
      </c>
      <c r="B733" t="n">
        <v>1</v>
      </c>
      <c r="C733" t="inlineStr">
        <is>
          <t>DOUBLE SPEED RAIL</t>
        </is>
      </c>
      <c r="F733" s="5" t="n"/>
      <c r="G733" s="6" t="n"/>
    </row>
    <row r="734">
      <c r="A734" t="n">
        <v>1072</v>
      </c>
      <c r="B734" t="n">
        <v>1</v>
      </c>
      <c r="C734" t="inlineStr">
        <is>
          <t>DRIP TROUGH</t>
        </is>
      </c>
      <c r="F734" s="5" t="n"/>
      <c r="G734" s="6" t="n"/>
      <c r="H734" t="inlineStr">
        <is>
          <t>1/2"</t>
        </is>
      </c>
      <c r="K734" t="inlineStr">
        <is>
          <t>1/2"</t>
        </is>
      </c>
      <c r="S734" t="inlineStr">
        <is>
          <t>WITH RINSER</t>
        </is>
      </c>
    </row>
    <row r="735">
      <c r="A735" t="n">
        <v>1073</v>
      </c>
      <c r="B735" t="n">
        <v>1</v>
      </c>
      <c r="C735" t="inlineStr">
        <is>
          <t>SODA GUN HOLDER</t>
        </is>
      </c>
      <c r="F735" s="5" t="n"/>
      <c r="G735" s="6" t="n"/>
    </row>
    <row r="736">
      <c r="A736" t="n">
        <v>1074</v>
      </c>
      <c r="B736" t="n">
        <v>1</v>
      </c>
      <c r="C736" t="inlineStr">
        <is>
          <t>SODA GUN</t>
        </is>
      </c>
      <c r="F736" s="5" t="n"/>
      <c r="G736" s="6" t="n"/>
      <c r="S736" t="inlineStr">
        <is>
          <t>BY VENDOR CONNECTED TO ITEM #1073</t>
        </is>
      </c>
    </row>
    <row r="737">
      <c r="A737" t="n">
        <v>1075</v>
      </c>
      <c r="B737" t="inlineStr">
        <is>
          <t>-</t>
        </is>
      </c>
      <c r="C737" t="inlineStr">
        <is>
          <t>SPARE NUMBER</t>
        </is>
      </c>
      <c r="F737" s="5" t="n"/>
      <c r="G737" s="6" t="n"/>
    </row>
    <row r="738">
      <c r="A738" t="n">
        <v>1076</v>
      </c>
      <c r="B738" t="n">
        <v>1</v>
      </c>
      <c r="C738" t="inlineStr">
        <is>
          <t>UNDERCOUNTER REFRIGERATOR</t>
        </is>
      </c>
      <c r="D738" t="n">
        <v>120</v>
      </c>
      <c r="E738" t="n">
        <v>1</v>
      </c>
      <c r="F738" s="5" t="n">
        <v>1.6</v>
      </c>
      <c r="G738" s="6">
        <f>IF(E738&gt;1,(1.732*D738*F738)/1000,(D738*F738)/1000)</f>
        <v/>
      </c>
      <c r="S738" t="inlineStr">
        <is>
          <t>MOBILE</t>
        </is>
      </c>
    </row>
    <row r="739">
      <c r="A739" t="n">
        <v>1077</v>
      </c>
      <c r="B739" t="n">
        <v>1</v>
      </c>
      <c r="C739" t="inlineStr">
        <is>
          <t>DRAINBOARD TOP</t>
        </is>
      </c>
      <c r="F739" s="5" t="n"/>
      <c r="G739" s="6" t="n"/>
      <c r="S739" t="inlineStr">
        <is>
          <t>CUSTOM DESIGN</t>
        </is>
      </c>
    </row>
    <row r="740">
      <c r="A740" t="n">
        <v>1078</v>
      </c>
      <c r="B740" t="n">
        <v>1</v>
      </c>
      <c r="C740" t="inlineStr">
        <is>
          <t>UNDERCOUNTER FREEZER</t>
        </is>
      </c>
      <c r="D740" t="n">
        <v>120</v>
      </c>
      <c r="E740" t="n">
        <v>1</v>
      </c>
      <c r="F740" s="5" t="n">
        <v>2.4</v>
      </c>
      <c r="G740" s="6">
        <f>IF(E740&gt;1,(1.732*D740*F740)/1000,(D740*F740)/1000)</f>
        <v/>
      </c>
      <c r="S740" t="inlineStr">
        <is>
          <t>MOBILE WITH DRAWER</t>
        </is>
      </c>
    </row>
    <row r="741">
      <c r="A741" t="n">
        <v>1079</v>
      </c>
      <c r="B741" t="inlineStr">
        <is>
          <t>-</t>
        </is>
      </c>
      <c r="C741" t="inlineStr">
        <is>
          <t>SPARE NUMBER</t>
        </is>
      </c>
      <c r="F741" s="5" t="n"/>
      <c r="G741" s="6" t="n"/>
    </row>
    <row r="742">
      <c r="A742" t="n">
        <v>1080</v>
      </c>
      <c r="B742" t="inlineStr">
        <is>
          <t>-</t>
        </is>
      </c>
      <c r="C742" t="inlineStr">
        <is>
          <t>SPARE NUMBER</t>
        </is>
      </c>
      <c r="F742" s="5" t="n"/>
      <c r="G742" s="6" t="n"/>
    </row>
    <row r="743">
      <c r="A743" t="n">
        <v>1081</v>
      </c>
      <c r="B743" t="n">
        <v>1</v>
      </c>
      <c r="C743" t="inlineStr">
        <is>
          <t>DRAINBOARD</t>
        </is>
      </c>
      <c r="F743" s="5" t="n"/>
      <c r="G743" s="6" t="n"/>
      <c r="K743" t="inlineStr">
        <is>
          <t>1-1/2"</t>
        </is>
      </c>
    </row>
    <row r="744">
      <c r="A744" t="n">
        <v>1082</v>
      </c>
      <c r="B744" t="inlineStr">
        <is>
          <t>-</t>
        </is>
      </c>
      <c r="C744" t="inlineStr">
        <is>
          <t>SPARE NUMBER</t>
        </is>
      </c>
      <c r="F744" s="5" t="n"/>
      <c r="G744" s="6" t="n"/>
    </row>
    <row r="745">
      <c r="A745" t="n">
        <v>1083</v>
      </c>
      <c r="B745" t="inlineStr">
        <is>
          <t>-</t>
        </is>
      </c>
      <c r="C745" t="inlineStr">
        <is>
          <t>SPARE NUMBER</t>
        </is>
      </c>
      <c r="F745" s="5" t="n"/>
      <c r="G745" s="6" t="n"/>
    </row>
    <row r="746">
      <c r="A746" t="n">
        <v>1084</v>
      </c>
      <c r="B746" t="inlineStr">
        <is>
          <t>-</t>
        </is>
      </c>
      <c r="C746" t="inlineStr">
        <is>
          <t>SPARE NUMBER</t>
        </is>
      </c>
      <c r="F746" s="5" t="n"/>
      <c r="G746" s="6" t="n"/>
    </row>
    <row r="747">
      <c r="A747" t="n">
        <v>1085</v>
      </c>
      <c r="B747" t="inlineStr">
        <is>
          <t>-</t>
        </is>
      </c>
      <c r="C747" t="inlineStr">
        <is>
          <t>SPARE NUMBER</t>
        </is>
      </c>
      <c r="F747" s="5" t="n"/>
      <c r="G747" s="6" t="n"/>
    </row>
    <row r="748">
      <c r="A748" t="n">
        <v>1086</v>
      </c>
      <c r="B748" t="n">
        <v>1</v>
      </c>
      <c r="C748" t="inlineStr">
        <is>
          <t>BACK BAR COUNTER</t>
        </is>
      </c>
      <c r="F748" s="5" t="n"/>
      <c r="G748" s="6" t="n"/>
      <c r="S748" t="inlineStr">
        <is>
          <t>MILLWORK / BY GENERAL CONTRACTOR</t>
        </is>
      </c>
    </row>
    <row r="749">
      <c r="A749" t="n">
        <v>1087</v>
      </c>
      <c r="B749" t="n">
        <v>1</v>
      </c>
      <c r="C749" t="inlineStr">
        <is>
          <t>BACK BAR REFRIGERATOR</t>
        </is>
      </c>
      <c r="D749" t="n">
        <v>120</v>
      </c>
      <c r="E749" t="n">
        <v>1</v>
      </c>
      <c r="F749" s="5" t="n">
        <v>6.3</v>
      </c>
      <c r="G749" s="6">
        <f>IF(E749&gt;1,(1.732*D749*F749)/1000,(D749*F749)/1000)</f>
        <v/>
      </c>
      <c r="S749" t="inlineStr">
        <is>
          <t>MOBILE</t>
        </is>
      </c>
    </row>
    <row r="750">
      <c r="A750" t="n">
        <v>1088</v>
      </c>
      <c r="B750" t="n">
        <v>1</v>
      </c>
      <c r="C750" t="inlineStr">
        <is>
          <t>FROZEN DRINK MACHINE</t>
        </is>
      </c>
      <c r="D750" t="n">
        <v>120</v>
      </c>
      <c r="E750" t="n">
        <v>1</v>
      </c>
      <c r="F750" s="5" t="n">
        <v>11</v>
      </c>
      <c r="G750" s="6">
        <f>IF(E750&gt;1,(1.732*D750*F750)/1000,(D750*F750)/1000)</f>
        <v/>
      </c>
    </row>
    <row r="751">
      <c r="A751" t="n">
        <v>1089</v>
      </c>
      <c r="B751" t="inlineStr">
        <is>
          <t>-</t>
        </is>
      </c>
      <c r="C751" t="inlineStr">
        <is>
          <t>SPARE NUMBER</t>
        </is>
      </c>
      <c r="F751" s="5" t="n"/>
      <c r="G751" s="6" t="n"/>
    </row>
    <row r="752">
      <c r="A752" t="n">
        <v>1090</v>
      </c>
      <c r="B752" t="inlineStr">
        <is>
          <t>-</t>
        </is>
      </c>
      <c r="C752" t="inlineStr">
        <is>
          <t>SPARE NUMBER</t>
        </is>
      </c>
      <c r="F752" s="5" t="n"/>
      <c r="G752" s="6" t="n"/>
    </row>
    <row r="753">
      <c r="A753" t="n">
        <v>1091</v>
      </c>
      <c r="B753" t="n">
        <v>1</v>
      </c>
      <c r="C753" t="inlineStr">
        <is>
          <t>BACK BAR REFRIGERATOR</t>
        </is>
      </c>
      <c r="D753" t="n">
        <v>120</v>
      </c>
      <c r="E753" t="n">
        <v>1</v>
      </c>
      <c r="F753" s="5" t="n">
        <v>5.5</v>
      </c>
      <c r="G753" s="6">
        <f>IF(E753&gt;1,(1.732*D753*F753)/1000,(D753*F753)/1000)</f>
        <v/>
      </c>
      <c r="S753" t="inlineStr">
        <is>
          <t>MOBILE</t>
        </is>
      </c>
    </row>
    <row r="754">
      <c r="A754" t="n">
        <v>1092</v>
      </c>
      <c r="B754" t="n">
        <v>1</v>
      </c>
      <c r="C754" t="inlineStr">
        <is>
          <t>BEER DISPENSING TOWER</t>
        </is>
      </c>
      <c r="F754" s="5" t="n"/>
      <c r="G754" s="6" t="n"/>
      <c r="S754" t="inlineStr">
        <is>
          <t>3 TAP</t>
        </is>
      </c>
    </row>
    <row r="755">
      <c r="A755" t="n">
        <v>1093</v>
      </c>
      <c r="B755" t="n">
        <v>1</v>
      </c>
      <c r="C755" t="inlineStr">
        <is>
          <t>DRIP TROUGH</t>
        </is>
      </c>
      <c r="F755" s="5" t="n"/>
      <c r="G755" s="6" t="n"/>
      <c r="H755" t="inlineStr">
        <is>
          <t>1/2"</t>
        </is>
      </c>
      <c r="K755" t="inlineStr">
        <is>
          <t>1/2"</t>
        </is>
      </c>
      <c r="S755" t="inlineStr">
        <is>
          <t>WITH RINSER</t>
        </is>
      </c>
    </row>
    <row r="756">
      <c r="A756" t="n">
        <v>1094</v>
      </c>
      <c r="B756" t="n">
        <v>1</v>
      </c>
      <c r="C756" t="inlineStr">
        <is>
          <t>BACK BAR REFRIGERATOR</t>
        </is>
      </c>
      <c r="D756" t="n">
        <v>120</v>
      </c>
      <c r="E756" t="n">
        <v>1</v>
      </c>
      <c r="F756" s="5" t="n">
        <v>5.5</v>
      </c>
      <c r="G756" s="6">
        <f>IF(E756&gt;1,(1.732*D756*F756)/1000,(D756*F756)/1000)</f>
        <v/>
      </c>
      <c r="S756" t="inlineStr">
        <is>
          <t>MOBILE</t>
        </is>
      </c>
    </row>
    <row r="757">
      <c r="A757" t="n">
        <v>1095</v>
      </c>
      <c r="B757" t="inlineStr">
        <is>
          <t>-</t>
        </is>
      </c>
      <c r="C757" t="inlineStr">
        <is>
          <t>SPARE NUMBER</t>
        </is>
      </c>
      <c r="F757" s="5" t="n"/>
      <c r="G757" s="6" t="n"/>
    </row>
    <row r="758">
      <c r="A758" t="n">
        <v>1096</v>
      </c>
      <c r="B758" t="n">
        <v>1</v>
      </c>
      <c r="C758" t="inlineStr">
        <is>
          <t>FROZEN DRINK MACHINE</t>
        </is>
      </c>
      <c r="D758" t="n">
        <v>120</v>
      </c>
      <c r="E758" t="n">
        <v>1</v>
      </c>
      <c r="F758" s="5" t="n">
        <v>11</v>
      </c>
      <c r="G758" s="6">
        <f>IF(E758&gt;1,(1.732*D758*F758)/1000,(D758*F758)/1000)</f>
        <v/>
      </c>
    </row>
    <row r="759">
      <c r="A759" t="n">
        <v>1097</v>
      </c>
      <c r="B759" t="inlineStr">
        <is>
          <t>-</t>
        </is>
      </c>
      <c r="C759" t="inlineStr">
        <is>
          <t>SPARE NUMBER</t>
        </is>
      </c>
      <c r="F759" s="5" t="n"/>
      <c r="G759" s="6" t="n"/>
    </row>
    <row r="760">
      <c r="A760" t="n">
        <v>1098</v>
      </c>
      <c r="B760" t="inlineStr">
        <is>
          <t>-</t>
        </is>
      </c>
      <c r="C760" t="inlineStr">
        <is>
          <t>SPARE NUMBER</t>
        </is>
      </c>
      <c r="F760" s="5" t="n"/>
      <c r="G760" s="6" t="n"/>
    </row>
    <row r="761">
      <c r="A761" t="n">
        <v>1099</v>
      </c>
      <c r="B761" t="inlineStr">
        <is>
          <t>-</t>
        </is>
      </c>
      <c r="C761" t="inlineStr">
        <is>
          <t>SPARE NUMBER</t>
        </is>
      </c>
      <c r="F761" s="5" t="n"/>
      <c r="G761" s="6" t="n"/>
    </row>
    <row r="762">
      <c r="A762" t="n">
        <v>1100</v>
      </c>
      <c r="B762" t="inlineStr">
        <is>
          <t>-</t>
        </is>
      </c>
      <c r="C762" t="inlineStr">
        <is>
          <t>SPARE NUMBER</t>
        </is>
      </c>
      <c r="F762" s="5" t="n"/>
      <c r="G762" s="6" t="n"/>
    </row>
    <row r="763">
      <c r="A763" t="n">
        <v>1101</v>
      </c>
      <c r="B763" t="n">
        <v>1</v>
      </c>
      <c r="C763" t="inlineStr">
        <is>
          <t>BACK BAR COUNTER</t>
        </is>
      </c>
      <c r="F763" s="5" t="n"/>
      <c r="G763" s="6" t="n"/>
      <c r="S763" t="inlineStr">
        <is>
          <t>MILLWORK / BY GENERAL CONTRACTOR</t>
        </is>
      </c>
    </row>
    <row r="764">
      <c r="A764" t="n">
        <v>1102</v>
      </c>
      <c r="B764" t="n">
        <v>1</v>
      </c>
      <c r="C764" t="inlineStr">
        <is>
          <t>BACK BAR REFRIGERATOR</t>
        </is>
      </c>
      <c r="D764" t="n">
        <v>120</v>
      </c>
      <c r="E764" t="n">
        <v>1</v>
      </c>
      <c r="F764" s="5" t="n">
        <v>5.5</v>
      </c>
      <c r="G764" s="6">
        <f>IF(E764&gt;1,(1.732*D764*F764)/1000,(D764*F764)/1000)</f>
        <v/>
      </c>
      <c r="S764" t="inlineStr">
        <is>
          <t>MOBILE</t>
        </is>
      </c>
    </row>
    <row r="765">
      <c r="A765" t="n">
        <v>1103</v>
      </c>
      <c r="B765" t="n">
        <v>1</v>
      </c>
      <c r="C765" t="inlineStr">
        <is>
          <t>DRIP TROUGH</t>
        </is>
      </c>
      <c r="F765" s="5" t="n"/>
      <c r="G765" s="6" t="n"/>
      <c r="H765" t="inlineStr">
        <is>
          <t>1/2"</t>
        </is>
      </c>
      <c r="K765" t="inlineStr">
        <is>
          <t>1/2"</t>
        </is>
      </c>
      <c r="S765" t="inlineStr">
        <is>
          <t>WITH RINSER</t>
        </is>
      </c>
    </row>
    <row r="766">
      <c r="A766" t="n">
        <v>1104</v>
      </c>
      <c r="B766" t="n">
        <v>1</v>
      </c>
      <c r="C766" t="inlineStr">
        <is>
          <t>BEER DISPENSING TOWER</t>
        </is>
      </c>
      <c r="F766" s="5" t="n"/>
      <c r="G766" s="6" t="n"/>
      <c r="S766" t="inlineStr">
        <is>
          <t>3 TAP</t>
        </is>
      </c>
    </row>
    <row r="767">
      <c r="A767" t="n">
        <v>1105</v>
      </c>
      <c r="B767" t="inlineStr">
        <is>
          <t>-</t>
        </is>
      </c>
      <c r="C767" t="inlineStr">
        <is>
          <t>SPARE NUMBER</t>
        </is>
      </c>
      <c r="F767" s="5" t="n"/>
      <c r="G767" s="6" t="n"/>
    </row>
    <row r="768">
      <c r="A768" t="n">
        <v>1106</v>
      </c>
      <c r="B768" t="n">
        <v>1</v>
      </c>
      <c r="C768" t="inlineStr">
        <is>
          <t>FROZEN DRINK MACHINE</t>
        </is>
      </c>
      <c r="D768" t="n">
        <v>120</v>
      </c>
      <c r="E768" t="n">
        <v>1</v>
      </c>
      <c r="F768" s="5" t="n">
        <v>11</v>
      </c>
      <c r="G768" s="6">
        <f>IF(E768&gt;1,(1.732*D768*F768)/1000,(D768*F768)/1000)</f>
        <v/>
      </c>
    </row>
    <row r="769">
      <c r="A769" t="n">
        <v>1107</v>
      </c>
      <c r="B769" t="n">
        <v>1</v>
      </c>
      <c r="C769" t="inlineStr">
        <is>
          <t>BACK BAR REFRIGERATOR</t>
        </is>
      </c>
      <c r="D769" t="n">
        <v>120</v>
      </c>
      <c r="E769" t="n">
        <v>1</v>
      </c>
      <c r="F769" s="5" t="n">
        <v>5.5</v>
      </c>
      <c r="G769" s="6">
        <f>IF(E769&gt;1,(1.732*D769*F769)/1000,(D769*F769)/1000)</f>
        <v/>
      </c>
      <c r="S769" t="inlineStr">
        <is>
          <t>MOBILE</t>
        </is>
      </c>
    </row>
    <row r="770">
      <c r="A770" t="n">
        <v>1108</v>
      </c>
      <c r="B770" t="n">
        <v>1</v>
      </c>
      <c r="C770" t="inlineStr">
        <is>
          <t>BAR TOP AND DIE</t>
        </is>
      </c>
      <c r="F770" s="5" t="n"/>
      <c r="G770" s="6" t="n"/>
      <c r="S770" t="inlineStr">
        <is>
          <t>MILLWORK / BY GENERAL CONTRACTOR</t>
        </is>
      </c>
    </row>
    <row r="771">
      <c r="A771" t="n">
        <v>1109</v>
      </c>
      <c r="B771" t="inlineStr">
        <is>
          <t>-</t>
        </is>
      </c>
      <c r="C771" t="inlineStr">
        <is>
          <t>SPARE NUMBER</t>
        </is>
      </c>
      <c r="F771" s="5" t="n"/>
      <c r="G771" s="6" t="n"/>
    </row>
    <row r="772">
      <c r="A772" t="n">
        <v>1110</v>
      </c>
      <c r="B772" t="n">
        <v>1</v>
      </c>
      <c r="C772" t="inlineStr">
        <is>
          <t>DRINK RAIL</t>
        </is>
      </c>
      <c r="F772" s="5" t="n"/>
      <c r="G772" s="6" t="n"/>
      <c r="S772" t="inlineStr">
        <is>
          <t>BY INTERIOR DESIGNER PART OF ITEM #1108</t>
        </is>
      </c>
    </row>
    <row r="773">
      <c r="A773" t="n">
        <v>1111</v>
      </c>
      <c r="B773" t="n">
        <v>1</v>
      </c>
      <c r="C773" t="inlineStr">
        <is>
          <t>DRAINBOARD</t>
        </is>
      </c>
      <c r="F773" s="5" t="n"/>
      <c r="G773" s="6" t="n"/>
      <c r="K773" t="inlineStr">
        <is>
          <t>1-1/2"</t>
        </is>
      </c>
    </row>
    <row r="774">
      <c r="A774" t="n">
        <v>1112</v>
      </c>
      <c r="B774" t="n">
        <v>1</v>
      </c>
      <c r="C774" t="inlineStr">
        <is>
          <t>UNDERCOUNTER FREEZER</t>
        </is>
      </c>
      <c r="D774" t="n">
        <v>120</v>
      </c>
      <c r="E774" t="n">
        <v>1</v>
      </c>
      <c r="F774" s="5" t="n">
        <v>2.4</v>
      </c>
      <c r="G774" s="6">
        <f>IF(E774&gt;1,(1.732*D774*F774)/1000,(D774*F774)/1000)</f>
        <v/>
      </c>
      <c r="S774" t="inlineStr">
        <is>
          <t>MOBILE WITH DRAWER</t>
        </is>
      </c>
    </row>
    <row r="775">
      <c r="A775" t="n">
        <v>1113</v>
      </c>
      <c r="B775" t="n">
        <v>1</v>
      </c>
      <c r="C775" t="inlineStr">
        <is>
          <t>CORNER DRAINBOARD</t>
        </is>
      </c>
      <c r="F775" s="5" t="n"/>
      <c r="G775" s="6" t="n"/>
      <c r="K775" t="inlineStr">
        <is>
          <t>1-1/2"</t>
        </is>
      </c>
      <c r="S775" t="inlineStr">
        <is>
          <t>CUSTOM DESIGN</t>
        </is>
      </c>
    </row>
    <row r="776">
      <c r="A776" t="n">
        <v>1114</v>
      </c>
      <c r="B776" t="n">
        <v>1</v>
      </c>
      <c r="C776" t="inlineStr">
        <is>
          <t>TRASH UNIT</t>
        </is>
      </c>
      <c r="F776" s="5" t="n"/>
      <c r="G776" s="6" t="n"/>
      <c r="S776" t="inlineStr">
        <is>
          <t>WITH SLIM JIM</t>
        </is>
      </c>
    </row>
    <row r="777">
      <c r="A777" t="n">
        <v>1115</v>
      </c>
      <c r="B777" t="inlineStr">
        <is>
          <t>-</t>
        </is>
      </c>
      <c r="C777" t="inlineStr">
        <is>
          <t>SPARE NUMBER</t>
        </is>
      </c>
      <c r="F777" s="5" t="n"/>
      <c r="G777" s="6" t="n"/>
    </row>
    <row r="778">
      <c r="A778" t="n">
        <v>1116</v>
      </c>
      <c r="B778" t="n">
        <v>1</v>
      </c>
      <c r="C778" t="inlineStr">
        <is>
          <t>DUMP SINK</t>
        </is>
      </c>
      <c r="F778" s="5" t="n"/>
      <c r="G778" s="6" t="n"/>
      <c r="H778" t="inlineStr">
        <is>
          <t>1/2"</t>
        </is>
      </c>
      <c r="I778" t="inlineStr">
        <is>
          <t>1/2"</t>
        </is>
      </c>
      <c r="J778" t="n">
        <v>15</v>
      </c>
      <c r="K778" t="inlineStr">
        <is>
          <t>1-1/2"</t>
        </is>
      </c>
    </row>
    <row r="779">
      <c r="A779" t="n">
        <v>1117</v>
      </c>
      <c r="B779" t="n">
        <v>1</v>
      </c>
      <c r="C779" t="inlineStr">
        <is>
          <t>COCKTAIL STATION</t>
        </is>
      </c>
      <c r="F779" s="5" t="n"/>
      <c r="G779" s="6" t="n"/>
      <c r="K779" t="inlineStr">
        <is>
          <t>1"</t>
        </is>
      </c>
    </row>
    <row r="780">
      <c r="A780" t="n">
        <v>1118</v>
      </c>
      <c r="B780" t="n">
        <v>1</v>
      </c>
      <c r="C780" t="inlineStr">
        <is>
          <t>DOUBLE SPEED RAIL</t>
        </is>
      </c>
      <c r="F780" s="5" t="n"/>
      <c r="G780" s="6" t="n"/>
    </row>
    <row r="781">
      <c r="A781" t="n">
        <v>1119</v>
      </c>
      <c r="B781" t="inlineStr">
        <is>
          <t>-</t>
        </is>
      </c>
      <c r="C781" t="inlineStr">
        <is>
          <t>SPARE NUMBER</t>
        </is>
      </c>
      <c r="F781" s="5" t="n"/>
      <c r="G781" s="6" t="n"/>
    </row>
    <row r="782">
      <c r="A782" t="n">
        <v>1120</v>
      </c>
      <c r="B782" t="inlineStr">
        <is>
          <t>-</t>
        </is>
      </c>
      <c r="C782" t="inlineStr">
        <is>
          <t>SPARE NUMBER</t>
        </is>
      </c>
      <c r="F782" s="5" t="n"/>
      <c r="G782" s="6" t="n"/>
    </row>
    <row r="783">
      <c r="A783" t="n">
        <v>1121</v>
      </c>
      <c r="B783" t="n">
        <v>1</v>
      </c>
      <c r="C783" t="inlineStr">
        <is>
          <t>DRIP TROUGH</t>
        </is>
      </c>
      <c r="F783" s="5" t="n"/>
      <c r="G783" s="6" t="n"/>
      <c r="H783" t="inlineStr">
        <is>
          <t>1/2"</t>
        </is>
      </c>
      <c r="K783" t="inlineStr">
        <is>
          <t>1/2"</t>
        </is>
      </c>
      <c r="S783" t="inlineStr">
        <is>
          <t>WITH RINSER</t>
        </is>
      </c>
    </row>
    <row r="784">
      <c r="A784" t="n">
        <v>1122</v>
      </c>
      <c r="B784" t="n">
        <v>1</v>
      </c>
      <c r="C784" t="inlineStr">
        <is>
          <t>SODA GUN HOLDER</t>
        </is>
      </c>
      <c r="F784" s="5" t="n"/>
      <c r="G784" s="6" t="n"/>
    </row>
    <row r="785">
      <c r="A785" t="n">
        <v>1123</v>
      </c>
      <c r="B785" t="n">
        <v>1</v>
      </c>
      <c r="C785" t="inlineStr">
        <is>
          <t>SODA GUN</t>
        </is>
      </c>
      <c r="F785" s="5" t="n"/>
      <c r="G785" s="6" t="n"/>
      <c r="S785" t="inlineStr">
        <is>
          <t>BY VENDOR CONNECTED TO ITEM #1122</t>
        </is>
      </c>
    </row>
    <row r="786">
      <c r="A786" t="n">
        <v>1124</v>
      </c>
      <c r="B786" t="n">
        <v>1</v>
      </c>
      <c r="C786" t="inlineStr">
        <is>
          <t>FILLER PIECE</t>
        </is>
      </c>
      <c r="F786" s="5" t="n"/>
      <c r="G786" s="6" t="n"/>
      <c r="S786" t="inlineStr">
        <is>
          <t>CUSTOM DESIGN</t>
        </is>
      </c>
    </row>
    <row r="787">
      <c r="A787" t="n">
        <v>1125</v>
      </c>
      <c r="B787" t="inlineStr">
        <is>
          <t>-</t>
        </is>
      </c>
      <c r="C787" t="inlineStr">
        <is>
          <t>SPARE NUMBER</t>
        </is>
      </c>
      <c r="F787" s="5" t="n"/>
      <c r="G787" s="6" t="n"/>
    </row>
    <row r="788">
      <c r="A788" t="n">
        <v>1126</v>
      </c>
      <c r="B788" t="n">
        <v>1</v>
      </c>
      <c r="C788" t="inlineStr">
        <is>
          <t>UNDERCOUNTER REFRIGERATOR</t>
        </is>
      </c>
      <c r="D788" t="n">
        <v>120</v>
      </c>
      <c r="E788" t="n">
        <v>1</v>
      </c>
      <c r="F788" s="5" t="n">
        <v>1.6</v>
      </c>
      <c r="G788" s="6">
        <f>IF(E788&gt;1,(1.732*D788*F788)/1000,(D788*F788)/1000)</f>
        <v/>
      </c>
      <c r="S788" t="inlineStr">
        <is>
          <t>MOBILE</t>
        </is>
      </c>
    </row>
    <row r="789">
      <c r="A789" t="n">
        <v>1127</v>
      </c>
      <c r="B789" t="n">
        <v>1</v>
      </c>
      <c r="C789" t="inlineStr">
        <is>
          <t>DRAINBOARD TOP</t>
        </is>
      </c>
      <c r="F789" s="5" t="n"/>
      <c r="G789" s="6" t="n"/>
      <c r="S789" t="inlineStr">
        <is>
          <t>CUSTOM DESIGN</t>
        </is>
      </c>
    </row>
    <row r="790">
      <c r="A790" t="n">
        <v>1128</v>
      </c>
      <c r="B790" t="n">
        <v>1</v>
      </c>
      <c r="C790" t="inlineStr">
        <is>
          <t>DRAINBOARD</t>
        </is>
      </c>
      <c r="F790" s="5" t="n"/>
      <c r="G790" s="6" t="n"/>
      <c r="K790" t="inlineStr">
        <is>
          <t>1-1/2"</t>
        </is>
      </c>
    </row>
    <row r="791">
      <c r="A791" t="n">
        <v>1129</v>
      </c>
      <c r="B791" t="inlineStr">
        <is>
          <t>-</t>
        </is>
      </c>
      <c r="C791" t="inlineStr">
        <is>
          <t>SPARE NUMBER</t>
        </is>
      </c>
      <c r="F791" s="5" t="n"/>
      <c r="G791" s="6" t="n"/>
    </row>
    <row r="792">
      <c r="A792" t="n">
        <v>1130</v>
      </c>
      <c r="B792" t="inlineStr">
        <is>
          <t>-</t>
        </is>
      </c>
      <c r="C792" t="inlineStr">
        <is>
          <t>SPARE NUMBER</t>
        </is>
      </c>
      <c r="F792" s="5" t="n"/>
      <c r="G792" s="6" t="n"/>
    </row>
    <row r="793">
      <c r="A793" t="n">
        <v>1131</v>
      </c>
      <c r="B793" t="n">
        <v>1</v>
      </c>
      <c r="C793" t="inlineStr">
        <is>
          <t>FILLER PIECE</t>
        </is>
      </c>
      <c r="F793" s="5" t="n"/>
      <c r="G793" s="6" t="n"/>
      <c r="S793" t="inlineStr">
        <is>
          <t>CUSTOM DESIGN</t>
        </is>
      </c>
    </row>
    <row r="794">
      <c r="A794" t="n">
        <v>1132</v>
      </c>
      <c r="B794" t="n">
        <v>1</v>
      </c>
      <c r="C794" t="inlineStr">
        <is>
          <t>GLASSWASHER</t>
        </is>
      </c>
      <c r="D794" t="n">
        <v>208</v>
      </c>
      <c r="E794" t="n">
        <v>1</v>
      </c>
      <c r="F794" s="5" t="n">
        <v>33</v>
      </c>
      <c r="G794" s="6">
        <f>IF(E794&gt;1,(1.732*D794*F794)/1000,(D794*F794)/1000)</f>
        <v/>
      </c>
      <c r="I794" t="inlineStr">
        <is>
          <t>1/2"</t>
        </is>
      </c>
      <c r="J794" t="n">
        <v>18</v>
      </c>
      <c r="K794" t="inlineStr">
        <is>
          <t>1"</t>
        </is>
      </c>
      <c r="S794" t="inlineStr">
        <is>
          <t>180° RINSE</t>
        </is>
      </c>
    </row>
    <row r="795">
      <c r="A795" t="n">
        <v>1133</v>
      </c>
      <c r="B795" t="n">
        <v>1</v>
      </c>
      <c r="C795" t="inlineStr">
        <is>
          <t>DRAINBOARD</t>
        </is>
      </c>
      <c r="F795" s="5" t="n"/>
      <c r="G795" s="6" t="n"/>
      <c r="K795" t="inlineStr">
        <is>
          <t>1-1/2"</t>
        </is>
      </c>
    </row>
    <row r="796">
      <c r="A796" t="n">
        <v>1134</v>
      </c>
      <c r="B796" t="n">
        <v>1</v>
      </c>
      <c r="C796" t="inlineStr">
        <is>
          <t>TRASH RECEPTACLE</t>
        </is>
      </c>
      <c r="F796" s="5" t="n"/>
      <c r="G796" s="6" t="n"/>
      <c r="S796" t="inlineStr">
        <is>
          <t>SLIM JIM</t>
        </is>
      </c>
    </row>
    <row r="797">
      <c r="A797" t="n">
        <v>1135</v>
      </c>
      <c r="B797" t="inlineStr">
        <is>
          <t>-</t>
        </is>
      </c>
      <c r="C797" t="inlineStr">
        <is>
          <t>SPARE NUMBER</t>
        </is>
      </c>
      <c r="F797" s="5" t="n"/>
      <c r="G797" s="6" t="n"/>
    </row>
    <row r="798">
      <c r="A798" t="n">
        <v>1136</v>
      </c>
      <c r="B798" t="n">
        <v>1</v>
      </c>
      <c r="C798" t="inlineStr">
        <is>
          <t>FILLER PIECE</t>
        </is>
      </c>
      <c r="F798" s="5" t="n"/>
      <c r="G798" s="6" t="n"/>
      <c r="S798" t="inlineStr">
        <is>
          <t>CUSTOM DESIGN</t>
        </is>
      </c>
    </row>
    <row r="799">
      <c r="A799" t="n">
        <v>1137</v>
      </c>
      <c r="B799" t="n">
        <v>1</v>
      </c>
      <c r="C799" t="inlineStr">
        <is>
          <t>HAND SINK</t>
        </is>
      </c>
      <c r="F799" s="5" t="n"/>
      <c r="G799" s="6" t="n"/>
      <c r="H799" t="inlineStr">
        <is>
          <t>1/2"</t>
        </is>
      </c>
      <c r="I799" t="inlineStr">
        <is>
          <t>1/2"</t>
        </is>
      </c>
      <c r="L799" t="inlineStr">
        <is>
          <t>1-1/2"</t>
        </is>
      </c>
    </row>
    <row r="800">
      <c r="A800" t="n">
        <v>1138</v>
      </c>
      <c r="B800" t="n">
        <v>1</v>
      </c>
      <c r="C800" t="inlineStr">
        <is>
          <t>TRASH UNIT</t>
        </is>
      </c>
      <c r="F800" s="5" t="n"/>
      <c r="G800" s="6" t="n"/>
      <c r="S800" t="inlineStr">
        <is>
          <t>WITH SLIM JIM</t>
        </is>
      </c>
    </row>
    <row r="801">
      <c r="A801" t="n">
        <v>1139</v>
      </c>
      <c r="B801" t="inlineStr">
        <is>
          <t>-</t>
        </is>
      </c>
      <c r="C801" t="inlineStr">
        <is>
          <t>SPARE NUMBER</t>
        </is>
      </c>
      <c r="F801" s="5" t="n"/>
      <c r="G801" s="6" t="n"/>
    </row>
    <row r="802">
      <c r="A802" t="n">
        <v>1140</v>
      </c>
      <c r="B802" t="inlineStr">
        <is>
          <t>-</t>
        </is>
      </c>
      <c r="C802" t="inlineStr">
        <is>
          <t>SPARE NUMBER</t>
        </is>
      </c>
      <c r="F802" s="5" t="n"/>
      <c r="G802" s="6" t="n"/>
    </row>
    <row r="803">
      <c r="A803" t="n">
        <v>1141</v>
      </c>
      <c r="B803" t="n">
        <v>1</v>
      </c>
      <c r="C803" t="inlineStr">
        <is>
          <t>DUMP SINK</t>
        </is>
      </c>
      <c r="F803" s="5" t="n"/>
      <c r="G803" s="6" t="n"/>
      <c r="H803" t="inlineStr">
        <is>
          <t>1/2"</t>
        </is>
      </c>
      <c r="I803" t="inlineStr">
        <is>
          <t>1/2"</t>
        </is>
      </c>
      <c r="J803" t="n">
        <v>15</v>
      </c>
      <c r="K803" t="inlineStr">
        <is>
          <t>1-1/2"</t>
        </is>
      </c>
    </row>
    <row r="804">
      <c r="A804" t="n">
        <v>1142</v>
      </c>
      <c r="B804" t="n">
        <v>1</v>
      </c>
      <c r="C804" t="inlineStr">
        <is>
          <t>COCKTAIL STATION</t>
        </is>
      </c>
      <c r="F804" s="5" t="n"/>
      <c r="G804" s="6" t="n"/>
      <c r="K804" t="inlineStr">
        <is>
          <t>1"</t>
        </is>
      </c>
    </row>
    <row r="805">
      <c r="A805" t="n">
        <v>1143</v>
      </c>
      <c r="B805" t="n">
        <v>1</v>
      </c>
      <c r="C805" t="inlineStr">
        <is>
          <t>DOUBLE SPEED RAIL</t>
        </is>
      </c>
      <c r="F805" s="5" t="n"/>
      <c r="G805" s="6" t="n"/>
    </row>
    <row r="806">
      <c r="A806" t="n">
        <v>1144</v>
      </c>
      <c r="B806" t="n">
        <v>1</v>
      </c>
      <c r="C806" t="inlineStr">
        <is>
          <t>DRIP TROUGH</t>
        </is>
      </c>
      <c r="F806" s="5" t="n"/>
      <c r="G806" s="6" t="n"/>
      <c r="H806" t="inlineStr">
        <is>
          <t>1/2"</t>
        </is>
      </c>
      <c r="K806" t="inlineStr">
        <is>
          <t>1/2"</t>
        </is>
      </c>
      <c r="S806" t="inlineStr">
        <is>
          <t>WITH RINSER</t>
        </is>
      </c>
    </row>
    <row r="807">
      <c r="A807" t="n">
        <v>1145</v>
      </c>
      <c r="B807" t="inlineStr">
        <is>
          <t>-</t>
        </is>
      </c>
      <c r="C807" t="inlineStr">
        <is>
          <t>SPARE NUMBER</t>
        </is>
      </c>
      <c r="F807" s="5" t="n"/>
      <c r="G807" s="6" t="n"/>
    </row>
    <row r="808">
      <c r="A808" t="n">
        <v>1146</v>
      </c>
      <c r="B808" t="n">
        <v>1</v>
      </c>
      <c r="C808" t="inlineStr">
        <is>
          <t>SODA GUN HOLDER</t>
        </is>
      </c>
      <c r="F808" s="5" t="n"/>
      <c r="G808" s="6" t="n"/>
    </row>
    <row r="809">
      <c r="A809" t="n">
        <v>1147</v>
      </c>
      <c r="B809" t="n">
        <v>1</v>
      </c>
      <c r="C809" t="inlineStr">
        <is>
          <t>SODA GUN</t>
        </is>
      </c>
      <c r="F809" s="5" t="n"/>
      <c r="G809" s="6" t="n"/>
      <c r="S809" t="inlineStr">
        <is>
          <t>BY VENDOR CONNECTED TO ITEM #1146</t>
        </is>
      </c>
    </row>
    <row r="810">
      <c r="A810" t="n">
        <v>1148</v>
      </c>
      <c r="B810" t="n">
        <v>1</v>
      </c>
      <c r="C810" t="inlineStr">
        <is>
          <t>FILLER PIECE</t>
        </is>
      </c>
      <c r="F810" s="5" t="n"/>
      <c r="G810" s="6" t="n"/>
      <c r="S810" t="inlineStr">
        <is>
          <t>CUSTOM DESIGN</t>
        </is>
      </c>
    </row>
    <row r="811">
      <c r="A811" t="n">
        <v>1149</v>
      </c>
      <c r="B811" t="inlineStr">
        <is>
          <t>-</t>
        </is>
      </c>
      <c r="C811" t="inlineStr">
        <is>
          <t>SPARE NUMBER</t>
        </is>
      </c>
      <c r="F811" s="5" t="n"/>
      <c r="G811" s="6" t="n"/>
    </row>
    <row r="812">
      <c r="A812" t="n">
        <v>1150</v>
      </c>
      <c r="B812" t="inlineStr">
        <is>
          <t>-</t>
        </is>
      </c>
      <c r="C812" t="inlineStr">
        <is>
          <t>SPARE NUMBER</t>
        </is>
      </c>
      <c r="F812" s="5" t="n"/>
      <c r="G812" s="6" t="n"/>
    </row>
    <row r="813">
      <c r="A813" t="n">
        <v>1151</v>
      </c>
      <c r="B813" t="n">
        <v>1</v>
      </c>
      <c r="C813" t="inlineStr">
        <is>
          <t>UNDERCOUNTER REFRIGERATOR</t>
        </is>
      </c>
      <c r="D813" t="n">
        <v>120</v>
      </c>
      <c r="E813" t="n">
        <v>1</v>
      </c>
      <c r="F813" s="5" t="n">
        <v>1.6</v>
      </c>
      <c r="G813" s="6">
        <f>IF(E813&gt;1,(1.732*D813*F813)/1000,(D813*F813)/1000)</f>
        <v/>
      </c>
      <c r="S813" t="inlineStr">
        <is>
          <t>MOBILE</t>
        </is>
      </c>
    </row>
    <row r="814">
      <c r="A814" t="n">
        <v>1152</v>
      </c>
      <c r="B814" t="n">
        <v>1</v>
      </c>
      <c r="C814" t="inlineStr">
        <is>
          <t>DRAINBOARD TOP</t>
        </is>
      </c>
      <c r="F814" s="5" t="n"/>
      <c r="G814" s="6" t="n"/>
      <c r="S814" t="inlineStr">
        <is>
          <t>CUSTOM DESIGN</t>
        </is>
      </c>
    </row>
    <row r="815">
      <c r="A815" t="n">
        <v>1153</v>
      </c>
      <c r="B815" t="n">
        <v>1</v>
      </c>
      <c r="C815" t="inlineStr">
        <is>
          <t>CORNER DRAINBOARD</t>
        </is>
      </c>
      <c r="F815" s="5" t="n"/>
      <c r="G815" s="6" t="n"/>
      <c r="K815" t="inlineStr">
        <is>
          <t>1-1/2"</t>
        </is>
      </c>
    </row>
    <row r="816">
      <c r="A816" t="n">
        <v>1154</v>
      </c>
      <c r="B816" t="n">
        <v>1</v>
      </c>
      <c r="C816" t="inlineStr">
        <is>
          <t>UNDERCOUNTER FREEZER</t>
        </is>
      </c>
      <c r="D816" t="n">
        <v>120</v>
      </c>
      <c r="E816" t="n">
        <v>1</v>
      </c>
      <c r="F816" s="5" t="n">
        <v>2.4</v>
      </c>
      <c r="G816" s="6">
        <f>IF(E816&gt;1,(1.732*D816*F816)/1000,(D816*F816)/1000)</f>
        <v/>
      </c>
      <c r="S816" t="inlineStr">
        <is>
          <t>MOBILE WITH DRAWER</t>
        </is>
      </c>
    </row>
    <row r="817">
      <c r="A817" t="n">
        <v>1155</v>
      </c>
      <c r="B817" t="inlineStr">
        <is>
          <t>-</t>
        </is>
      </c>
      <c r="C817" t="inlineStr">
        <is>
          <t>SPARE NUMBER</t>
        </is>
      </c>
      <c r="F817" s="5" t="n"/>
      <c r="G817" s="6" t="n"/>
    </row>
    <row r="818">
      <c r="A818" t="n">
        <v>1156</v>
      </c>
      <c r="B818" t="n">
        <v>1</v>
      </c>
      <c r="C818" t="inlineStr">
        <is>
          <t>DRAINBOARD</t>
        </is>
      </c>
      <c r="F818" s="5" t="n"/>
      <c r="G818" s="6" t="n"/>
      <c r="K818" t="inlineStr">
        <is>
          <t>1-1/2"</t>
        </is>
      </c>
    </row>
    <row r="819">
      <c r="A819" t="n">
        <v>1157</v>
      </c>
      <c r="B819" t="n">
        <v>1</v>
      </c>
      <c r="C819" t="inlineStr">
        <is>
          <t>BACK BAR COUNTER</t>
        </is>
      </c>
      <c r="F819" s="5" t="n"/>
      <c r="G819" s="6" t="n"/>
      <c r="S819" t="inlineStr">
        <is>
          <t>MILLWORK / BY GENERAL CONTRACTOR</t>
        </is>
      </c>
    </row>
    <row r="820">
      <c r="A820" t="n">
        <v>1158</v>
      </c>
      <c r="B820" t="n">
        <v>1</v>
      </c>
      <c r="C820" t="inlineStr">
        <is>
          <t>FROZEN DRINK MACHINE</t>
        </is>
      </c>
      <c r="D820" t="n">
        <v>120</v>
      </c>
      <c r="E820" t="n">
        <v>1</v>
      </c>
      <c r="F820" s="5" t="n">
        <v>11</v>
      </c>
      <c r="G820" s="6">
        <f>IF(E820&gt;1,(1.732*D820*F820)/1000,(D820*F820)/1000)</f>
        <v/>
      </c>
    </row>
    <row r="821">
      <c r="A821" t="n">
        <v>1159</v>
      </c>
      <c r="B821" t="inlineStr">
        <is>
          <t>-</t>
        </is>
      </c>
      <c r="C821" t="inlineStr">
        <is>
          <t>SPARE NUMBER</t>
        </is>
      </c>
      <c r="F821" s="5" t="n"/>
      <c r="G821" s="6" t="n"/>
    </row>
    <row r="822">
      <c r="A822" t="n">
        <v>1160</v>
      </c>
      <c r="B822" t="inlineStr">
        <is>
          <t>-</t>
        </is>
      </c>
      <c r="C822" t="inlineStr">
        <is>
          <t>SPARE NUMBER</t>
        </is>
      </c>
      <c r="F822" s="5" t="n"/>
      <c r="G822" s="6" t="n"/>
    </row>
    <row r="823">
      <c r="A823" t="n">
        <v>1161</v>
      </c>
      <c r="B823" t="n">
        <v>1</v>
      </c>
      <c r="C823" t="inlineStr">
        <is>
          <t>BACK BAR REFRIGERATOR</t>
        </is>
      </c>
      <c r="D823" t="n">
        <v>120</v>
      </c>
      <c r="E823" t="n">
        <v>1</v>
      </c>
      <c r="F823" s="5" t="n">
        <v>6.3</v>
      </c>
      <c r="G823" s="6">
        <f>IF(E823&gt;1,(1.732*D823*F823)/1000,(D823*F823)/1000)</f>
        <v/>
      </c>
      <c r="S823" t="inlineStr">
        <is>
          <t>MOBILE</t>
        </is>
      </c>
    </row>
    <row r="824">
      <c r="A824" t="n">
        <v>1162</v>
      </c>
      <c r="B824" t="inlineStr">
        <is>
          <t>-</t>
        </is>
      </c>
      <c r="C824" t="inlineStr">
        <is>
          <t>SPARE NUMBER</t>
        </is>
      </c>
      <c r="F824" s="5" t="n"/>
      <c r="G824" s="6" t="n"/>
    </row>
    <row r="825">
      <c r="A825" t="n">
        <v>1163</v>
      </c>
      <c r="B825" t="inlineStr">
        <is>
          <t>-</t>
        </is>
      </c>
      <c r="C825" t="inlineStr">
        <is>
          <t>SPARE NUMBER</t>
        </is>
      </c>
      <c r="F825" s="5" t="n"/>
      <c r="G825" s="6" t="n"/>
    </row>
    <row r="826">
      <c r="A826" t="n">
        <v>1164</v>
      </c>
      <c r="B826" t="inlineStr">
        <is>
          <t>-</t>
        </is>
      </c>
      <c r="C826" t="inlineStr">
        <is>
          <t>SPARE NUMBER</t>
        </is>
      </c>
      <c r="F826" s="5" t="n"/>
      <c r="G826" s="6" t="n"/>
    </row>
    <row r="827">
      <c r="A827" t="inlineStr">
        <is>
          <t>1165- 1200</t>
        </is>
      </c>
      <c r="B827" t="inlineStr">
        <is>
          <t>-</t>
        </is>
      </c>
      <c r="C827" t="inlineStr">
        <is>
          <t>SPARE NUMBERS</t>
        </is>
      </c>
      <c r="F827" s="5" t="n"/>
      <c r="G827" s="6" t="n"/>
    </row>
    <row r="828">
      <c r="A828" s="3" t="inlineStr">
        <is>
          <t>BULK STORAGE AREA</t>
        </is>
      </c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</row>
    <row r="829">
      <c r="A829" t="n">
        <v>1201</v>
      </c>
      <c r="B829" t="n">
        <v>1</v>
      </c>
      <c r="C829" t="inlineStr">
        <is>
          <t>ICE BIN</t>
        </is>
      </c>
      <c r="F829" s="5" t="n"/>
      <c r="G829" s="6" t="n"/>
      <c r="K829" t="inlineStr">
        <is>
          <t>1"</t>
        </is>
      </c>
      <c r="S829" t="inlineStr">
        <is>
          <t>2576LBS.</t>
        </is>
      </c>
    </row>
    <row r="830">
      <c r="A830" t="n">
        <v>1202</v>
      </c>
      <c r="B830" t="n">
        <v>1</v>
      </c>
      <c r="C830" t="inlineStr">
        <is>
          <t>WATER FILTRATION SYSTEM</t>
        </is>
      </c>
      <c r="F830" s="5" t="n"/>
      <c r="G830" s="6" t="n"/>
      <c r="H830" t="inlineStr">
        <is>
          <t>3/4"</t>
        </is>
      </c>
      <c r="S830" t="inlineStr">
        <is>
          <t>FOR ITEM #1203</t>
        </is>
      </c>
    </row>
    <row r="831">
      <c r="A831" t="n">
        <v>1203</v>
      </c>
      <c r="B831" t="n">
        <v>1</v>
      </c>
      <c r="C831" t="inlineStr">
        <is>
          <t>ICE MACHINE</t>
        </is>
      </c>
      <c r="D831" t="n">
        <v>208</v>
      </c>
      <c r="E831" t="n">
        <v>3</v>
      </c>
      <c r="F831" s="5" t="n">
        <v>11.9</v>
      </c>
      <c r="G831" s="6">
        <f>IF(E831&gt;1,(1.732*D831*F831)/1000,(D831*F831)/1000)</f>
        <v/>
      </c>
      <c r="H831" t="inlineStr">
        <is>
          <t>3/8"</t>
        </is>
      </c>
      <c r="K831" t="inlineStr">
        <is>
          <t>3/4"</t>
        </is>
      </c>
      <c r="P831" t="n">
        <v>4000</v>
      </c>
      <c r="Q831" t="inlineStr">
        <is>
          <t>3/8"</t>
        </is>
      </c>
      <c r="R831" t="inlineStr">
        <is>
          <t>1/2"</t>
        </is>
      </c>
      <c r="S831" t="inlineStr">
        <is>
          <t>1444LBS. WATER-COOLED CUBE ICE</t>
        </is>
      </c>
    </row>
    <row r="832">
      <c r="A832" t="n">
        <v>1204</v>
      </c>
      <c r="B832" t="n">
        <v>1</v>
      </c>
      <c r="C832" t="inlineStr">
        <is>
          <t>ICE MACHINE</t>
        </is>
      </c>
      <c r="D832" t="n">
        <v>120</v>
      </c>
      <c r="E832" t="n">
        <v>1</v>
      </c>
      <c r="F832" s="5" t="n">
        <v>14.4</v>
      </c>
      <c r="G832" s="6">
        <f>IF(E832&gt;1,(1.732*D832*F832)/1000,(D832*F832)/1000)</f>
        <v/>
      </c>
      <c r="H832" t="inlineStr">
        <is>
          <t>3/8"</t>
        </is>
      </c>
      <c r="K832" t="inlineStr">
        <is>
          <t>3/4"</t>
        </is>
      </c>
      <c r="P832" t="n">
        <v>1000</v>
      </c>
      <c r="Q832" t="inlineStr">
        <is>
          <t>3/8"</t>
        </is>
      </c>
      <c r="R832" t="inlineStr">
        <is>
          <t>1/2"</t>
        </is>
      </c>
      <c r="S832" t="inlineStr">
        <is>
          <t>500LBS. WATER-COOLED FLAKE ICE</t>
        </is>
      </c>
    </row>
    <row r="833">
      <c r="A833" t="n">
        <v>1205</v>
      </c>
      <c r="B833" t="n">
        <v>1</v>
      </c>
      <c r="C833" t="inlineStr">
        <is>
          <t>FLOOR TROUGH &amp; GRATE</t>
        </is>
      </c>
      <c r="F833" s="5" t="n"/>
      <c r="G833" s="6" t="n"/>
      <c r="L833" t="inlineStr">
        <is>
          <t>2"</t>
        </is>
      </c>
      <c r="S833" t="inlineStr">
        <is>
          <t>CUSTOM FABRICATION</t>
        </is>
      </c>
    </row>
    <row r="834">
      <c r="A834" t="n">
        <v>1206</v>
      </c>
      <c r="B834" t="n">
        <v>2</v>
      </c>
      <c r="C834" t="inlineStr">
        <is>
          <t>ICE CART</t>
        </is>
      </c>
      <c r="F834" s="5" t="n"/>
      <c r="G834" s="6" t="n"/>
      <c r="S834" t="inlineStr">
        <is>
          <t>MOBILE 250LBS.</t>
        </is>
      </c>
    </row>
    <row r="835">
      <c r="A835" t="n">
        <v>1207</v>
      </c>
      <c r="B835" t="n">
        <v>2</v>
      </c>
      <c r="C835" t="inlineStr">
        <is>
          <t>SECURITY UNIT</t>
        </is>
      </c>
      <c r="F835" s="5" t="n"/>
      <c r="G835" s="6" t="n"/>
      <c r="S835" t="inlineStr">
        <is>
          <t>MOBILE</t>
        </is>
      </c>
    </row>
    <row r="836">
      <c r="A836" t="n">
        <v>1208</v>
      </c>
      <c r="B836" t="n">
        <v>1</v>
      </c>
      <c r="C836" t="inlineStr">
        <is>
          <t>REACH-IN REFRIGERATOR</t>
        </is>
      </c>
      <c r="D836" t="n">
        <v>120</v>
      </c>
      <c r="E836" t="n">
        <v>1</v>
      </c>
      <c r="F836" s="5" t="n">
        <v>5.9</v>
      </c>
      <c r="G836" s="6">
        <f>IF(E836&gt;1,(1.732*D836*F836)/1000,(D836*F836)/1000)</f>
        <v/>
      </c>
      <c r="S836" t="inlineStr">
        <is>
          <t>MOBILE</t>
        </is>
      </c>
    </row>
    <row r="837">
      <c r="A837" t="n">
        <v>1209</v>
      </c>
      <c r="B837" t="n">
        <v>1</v>
      </c>
      <c r="C837" t="inlineStr">
        <is>
          <t>WATER FILTRATION SYSTEM</t>
        </is>
      </c>
      <c r="F837" s="5" t="n"/>
      <c r="G837" s="6" t="n"/>
      <c r="H837" t="inlineStr">
        <is>
          <t>3/8"</t>
        </is>
      </c>
      <c r="S837" t="inlineStr">
        <is>
          <t>FOR ITEM #1204</t>
        </is>
      </c>
    </row>
    <row r="838">
      <c r="A838" t="n">
        <v>1210</v>
      </c>
      <c r="B838" t="inlineStr">
        <is>
          <t>-</t>
        </is>
      </c>
      <c r="C838" t="inlineStr">
        <is>
          <t>SPARE NUMBER</t>
        </is>
      </c>
      <c r="F838" s="5" t="n"/>
      <c r="G838" s="6" t="n"/>
    </row>
    <row r="839">
      <c r="A839" t="n">
        <v>1211</v>
      </c>
      <c r="B839" t="n">
        <v>2</v>
      </c>
      <c r="C839" t="inlineStr">
        <is>
          <t>CO2 TANK</t>
        </is>
      </c>
      <c r="F839" s="5" t="n"/>
      <c r="G839" s="6" t="n"/>
      <c r="S839" t="inlineStr">
        <is>
          <t>BY VENDOR</t>
        </is>
      </c>
    </row>
    <row r="840">
      <c r="A840" t="n">
        <v>1212</v>
      </c>
      <c r="B840" t="n">
        <v>1</v>
      </c>
      <c r="C840" t="inlineStr">
        <is>
          <t>SODA SYSTEM AND RACK</t>
        </is>
      </c>
      <c r="D840" t="n">
        <v>120</v>
      </c>
      <c r="E840" t="n">
        <v>1</v>
      </c>
      <c r="F840" s="5" t="n">
        <v>20</v>
      </c>
      <c r="G840" s="6">
        <f>IF(E840&gt;1,(1.732*D840*F840)/1000,(D840*F840)/1000)</f>
        <v/>
      </c>
      <c r="H840" t="inlineStr">
        <is>
          <t>1/2"</t>
        </is>
      </c>
      <c r="S840" t="inlineStr">
        <is>
          <t>BY VENDOR</t>
        </is>
      </c>
    </row>
    <row r="841">
      <c r="A841" t="n">
        <v>1213</v>
      </c>
      <c r="B841" t="n">
        <v>4</v>
      </c>
      <c r="C841" t="inlineStr">
        <is>
          <t>DRY STORAGE SHELVING</t>
        </is>
      </c>
      <c r="F841" s="5" t="n"/>
      <c r="G841" s="6" t="n"/>
      <c r="S841" t="inlineStr">
        <is>
          <t>FIXED FIVE TIER</t>
        </is>
      </c>
    </row>
    <row r="842">
      <c r="A842" t="n">
        <v>1214</v>
      </c>
      <c r="B842" t="n">
        <v>1</v>
      </c>
      <c r="C842" t="inlineStr">
        <is>
          <t>REACH-IN FREEZER</t>
        </is>
      </c>
      <c r="D842" t="n">
        <v>120</v>
      </c>
      <c r="E842" t="n">
        <v>1</v>
      </c>
      <c r="F842" s="5" t="n">
        <v>9.4</v>
      </c>
      <c r="G842" s="6">
        <f>IF(E842&gt;1,(1.732*D842*F842)/1000,(D842*F842)/1000)</f>
        <v/>
      </c>
      <c r="S842" t="inlineStr">
        <is>
          <t>MOBILE</t>
        </is>
      </c>
    </row>
    <row r="843">
      <c r="A843" t="n">
        <v>1215</v>
      </c>
      <c r="B843" t="n">
        <v>1</v>
      </c>
      <c r="C843" t="inlineStr">
        <is>
          <t>COOLER CONDENSING UNIT</t>
        </is>
      </c>
      <c r="D843" t="n">
        <v>208</v>
      </c>
      <c r="E843" t="n">
        <v>3</v>
      </c>
      <c r="F843" s="5" t="n">
        <v>4.7</v>
      </c>
      <c r="G843" s="6">
        <f>IF(E843&gt;1,(1.732*D843*F843)/1000,(D843*F843)/1000)</f>
        <v/>
      </c>
      <c r="Q843" t="inlineStr">
        <is>
          <t>1/2"</t>
        </is>
      </c>
      <c r="R843" t="inlineStr">
        <is>
          <t>1/2"</t>
        </is>
      </c>
      <c r="S843" t="inlineStr">
        <is>
          <t>INDOOR WATER-COOLED ON EMERGENCY POWER</t>
        </is>
      </c>
    </row>
    <row r="844">
      <c r="A844" t="n">
        <v>1216</v>
      </c>
      <c r="B844" t="n">
        <v>1</v>
      </c>
      <c r="C844" t="inlineStr">
        <is>
          <t>BULK COOLER</t>
        </is>
      </c>
      <c r="D844" t="n">
        <v>120</v>
      </c>
      <c r="E844" t="n">
        <v>1</v>
      </c>
      <c r="F844" s="5" t="n">
        <v>20</v>
      </c>
      <c r="G844" s="6">
        <f>IF(E844&gt;1,(1.732*D844*F844)/1000,(D844*F844)/1000)</f>
        <v/>
      </c>
    </row>
    <row r="845">
      <c r="A845" t="n">
        <v>1217</v>
      </c>
      <c r="B845" t="n">
        <v>1</v>
      </c>
      <c r="C845" t="inlineStr">
        <is>
          <t>FLOOR TROUGH &amp; GRATE</t>
        </is>
      </c>
      <c r="F845" s="5" t="n"/>
      <c r="G845" s="6" t="n"/>
      <c r="L845" t="inlineStr">
        <is>
          <t>2"</t>
        </is>
      </c>
      <c r="S845" t="inlineStr">
        <is>
          <t>CUSTOM FABRICATION</t>
        </is>
      </c>
    </row>
    <row r="846">
      <c r="A846" t="n">
        <v>1218</v>
      </c>
      <c r="B846" t="n">
        <v>1</v>
      </c>
      <c r="C846" t="inlineStr">
        <is>
          <t>EVAPORATOR COIL</t>
        </is>
      </c>
      <c r="D846" t="n">
        <v>120</v>
      </c>
      <c r="E846" t="n">
        <v>1</v>
      </c>
      <c r="F846" s="5" t="n">
        <v>1.8</v>
      </c>
      <c r="G846" s="6">
        <f>IF(E846&gt;1,(1.732*D846*F846)/1000,(D846*F846)/1000)</f>
        <v/>
      </c>
      <c r="K846" t="inlineStr">
        <is>
          <t>3/4"</t>
        </is>
      </c>
      <c r="S846" t="inlineStr">
        <is>
          <t>ON EMERGENCY POWER</t>
        </is>
      </c>
    </row>
    <row r="847">
      <c r="A847" t="n">
        <v>1219</v>
      </c>
      <c r="B847" t="inlineStr">
        <is>
          <t>-</t>
        </is>
      </c>
      <c r="C847" t="inlineStr">
        <is>
          <t>SPARE NUMBER</t>
        </is>
      </c>
      <c r="F847" s="5" t="n"/>
      <c r="G847" s="6" t="n"/>
    </row>
    <row r="848">
      <c r="A848" t="n">
        <v>1220</v>
      </c>
      <c r="B848" t="inlineStr">
        <is>
          <t>-</t>
        </is>
      </c>
      <c r="C848" t="inlineStr">
        <is>
          <t>SPARE NUMBER</t>
        </is>
      </c>
      <c r="F848" s="5" t="n"/>
      <c r="G848" s="6" t="n"/>
    </row>
    <row r="849">
      <c r="A849" t="n">
        <v>1221</v>
      </c>
      <c r="B849" t="n">
        <v>5</v>
      </c>
      <c r="C849" t="inlineStr">
        <is>
          <t>COOLER STORAGE SHELVING</t>
        </is>
      </c>
      <c r="F849" s="5" t="n"/>
      <c r="G849" s="6" t="n"/>
      <c r="S849" t="inlineStr">
        <is>
          <t>MOBILE FIVE TIER</t>
        </is>
      </c>
    </row>
    <row r="850">
      <c r="A850" t="n">
        <v>1222</v>
      </c>
      <c r="B850" t="n">
        <v>1</v>
      </c>
      <c r="C850" t="inlineStr">
        <is>
          <t>KEG RACK</t>
        </is>
      </c>
      <c r="F850" s="5" t="n"/>
      <c r="G850" s="6" t="n"/>
    </row>
    <row r="851">
      <c r="A851" t="n">
        <v>1223</v>
      </c>
      <c r="B851" t="n">
        <v>1</v>
      </c>
      <c r="C851" t="inlineStr">
        <is>
          <t>DRY STORAGE SHELVING</t>
        </is>
      </c>
      <c r="F851" s="5" t="n"/>
      <c r="G851" s="6" t="n"/>
      <c r="S851" t="inlineStr">
        <is>
          <t>FIXED FIVE TIER</t>
        </is>
      </c>
    </row>
    <row r="852">
      <c r="A852" t="n">
        <v>1224</v>
      </c>
      <c r="B852" t="n">
        <v>1</v>
      </c>
      <c r="C852" t="inlineStr">
        <is>
          <t>BEER SYSTEM SHELF</t>
        </is>
      </c>
      <c r="F852" s="5" t="n"/>
      <c r="G852" s="6" t="n"/>
      <c r="S852" t="inlineStr">
        <is>
          <t>WALL MOUNTED</t>
        </is>
      </c>
    </row>
    <row r="853">
      <c r="A853" t="n">
        <v>1225</v>
      </c>
      <c r="B853" t="n">
        <v>1</v>
      </c>
      <c r="C853" t="inlineStr">
        <is>
          <t>BEER SYSTEM</t>
        </is>
      </c>
      <c r="D853" t="n">
        <v>120</v>
      </c>
      <c r="E853" t="n">
        <v>1</v>
      </c>
      <c r="F853" s="5" t="n">
        <v>3.5</v>
      </c>
      <c r="G853" s="6">
        <f>IF(E853&gt;1,(1.732*D853*F853)/1000,(D853*F853)/1000)</f>
        <v/>
      </c>
      <c r="Q853" t="inlineStr">
        <is>
          <t>3/8"</t>
        </is>
      </c>
      <c r="R853" t="inlineStr">
        <is>
          <t>3/8"</t>
        </is>
      </c>
      <c r="S853" t="inlineStr">
        <is>
          <t>WATER-COOLED</t>
        </is>
      </c>
    </row>
    <row r="854">
      <c r="A854" s="3" t="inlineStr">
        <is>
          <t>PREPARATION AREA</t>
        </is>
      </c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</row>
    <row r="855">
      <c r="A855" t="n">
        <v>1226</v>
      </c>
      <c r="B855" t="n">
        <v>1</v>
      </c>
      <c r="C855" t="inlineStr">
        <is>
          <t>BACK PREPARATION COUNTER WITH SINK</t>
        </is>
      </c>
      <c r="D855" t="n">
        <v>120</v>
      </c>
      <c r="E855" t="n">
        <v>1</v>
      </c>
      <c r="F855" s="5" t="n">
        <v>40</v>
      </c>
      <c r="G855" s="6">
        <f>IF(E855&gt;1,(1.732*D855*F855)/1000,(D855*F855)/1000)</f>
        <v/>
      </c>
      <c r="H855" t="inlineStr">
        <is>
          <t>1/2"</t>
        </is>
      </c>
      <c r="I855" t="inlineStr">
        <is>
          <t>1/2"</t>
        </is>
      </c>
      <c r="J855" t="n">
        <v>15</v>
      </c>
      <c r="K855" t="inlineStr">
        <is>
          <t>1-1/2"</t>
        </is>
      </c>
      <c r="S855" t="inlineStr">
        <is>
          <t>CUSTOM FABRICATION</t>
        </is>
      </c>
    </row>
    <row r="856">
      <c r="A856" t="n">
        <v>1227</v>
      </c>
      <c r="B856" t="n">
        <v>1</v>
      </c>
      <c r="C856" t="inlineStr">
        <is>
          <t>COUNTERTOP COMBI OVEN</t>
        </is>
      </c>
      <c r="D856" t="n">
        <v>208</v>
      </c>
      <c r="E856" t="n">
        <v>1</v>
      </c>
      <c r="F856" s="5" t="n">
        <v>27.4</v>
      </c>
      <c r="G856" s="6">
        <f>IF(E856&gt;1,(1.732*D856*F856)/1000,(D856*F856)/1000)</f>
        <v/>
      </c>
      <c r="H856" t="inlineStr">
        <is>
          <t>3/4"</t>
        </is>
      </c>
      <c r="K856" t="inlineStr">
        <is>
          <t>1-1/2"</t>
        </is>
      </c>
      <c r="S856" t="inlineStr">
        <is>
          <t>VENTLESS</t>
        </is>
      </c>
    </row>
    <row r="857">
      <c r="A857" t="n">
        <v>1228</v>
      </c>
      <c r="B857" t="n">
        <v>1</v>
      </c>
      <c r="C857" t="inlineStr">
        <is>
          <t>RAPID COOK OVEN</t>
        </is>
      </c>
      <c r="D857" t="n">
        <v>208</v>
      </c>
      <c r="E857" t="n">
        <v>1</v>
      </c>
      <c r="F857" s="5" t="n">
        <v>40</v>
      </c>
      <c r="G857" s="6">
        <f>IF(E857&gt;1,(1.732*D857*F857)/1000,(D857*F857)/1000)</f>
        <v/>
      </c>
      <c r="S857" t="inlineStr">
        <is>
          <t>VENTLESS</t>
        </is>
      </c>
    </row>
    <row r="858">
      <c r="A858" t="n">
        <v>1229</v>
      </c>
      <c r="B858" t="inlineStr">
        <is>
          <t>-</t>
        </is>
      </c>
      <c r="C858" t="inlineStr">
        <is>
          <t>SPARE NUMBER</t>
        </is>
      </c>
      <c r="F858" s="5" t="n"/>
      <c r="G858" s="6" t="n"/>
    </row>
    <row r="859">
      <c r="A859" t="n">
        <v>1230</v>
      </c>
      <c r="B859" t="inlineStr">
        <is>
          <t>-</t>
        </is>
      </c>
      <c r="C859" t="inlineStr">
        <is>
          <t>SPARE NUMBER</t>
        </is>
      </c>
      <c r="F859" s="5" t="n"/>
      <c r="G859" s="6" t="n"/>
    </row>
    <row r="860">
      <c r="A860" t="n">
        <v>1231</v>
      </c>
      <c r="B860" t="n">
        <v>1</v>
      </c>
      <c r="C860" t="inlineStr">
        <is>
          <t>UNDERCOUNTER REFRIGERATOR</t>
        </is>
      </c>
      <c r="D860" t="n">
        <v>120</v>
      </c>
      <c r="E860" t="n">
        <v>1</v>
      </c>
      <c r="F860" s="5" t="n">
        <v>8</v>
      </c>
      <c r="G860" s="6">
        <f>IF(E860&gt;1,(1.732*D860*F860)/1000,(D860*F860)/1000)</f>
        <v/>
      </c>
      <c r="K860" t="inlineStr">
        <is>
          <t>1"</t>
        </is>
      </c>
      <c r="S860" t="inlineStr">
        <is>
          <t>CUSTOM FABRICATION WITH DRAWERS PART OF ITEM #1226</t>
        </is>
      </c>
    </row>
    <row r="861">
      <c r="A861" t="n">
        <v>1232</v>
      </c>
      <c r="B861" t="n">
        <v>1</v>
      </c>
      <c r="C861" t="inlineStr">
        <is>
          <t>VENTLESS FRYER</t>
        </is>
      </c>
      <c r="D861" t="n">
        <v>208</v>
      </c>
      <c r="E861" t="n">
        <v>1</v>
      </c>
      <c r="F861" s="5" t="n">
        <v>24</v>
      </c>
      <c r="G861" s="6">
        <f>IF(E861&gt;1,(1.732*D861*F861)/1000,(D861*F861)/1000)</f>
        <v/>
      </c>
    </row>
    <row r="862">
      <c r="A862" t="n">
        <v>1233</v>
      </c>
      <c r="B862" t="n">
        <v>1</v>
      </c>
      <c r="C862" t="inlineStr">
        <is>
          <t>DOUBLE WALL SHELF</t>
        </is>
      </c>
      <c r="F862" s="5" t="n"/>
      <c r="G862" s="6" t="n"/>
      <c r="S862" t="inlineStr">
        <is>
          <t>CUSTOM FABRICATION</t>
        </is>
      </c>
    </row>
    <row r="863">
      <c r="A863" t="n">
        <v>1234</v>
      </c>
      <c r="B863" t="n">
        <v>1</v>
      </c>
      <c r="C863" t="inlineStr">
        <is>
          <t>UNDERCOUNTER REFRIGERATOR</t>
        </is>
      </c>
      <c r="D863" t="n">
        <v>120</v>
      </c>
      <c r="E863" t="n">
        <v>1</v>
      </c>
      <c r="F863" s="5" t="n">
        <v>8</v>
      </c>
      <c r="G863" s="6">
        <f>IF(E863&gt;1,(1.732*D863*F863)/1000,(D863*F863)/1000)</f>
        <v/>
      </c>
      <c r="K863" t="inlineStr">
        <is>
          <t>1"</t>
        </is>
      </c>
      <c r="S863" t="inlineStr">
        <is>
          <t>CUSTOM FABRICATION WITH DOORS AND NSF7 RAIL PART OF ITEM #1226</t>
        </is>
      </c>
    </row>
    <row r="864">
      <c r="A864" t="n">
        <v>1235</v>
      </c>
      <c r="B864" t="inlineStr">
        <is>
          <t>-</t>
        </is>
      </c>
      <c r="C864" t="inlineStr">
        <is>
          <t>SPARE NUMBER</t>
        </is>
      </c>
      <c r="F864" s="5" t="n"/>
      <c r="G864" s="6" t="n"/>
    </row>
    <row r="865">
      <c r="A865" t="n">
        <v>1236</v>
      </c>
      <c r="B865" t="n">
        <v>1</v>
      </c>
      <c r="C865" t="inlineStr">
        <is>
          <t>RECESSED CUTTING BOARD</t>
        </is>
      </c>
      <c r="F865" s="5" t="n"/>
      <c r="G865" s="6" t="n"/>
      <c r="S865" t="inlineStr">
        <is>
          <t>CUSTOM FABRICATION PART OF ITEM #1226</t>
        </is>
      </c>
    </row>
    <row r="866">
      <c r="A866" t="n">
        <v>1237</v>
      </c>
      <c r="B866" t="n">
        <v>1</v>
      </c>
      <c r="C866" t="inlineStr">
        <is>
          <t>PICK-UP COUNTER</t>
        </is>
      </c>
      <c r="D866" t="n">
        <v>120</v>
      </c>
      <c r="E866" t="n">
        <v>1</v>
      </c>
      <c r="F866" s="5" t="n">
        <v>40</v>
      </c>
      <c r="G866" s="6">
        <f>IF(E866&gt;1,(1.732*D866*F866)/1000,(D866*F866)/1000)</f>
        <v/>
      </c>
      <c r="S866" t="inlineStr">
        <is>
          <t>CUSTOM FABRICATION</t>
        </is>
      </c>
    </row>
    <row r="867">
      <c r="A867" t="n">
        <v>1238</v>
      </c>
      <c r="B867" t="n">
        <v>1</v>
      </c>
      <c r="C867" t="inlineStr">
        <is>
          <t>DROP-IN HAND SINK</t>
        </is>
      </c>
      <c r="F867" s="5" t="n"/>
      <c r="G867" s="6" t="n"/>
      <c r="H867" t="inlineStr">
        <is>
          <t>1/2"</t>
        </is>
      </c>
      <c r="I867" t="inlineStr">
        <is>
          <t>1/2"</t>
        </is>
      </c>
      <c r="J867" t="n">
        <v>5</v>
      </c>
      <c r="L867" t="inlineStr">
        <is>
          <t>1-1/2"</t>
        </is>
      </c>
      <c r="S867" t="inlineStr">
        <is>
          <t>WITH SOAP &amp; TOWEL DISPENSER</t>
        </is>
      </c>
    </row>
    <row r="868">
      <c r="A868" t="n">
        <v>1239</v>
      </c>
      <c r="B868" t="inlineStr">
        <is>
          <t>-</t>
        </is>
      </c>
      <c r="C868" t="inlineStr">
        <is>
          <t>SPARE NUMBER</t>
        </is>
      </c>
      <c r="F868" s="5" t="n"/>
      <c r="G868" s="6" t="n"/>
    </row>
    <row r="869">
      <c r="A869" t="n">
        <v>1240</v>
      </c>
      <c r="B869" t="inlineStr">
        <is>
          <t>-</t>
        </is>
      </c>
      <c r="C869" t="inlineStr">
        <is>
          <t>SPARE NUMBER</t>
        </is>
      </c>
      <c r="F869" s="5" t="n"/>
      <c r="G869" s="6" t="n"/>
    </row>
    <row r="870">
      <c r="A870" t="n">
        <v>1241</v>
      </c>
      <c r="B870" t="n">
        <v>1</v>
      </c>
      <c r="C870" t="inlineStr">
        <is>
          <t>TRASH CHUTE</t>
        </is>
      </c>
      <c r="F870" s="5" t="n"/>
      <c r="G870" s="6" t="n"/>
      <c r="S870" t="inlineStr">
        <is>
          <t>CUSTOM FABRICATION PART OF ITEM #1237</t>
        </is>
      </c>
    </row>
    <row r="871">
      <c r="A871" t="n">
        <v>1242</v>
      </c>
      <c r="B871" t="n">
        <v>1</v>
      </c>
      <c r="C871" t="inlineStr">
        <is>
          <t>TRASH RECEPTACLE</t>
        </is>
      </c>
      <c r="F871" s="5" t="n"/>
      <c r="G871" s="6" t="n"/>
      <c r="S871" t="inlineStr">
        <is>
          <t>SLIM JIM</t>
        </is>
      </c>
    </row>
    <row r="872">
      <c r="A872" t="n">
        <v>1243</v>
      </c>
      <c r="B872" t="n">
        <v>1</v>
      </c>
      <c r="C872" t="inlineStr">
        <is>
          <t>DOUBLE OVERSHELF</t>
        </is>
      </c>
      <c r="F872" s="5" t="n"/>
      <c r="G872" s="6" t="n"/>
      <c r="S872" t="inlineStr">
        <is>
          <t>CUSTOM FABRICATION PART OF ITEM #1237</t>
        </is>
      </c>
    </row>
    <row r="873">
      <c r="A873" t="n">
        <v>1244</v>
      </c>
      <c r="B873" t="n">
        <v>1</v>
      </c>
      <c r="C873" t="inlineStr">
        <is>
          <t>UNDERCOUNTER REFRIGERATOR</t>
        </is>
      </c>
      <c r="D873" t="n">
        <v>120</v>
      </c>
      <c r="E873" t="n">
        <v>1</v>
      </c>
      <c r="F873" s="5" t="n">
        <v>8</v>
      </c>
      <c r="G873" s="6">
        <f>IF(E873&gt;1,(1.732*D873*F873)/1000,(D873*F873)/1000)</f>
        <v/>
      </c>
      <c r="K873" t="inlineStr">
        <is>
          <t>1"</t>
        </is>
      </c>
      <c r="S873" t="inlineStr">
        <is>
          <t>CUSTOM FABRICATION WITH DRAWERS AND NSF7 RAIL PART OF ITEM #1237</t>
        </is>
      </c>
    </row>
    <row r="874">
      <c r="A874" t="n">
        <v>1245</v>
      </c>
      <c r="B874" t="inlineStr">
        <is>
          <t>-</t>
        </is>
      </c>
      <c r="C874" t="inlineStr">
        <is>
          <t>SPARE NUMBER</t>
        </is>
      </c>
      <c r="F874" s="5" t="n"/>
      <c r="G874" s="6" t="n"/>
    </row>
    <row r="875">
      <c r="A875" t="n">
        <v>1246</v>
      </c>
      <c r="B875" t="n">
        <v>1</v>
      </c>
      <c r="C875" t="inlineStr">
        <is>
          <t>RECESSED CUTTING BOARD</t>
        </is>
      </c>
      <c r="F875" s="5" t="n"/>
      <c r="G875" s="6" t="n"/>
      <c r="S875" t="inlineStr">
        <is>
          <t>CUSTOM FABRICATION PART OF ITEM #1237</t>
        </is>
      </c>
    </row>
    <row r="876">
      <c r="A876" t="n">
        <v>1247</v>
      </c>
      <c r="B876" t="n">
        <v>1</v>
      </c>
      <c r="C876" t="inlineStr">
        <is>
          <t>MICROWAVE OVEN</t>
        </is>
      </c>
      <c r="D876" t="n">
        <v>120</v>
      </c>
      <c r="E876" t="n">
        <v>1</v>
      </c>
      <c r="F876" s="5" t="n">
        <v>9.6</v>
      </c>
      <c r="G876" s="6">
        <f>IF(E876&gt;1,(1.732*D876*F876)/1000,(D876*F876)/1000)</f>
        <v/>
      </c>
    </row>
    <row r="877">
      <c r="A877" t="n">
        <v>1248</v>
      </c>
      <c r="B877" t="n">
        <v>1</v>
      </c>
      <c r="C877" t="inlineStr">
        <is>
          <t>FOOD WARMER</t>
        </is>
      </c>
      <c r="D877" t="n">
        <v>120</v>
      </c>
      <c r="E877" t="n">
        <v>1</v>
      </c>
      <c r="F877" s="5" t="n">
        <v>5.5</v>
      </c>
      <c r="G877" s="6">
        <f>IF(E877&gt;1,(1.732*D877*F877)/1000,(D877*F877)/1000)</f>
        <v/>
      </c>
    </row>
    <row r="878">
      <c r="A878" t="n">
        <v>1249</v>
      </c>
      <c r="B878" t="inlineStr">
        <is>
          <t>-</t>
        </is>
      </c>
      <c r="C878" t="inlineStr">
        <is>
          <t>SPARE NUMBER</t>
        </is>
      </c>
      <c r="F878" s="5" t="n"/>
      <c r="G878" s="6" t="n"/>
    </row>
    <row r="879">
      <c r="A879" t="n">
        <v>1250</v>
      </c>
      <c r="B879" t="inlineStr">
        <is>
          <t>-</t>
        </is>
      </c>
      <c r="C879" t="inlineStr">
        <is>
          <t>SPARE NUMBER</t>
        </is>
      </c>
      <c r="F879" s="5" t="n"/>
      <c r="G879" s="6" t="n"/>
    </row>
    <row r="880">
      <c r="A880" t="n">
        <v>1251</v>
      </c>
      <c r="B880" t="n">
        <v>1</v>
      </c>
      <c r="C880" t="inlineStr">
        <is>
          <t>UNDERCOUNTER REFRIGERATOR</t>
        </is>
      </c>
      <c r="D880" t="n">
        <v>120</v>
      </c>
      <c r="E880" t="n">
        <v>1</v>
      </c>
      <c r="F880" s="5" t="n">
        <v>8</v>
      </c>
      <c r="G880" s="6">
        <f>IF(E880&gt;1,(1.732*D880*F880)/1000,(D880*F880)/1000)</f>
        <v/>
      </c>
      <c r="K880" t="inlineStr">
        <is>
          <t>1"</t>
        </is>
      </c>
      <c r="S880" t="inlineStr">
        <is>
          <t>CUSTOM FABRICATION WITH DRAWERS AND NSF7 RAIL PART OF ITEM #1237</t>
        </is>
      </c>
    </row>
    <row r="881">
      <c r="A881" t="n">
        <v>1252</v>
      </c>
      <c r="B881" t="n">
        <v>1</v>
      </c>
      <c r="C881" t="inlineStr">
        <is>
          <t>FOOD WARMER</t>
        </is>
      </c>
      <c r="D881" t="n">
        <v>120</v>
      </c>
      <c r="E881" t="n">
        <v>1</v>
      </c>
      <c r="F881" s="5" t="n">
        <v>5.5</v>
      </c>
      <c r="G881" s="6">
        <f>IF(E881&gt;1,(1.732*D881*F881)/1000,(D881*F881)/1000)</f>
        <v/>
      </c>
    </row>
    <row r="882">
      <c r="A882" t="n">
        <v>1253</v>
      </c>
      <c r="B882" t="n">
        <v>1</v>
      </c>
      <c r="C882" t="inlineStr">
        <is>
          <t>RECESSED CUTTING BOARD</t>
        </is>
      </c>
      <c r="F882" s="5" t="n"/>
      <c r="G882" s="6" t="n"/>
      <c r="S882" t="inlineStr">
        <is>
          <t>CUSTOM FABRICATION PART OF ITEM #1237</t>
        </is>
      </c>
    </row>
    <row r="883">
      <c r="A883" t="n">
        <v>1254</v>
      </c>
      <c r="B883" t="inlineStr">
        <is>
          <t>-</t>
        </is>
      </c>
      <c r="C883" t="inlineStr">
        <is>
          <t>SPARE NUMBER</t>
        </is>
      </c>
      <c r="F883" s="5" t="n"/>
      <c r="G883" s="6" t="n"/>
    </row>
    <row r="884">
      <c r="A884" t="n">
        <v>1255</v>
      </c>
      <c r="B884" t="inlineStr">
        <is>
          <t>-</t>
        </is>
      </c>
      <c r="C884" t="inlineStr">
        <is>
          <t>SPARE NUMBER</t>
        </is>
      </c>
      <c r="F884" s="5" t="n"/>
      <c r="G884" s="6" t="n"/>
    </row>
    <row r="885">
      <c r="A885" s="3" t="inlineStr">
        <is>
          <t>WAREWASHING AREA</t>
        </is>
      </c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</row>
    <row r="886">
      <c r="A886" t="n">
        <v>1256</v>
      </c>
      <c r="B886" t="n">
        <v>1</v>
      </c>
      <c r="C886" t="inlineStr">
        <is>
          <t>HAND SINK</t>
        </is>
      </c>
      <c r="F886" s="5" t="n"/>
      <c r="G886" s="6" t="n"/>
      <c r="H886" t="inlineStr">
        <is>
          <t>1/2"</t>
        </is>
      </c>
      <c r="I886" t="inlineStr">
        <is>
          <t>1/2"</t>
        </is>
      </c>
      <c r="J886" t="n">
        <v>5</v>
      </c>
      <c r="L886" t="inlineStr">
        <is>
          <t>1-1/2"</t>
        </is>
      </c>
      <c r="S886" t="inlineStr">
        <is>
          <t>WITH SOAP &amp; TOWEL DISPENSER</t>
        </is>
      </c>
    </row>
    <row r="887">
      <c r="A887" t="n">
        <v>1257</v>
      </c>
      <c r="B887" t="n">
        <v>1</v>
      </c>
      <c r="C887" t="inlineStr">
        <is>
          <t>TRASH RECEPTACLE</t>
        </is>
      </c>
      <c r="F887" s="5" t="n"/>
      <c r="G887" s="6" t="n"/>
      <c r="S887" t="inlineStr">
        <is>
          <t>SLIM JIM</t>
        </is>
      </c>
    </row>
    <row r="888">
      <c r="A888" t="n">
        <v>1258</v>
      </c>
      <c r="B888" t="n">
        <v>1</v>
      </c>
      <c r="C888" t="inlineStr">
        <is>
          <t>SOILED DISH TABLE WITH SINK</t>
        </is>
      </c>
      <c r="F888" s="5" t="n"/>
      <c r="G888" s="6" t="n"/>
      <c r="K888" t="inlineStr">
        <is>
          <t>2"</t>
        </is>
      </c>
      <c r="S888" t="inlineStr">
        <is>
          <t>CUSTOM FABRICATION</t>
        </is>
      </c>
    </row>
    <row r="889">
      <c r="A889" t="n">
        <v>1259</v>
      </c>
      <c r="B889" t="inlineStr">
        <is>
          <t>-</t>
        </is>
      </c>
      <c r="C889" t="inlineStr">
        <is>
          <t>SPARE NUMBER</t>
        </is>
      </c>
      <c r="F889" s="5" t="n"/>
      <c r="G889" s="6" t="n"/>
    </row>
    <row r="890">
      <c r="A890" t="n">
        <v>1260</v>
      </c>
      <c r="B890" t="inlineStr">
        <is>
          <t>-</t>
        </is>
      </c>
      <c r="C890" t="inlineStr">
        <is>
          <t>SPARE NUMBER</t>
        </is>
      </c>
      <c r="F890" s="5" t="n"/>
      <c r="G890" s="6" t="n"/>
    </row>
    <row r="891">
      <c r="A891" t="n">
        <v>1261</v>
      </c>
      <c r="B891" t="n">
        <v>1</v>
      </c>
      <c r="C891" t="inlineStr">
        <is>
          <t>DISH DROP WINDOW WITH SHELF</t>
        </is>
      </c>
      <c r="F891" s="5" t="n"/>
      <c r="G891" s="6" t="n"/>
      <c r="S891" t="inlineStr">
        <is>
          <t>CUSTOM FABRICATION</t>
        </is>
      </c>
    </row>
    <row r="892">
      <c r="A892" t="n">
        <v>1262</v>
      </c>
      <c r="B892" t="n">
        <v>1</v>
      </c>
      <c r="C892" t="inlineStr">
        <is>
          <t>DOUBLE SIDED GLASS RACK SHELF</t>
        </is>
      </c>
      <c r="F892" s="5" t="n"/>
      <c r="G892" s="6" t="n"/>
      <c r="S892" t="inlineStr">
        <is>
          <t>CUSTOM FABRICATION PART OF ITEM #1258</t>
        </is>
      </c>
    </row>
    <row r="893">
      <c r="A893" t="n">
        <v>1263</v>
      </c>
      <c r="B893" t="n">
        <v>1</v>
      </c>
      <c r="C893" t="inlineStr">
        <is>
          <t>SILVERWARE CHUTE</t>
        </is>
      </c>
      <c r="F893" s="5" t="n"/>
      <c r="G893" s="6" t="n"/>
      <c r="S893" t="inlineStr">
        <is>
          <t>CUSTOM FABRICATION</t>
        </is>
      </c>
    </row>
    <row r="894">
      <c r="A894" t="n">
        <v>1264</v>
      </c>
      <c r="B894" t="n">
        <v>1</v>
      </c>
      <c r="C894" t="inlineStr">
        <is>
          <t>SILVER SOAK SINK</t>
        </is>
      </c>
      <c r="F894" s="5" t="n"/>
      <c r="G894" s="6" t="n"/>
      <c r="S894" t="inlineStr">
        <is>
          <t>MOBILE</t>
        </is>
      </c>
    </row>
    <row r="895">
      <c r="A895" t="n">
        <v>1265</v>
      </c>
      <c r="B895" t="inlineStr">
        <is>
          <t>-</t>
        </is>
      </c>
      <c r="C895" t="inlineStr">
        <is>
          <t>SPARE NUMBER</t>
        </is>
      </c>
      <c r="F895" s="5" t="n"/>
      <c r="G895" s="6" t="n"/>
    </row>
    <row r="896">
      <c r="A896" t="n">
        <v>1266</v>
      </c>
      <c r="B896" t="n">
        <v>1</v>
      </c>
      <c r="C896" t="inlineStr">
        <is>
          <t>TRASH RECEPTACLE</t>
        </is>
      </c>
      <c r="F896" s="5" t="n"/>
      <c r="G896" s="6" t="n"/>
      <c r="S896" t="inlineStr">
        <is>
          <t>WITH LID AND DOLLY</t>
        </is>
      </c>
    </row>
    <row r="897">
      <c r="A897" t="n">
        <v>1267</v>
      </c>
      <c r="B897" t="n">
        <v>1</v>
      </c>
      <c r="C897" t="inlineStr">
        <is>
          <t>PRE-RINSE UNIT</t>
        </is>
      </c>
      <c r="F897" s="5" t="n"/>
      <c r="G897" s="6" t="n"/>
      <c r="H897" t="inlineStr">
        <is>
          <t>1/2"</t>
        </is>
      </c>
      <c r="I897" t="inlineStr">
        <is>
          <t>1/2"</t>
        </is>
      </c>
      <c r="J897" t="n">
        <v>50</v>
      </c>
      <c r="S897" t="inlineStr">
        <is>
          <t>WITH FAUCET</t>
        </is>
      </c>
    </row>
    <row r="898">
      <c r="A898" t="n">
        <v>1268</v>
      </c>
      <c r="B898" t="n">
        <v>1</v>
      </c>
      <c r="C898" t="inlineStr">
        <is>
          <t>DISH MACHINE</t>
        </is>
      </c>
      <c r="D898" t="n">
        <v>208</v>
      </c>
      <c r="E898" t="n">
        <v>3</v>
      </c>
      <c r="F898" s="5" t="n">
        <v>45.4</v>
      </c>
      <c r="G898" s="6">
        <f>IF(E898&gt;1,(1.732*D898*F898)/1000,(D898*F898)/1000)</f>
        <v/>
      </c>
      <c r="H898" t="inlineStr">
        <is>
          <t>1/2"</t>
        </is>
      </c>
      <c r="I898" t="inlineStr">
        <is>
          <t>1/2"</t>
        </is>
      </c>
      <c r="J898" t="n">
        <v>30</v>
      </c>
      <c r="K898" t="inlineStr">
        <is>
          <t>1-1/2"</t>
        </is>
      </c>
      <c r="P898" t="n">
        <v>4300</v>
      </c>
      <c r="S898" t="inlineStr">
        <is>
          <t>180°F RINSE VENTLESS</t>
        </is>
      </c>
    </row>
    <row r="899">
      <c r="A899" t="n">
        <v>1269</v>
      </c>
      <c r="B899" t="inlineStr">
        <is>
          <t>-</t>
        </is>
      </c>
      <c r="C899" t="inlineStr">
        <is>
          <t>SPARE NUMBER</t>
        </is>
      </c>
      <c r="F899" s="5" t="n"/>
      <c r="G899" s="6" t="n"/>
    </row>
    <row r="900">
      <c r="A900" t="n">
        <v>1270</v>
      </c>
      <c r="B900" t="inlineStr">
        <is>
          <t>-</t>
        </is>
      </c>
      <c r="C900" t="inlineStr">
        <is>
          <t>SPARE NUMBER</t>
        </is>
      </c>
      <c r="F900" s="5" t="n"/>
      <c r="G900" s="6" t="n"/>
    </row>
    <row r="901">
      <c r="A901" t="n">
        <v>1271</v>
      </c>
      <c r="B901" t="n">
        <v>1</v>
      </c>
      <c r="C901" t="inlineStr">
        <is>
          <t>CLEAN DISH TABLE</t>
        </is>
      </c>
      <c r="F901" s="5" t="n"/>
      <c r="G901" s="6" t="n"/>
      <c r="S901" t="inlineStr">
        <is>
          <t>CUSTOM FABRICATION</t>
        </is>
      </c>
    </row>
    <row r="902">
      <c r="A902" t="n">
        <v>1272</v>
      </c>
      <c r="B902" t="n">
        <v>1</v>
      </c>
      <c r="C902" t="inlineStr">
        <is>
          <t>GLASS RACK SHELF</t>
        </is>
      </c>
      <c r="F902" s="5" t="n"/>
      <c r="G902" s="6" t="n"/>
      <c r="S902" t="inlineStr">
        <is>
          <t>CUSTOM FABRICATION WALL MOUNTED</t>
        </is>
      </c>
    </row>
    <row r="903">
      <c r="A903" t="n">
        <v>1273</v>
      </c>
      <c r="B903" t="n">
        <v>1</v>
      </c>
      <c r="C903" t="inlineStr">
        <is>
          <t>POT SINK</t>
        </is>
      </c>
      <c r="F903" s="5" t="n"/>
      <c r="G903" s="6" t="n"/>
      <c r="H903" t="inlineStr">
        <is>
          <t>3/4"</t>
        </is>
      </c>
      <c r="I903" t="inlineStr">
        <is>
          <t>3/4"</t>
        </is>
      </c>
      <c r="J903" t="n">
        <v>40</v>
      </c>
      <c r="K903" t="inlineStr">
        <is>
          <t>(3)2"</t>
        </is>
      </c>
      <c r="S903" t="inlineStr">
        <is>
          <t>CUSTOM FABRICATION</t>
        </is>
      </c>
    </row>
    <row r="904">
      <c r="A904" t="n">
        <v>1274</v>
      </c>
      <c r="B904" t="n">
        <v>1</v>
      </c>
      <c r="C904" t="inlineStr">
        <is>
          <t>POT SHELF</t>
        </is>
      </c>
      <c r="F904" s="5" t="n"/>
      <c r="G904" s="6" t="n"/>
      <c r="S904" t="inlineStr">
        <is>
          <t>CUSTOM FABRICATION</t>
        </is>
      </c>
    </row>
    <row r="905">
      <c r="A905" t="n">
        <v>1275</v>
      </c>
      <c r="B905" t="inlineStr">
        <is>
          <t>-</t>
        </is>
      </c>
      <c r="C905" t="inlineStr">
        <is>
          <t>SPARE NUMBER</t>
        </is>
      </c>
      <c r="F905" s="5" t="n"/>
      <c r="G905" s="6" t="n"/>
    </row>
    <row r="906">
      <c r="A906" t="n">
        <v>1276</v>
      </c>
      <c r="B906" t="n">
        <v>1</v>
      </c>
      <c r="C906" t="inlineStr">
        <is>
          <t>PRE-RINSE UNIT</t>
        </is>
      </c>
      <c r="F906" s="5" t="n"/>
      <c r="G906" s="6" t="n"/>
      <c r="H906" t="inlineStr">
        <is>
          <t>1/2"</t>
        </is>
      </c>
      <c r="I906" t="inlineStr">
        <is>
          <t>1/2"</t>
        </is>
      </c>
      <c r="J906" t="n">
        <v>50</v>
      </c>
      <c r="S906" t="inlineStr">
        <is>
          <t>WITH FAUCET</t>
        </is>
      </c>
    </row>
    <row r="907">
      <c r="A907" t="n">
        <v>1277</v>
      </c>
      <c r="B907" t="n">
        <v>1</v>
      </c>
      <c r="C907" t="inlineStr">
        <is>
          <t>POT SHELF</t>
        </is>
      </c>
      <c r="F907" s="5" t="n"/>
      <c r="G907" s="6" t="n"/>
      <c r="S907" t="inlineStr">
        <is>
          <t>CUSTOM FABRICATION</t>
        </is>
      </c>
    </row>
    <row r="908">
      <c r="A908" t="n">
        <v>1278</v>
      </c>
      <c r="B908" t="n">
        <v>1</v>
      </c>
      <c r="C908" t="inlineStr">
        <is>
          <t>TRASH RECEPTACLE</t>
        </is>
      </c>
      <c r="F908" s="5" t="n"/>
      <c r="G908" s="6" t="n"/>
      <c r="S908" t="inlineStr">
        <is>
          <t>WITH LID AND DOLLY</t>
        </is>
      </c>
    </row>
    <row r="909">
      <c r="A909" t="n">
        <v>1279</v>
      </c>
      <c r="B909" t="inlineStr">
        <is>
          <t>-</t>
        </is>
      </c>
      <c r="C909" t="inlineStr">
        <is>
          <t>SPARE NUMBER</t>
        </is>
      </c>
      <c r="F909" s="5" t="n"/>
      <c r="G909" s="6" t="n"/>
    </row>
    <row r="910">
      <c r="A910" t="n">
        <v>1280</v>
      </c>
      <c r="B910" t="inlineStr">
        <is>
          <t>-</t>
        </is>
      </c>
      <c r="C910" t="inlineStr">
        <is>
          <t>SPARE NUMBER</t>
        </is>
      </c>
      <c r="F910" s="5" t="n"/>
      <c r="G910" s="6" t="n"/>
    </row>
    <row r="911">
      <c r="A911" t="n">
        <v>1281</v>
      </c>
      <c r="B911" t="n">
        <v>1</v>
      </c>
      <c r="C911" t="inlineStr">
        <is>
          <t>FLOOR TROUGH &amp; GRATE</t>
        </is>
      </c>
      <c r="F911" s="5" t="n"/>
      <c r="G911" s="6" t="n"/>
      <c r="L911" t="inlineStr">
        <is>
          <t>2"</t>
        </is>
      </c>
      <c r="S911" t="inlineStr">
        <is>
          <t>CUSTOM FABRICATION</t>
        </is>
      </c>
    </row>
    <row r="912">
      <c r="A912" t="n">
        <v>1282</v>
      </c>
      <c r="B912" t="n">
        <v>1</v>
      </c>
      <c r="C912" t="inlineStr">
        <is>
          <t>POT AND PAN SHELVING</t>
        </is>
      </c>
      <c r="F912" s="5" t="n"/>
      <c r="G912" s="6" t="n"/>
      <c r="S912" t="inlineStr">
        <is>
          <t>MOBILE FOUR TIER</t>
        </is>
      </c>
    </row>
    <row r="913">
      <c r="A913" t="n">
        <v>1283</v>
      </c>
      <c r="B913" t="n">
        <v>1</v>
      </c>
      <c r="C913" t="inlineStr">
        <is>
          <t>MOP SINK CABINET</t>
        </is>
      </c>
      <c r="F913" s="5" t="n"/>
      <c r="G913" s="6" t="n"/>
      <c r="H913" t="inlineStr">
        <is>
          <t>1/2"</t>
        </is>
      </c>
      <c r="I913" t="inlineStr">
        <is>
          <t>1/2"</t>
        </is>
      </c>
      <c r="J913" t="n">
        <v>30</v>
      </c>
      <c r="L913" t="inlineStr">
        <is>
          <t>2"</t>
        </is>
      </c>
      <c r="S913" t="inlineStr">
        <is>
          <t>WITH HOSE BIBB</t>
        </is>
      </c>
    </row>
    <row r="914">
      <c r="A914" t="n">
        <v>1284</v>
      </c>
      <c r="B914" t="n">
        <v>1</v>
      </c>
      <c r="C914" t="inlineStr">
        <is>
          <t>HOSE BIBB</t>
        </is>
      </c>
      <c r="F914" s="5" t="n"/>
      <c r="G914" s="6" t="n"/>
      <c r="H914" t="inlineStr">
        <is>
          <t>1/2"</t>
        </is>
      </c>
      <c r="I914" t="inlineStr">
        <is>
          <t>1/2"</t>
        </is>
      </c>
      <c r="S914" t="inlineStr">
        <is>
          <t>BY GENERAL CONTRACTOR</t>
        </is>
      </c>
    </row>
    <row r="915">
      <c r="A915" t="inlineStr">
        <is>
          <t>1285- 1300</t>
        </is>
      </c>
      <c r="B915" t="inlineStr">
        <is>
          <t>-</t>
        </is>
      </c>
      <c r="C915" t="inlineStr">
        <is>
          <t>SPARE NUMBERS</t>
        </is>
      </c>
      <c r="F915" s="5" t="n"/>
      <c r="G915" s="6" t="n"/>
    </row>
    <row r="916">
      <c r="A916" s="3" t="inlineStr">
        <is>
          <t>SKY LOUNGE BAR</t>
        </is>
      </c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</row>
    <row r="917">
      <c r="A917" t="n">
        <v>1301</v>
      </c>
      <c r="B917" t="n">
        <v>1</v>
      </c>
      <c r="C917" t="inlineStr">
        <is>
          <t>FLIP TOP DOOR</t>
        </is>
      </c>
      <c r="F917" s="5" t="n"/>
      <c r="G917" s="6" t="n"/>
      <c r="S917" t="inlineStr">
        <is>
          <t>MILLWORK / BY GENERAL CONTRACTOR</t>
        </is>
      </c>
    </row>
    <row r="918">
      <c r="A918" t="n">
        <v>1302</v>
      </c>
      <c r="B918" t="n">
        <v>1</v>
      </c>
      <c r="C918" t="inlineStr">
        <is>
          <t>BAR TOP AND DIE</t>
        </is>
      </c>
      <c r="F918" s="5" t="n"/>
      <c r="G918" s="6" t="n"/>
      <c r="S918" t="inlineStr">
        <is>
          <t>BY INTERIOR DESIGNER WITH DRINK RAIL GRANITE TOP</t>
        </is>
      </c>
    </row>
    <row r="919">
      <c r="A919" t="n">
        <v>1303</v>
      </c>
      <c r="B919" t="n">
        <v>1</v>
      </c>
      <c r="C919" t="inlineStr">
        <is>
          <t>DRINK RAIL</t>
        </is>
      </c>
      <c r="F919" s="5" t="n"/>
      <c r="G919" s="6" t="n"/>
      <c r="S919" t="inlineStr">
        <is>
          <t>BY INTERIOR DESIGNER PART OF ITEM #1302</t>
        </is>
      </c>
    </row>
    <row r="920">
      <c r="A920" t="n">
        <v>1304</v>
      </c>
      <c r="B920" t="n">
        <v>1</v>
      </c>
      <c r="C920" t="inlineStr">
        <is>
          <t>CORNER DRAINBOARD</t>
        </is>
      </c>
      <c r="F920" s="5" t="n"/>
      <c r="G920" s="6" t="n"/>
      <c r="K920" t="inlineStr">
        <is>
          <t>1-1/2"</t>
        </is>
      </c>
      <c r="S920" t="inlineStr">
        <is>
          <t>CUSTOM DESIGN</t>
        </is>
      </c>
    </row>
    <row r="921">
      <c r="A921" t="n">
        <v>1305</v>
      </c>
      <c r="B921" t="inlineStr">
        <is>
          <t>-</t>
        </is>
      </c>
      <c r="C921" t="inlineStr">
        <is>
          <t>SPARE NUMBER</t>
        </is>
      </c>
      <c r="F921" s="5" t="n"/>
      <c r="G921" s="6" t="n"/>
    </row>
    <row r="922">
      <c r="A922" t="n">
        <v>1306</v>
      </c>
      <c r="B922" t="n">
        <v>1</v>
      </c>
      <c r="C922" t="inlineStr">
        <is>
          <t>TRASH UNIT</t>
        </is>
      </c>
      <c r="F922" s="5" t="n"/>
      <c r="G922" s="6" t="n"/>
      <c r="S922" t="inlineStr">
        <is>
          <t>WITH SLIM JIM</t>
        </is>
      </c>
    </row>
    <row r="923">
      <c r="A923" t="n">
        <v>1307</v>
      </c>
      <c r="B923" t="n">
        <v>1</v>
      </c>
      <c r="C923" t="inlineStr">
        <is>
          <t>DRIP TROUGH</t>
        </is>
      </c>
      <c r="F923" s="5" t="n"/>
      <c r="G923" s="6" t="n"/>
      <c r="H923" t="inlineStr">
        <is>
          <t>1/2"</t>
        </is>
      </c>
      <c r="K923" t="inlineStr">
        <is>
          <t>1/2"</t>
        </is>
      </c>
      <c r="S923" t="inlineStr">
        <is>
          <t>WITH RINSER</t>
        </is>
      </c>
    </row>
    <row r="924">
      <c r="A924" t="n">
        <v>1308</v>
      </c>
      <c r="B924" t="n">
        <v>1</v>
      </c>
      <c r="C924" t="inlineStr">
        <is>
          <t>DUMP SINK</t>
        </is>
      </c>
      <c r="F924" s="5" t="n"/>
      <c r="G924" s="6" t="n"/>
      <c r="H924" t="inlineStr">
        <is>
          <t>1/2"</t>
        </is>
      </c>
      <c r="I924" t="inlineStr">
        <is>
          <t>1/2"</t>
        </is>
      </c>
      <c r="J924" t="n">
        <v>15</v>
      </c>
      <c r="K924" t="inlineStr">
        <is>
          <t>1-1/2"</t>
        </is>
      </c>
    </row>
    <row r="925">
      <c r="A925" t="n">
        <v>1309</v>
      </c>
      <c r="B925" t="inlineStr">
        <is>
          <t>-</t>
        </is>
      </c>
      <c r="C925" t="inlineStr">
        <is>
          <t>SPARE NUMBER</t>
        </is>
      </c>
      <c r="F925" s="5" t="n"/>
      <c r="G925" s="6" t="n"/>
    </row>
    <row r="926">
      <c r="A926" t="n">
        <v>1310</v>
      </c>
      <c r="B926" t="inlineStr">
        <is>
          <t>-</t>
        </is>
      </c>
      <c r="C926" t="inlineStr">
        <is>
          <t>SPARE NUMBER</t>
        </is>
      </c>
      <c r="F926" s="5" t="n"/>
      <c r="G926" s="6" t="n"/>
    </row>
    <row r="927">
      <c r="A927" t="n">
        <v>1311</v>
      </c>
      <c r="B927" t="n">
        <v>1</v>
      </c>
      <c r="C927" t="inlineStr">
        <is>
          <t>COCKTAIL STATION</t>
        </is>
      </c>
      <c r="F927" s="5" t="n"/>
      <c r="G927" s="6" t="n"/>
      <c r="K927" t="inlineStr">
        <is>
          <t>1"</t>
        </is>
      </c>
    </row>
    <row r="928">
      <c r="A928" t="n">
        <v>1312</v>
      </c>
      <c r="B928" t="n">
        <v>1</v>
      </c>
      <c r="C928" t="inlineStr">
        <is>
          <t>DOUBLE SPEED RAIL</t>
        </is>
      </c>
      <c r="F928" s="5" t="n"/>
      <c r="G928" s="6" t="n"/>
    </row>
    <row r="929">
      <c r="A929" t="n">
        <v>1313</v>
      </c>
      <c r="B929" t="n">
        <v>1</v>
      </c>
      <c r="C929" t="inlineStr">
        <is>
          <t>SODA GUN HOLDER</t>
        </is>
      </c>
      <c r="F929" s="5" t="n"/>
      <c r="G929" s="6" t="n"/>
    </row>
    <row r="930">
      <c r="A930" t="n">
        <v>1314</v>
      </c>
      <c r="B930" t="n">
        <v>1</v>
      </c>
      <c r="C930" t="inlineStr">
        <is>
          <t>SODA GUN</t>
        </is>
      </c>
      <c r="F930" s="5" t="n"/>
      <c r="G930" s="6" t="n"/>
      <c r="S930" t="inlineStr">
        <is>
          <t>BY VENDOR CONNECTED TO ITEM #1313</t>
        </is>
      </c>
    </row>
    <row r="931">
      <c r="A931" t="n">
        <v>1315</v>
      </c>
      <c r="B931" t="inlineStr">
        <is>
          <t>-</t>
        </is>
      </c>
      <c r="C931" t="inlineStr">
        <is>
          <t>SPARE NUMBER</t>
        </is>
      </c>
      <c r="F931" s="5" t="n"/>
      <c r="G931" s="6" t="n"/>
    </row>
    <row r="932">
      <c r="A932" t="n">
        <v>1316</v>
      </c>
      <c r="B932" t="n">
        <v>1</v>
      </c>
      <c r="C932" t="inlineStr">
        <is>
          <t>UNDERCOUNTER REFRIGERATOR</t>
        </is>
      </c>
      <c r="D932" t="n">
        <v>120</v>
      </c>
      <c r="E932" t="n">
        <v>1</v>
      </c>
      <c r="F932" s="5" t="n">
        <v>1.6</v>
      </c>
      <c r="G932" s="6">
        <f>IF(E932&gt;1,(1.732*D932*F932)/1000,(D932*F932)/1000)</f>
        <v/>
      </c>
      <c r="S932" t="inlineStr">
        <is>
          <t>MOBILE</t>
        </is>
      </c>
    </row>
    <row r="933">
      <c r="A933" t="n">
        <v>1317</v>
      </c>
      <c r="B933" t="n">
        <v>1</v>
      </c>
      <c r="C933" t="inlineStr">
        <is>
          <t>DRAINBOARD TOP</t>
        </is>
      </c>
      <c r="F933" s="5" t="n"/>
      <c r="G933" s="6" t="n"/>
      <c r="S933" t="inlineStr">
        <is>
          <t>CUSTOM DESIGN</t>
        </is>
      </c>
    </row>
    <row r="934">
      <c r="A934" t="n">
        <v>1318</v>
      </c>
      <c r="B934" t="n">
        <v>1</v>
      </c>
      <c r="C934" t="inlineStr">
        <is>
          <t>DRAINBOARD</t>
        </is>
      </c>
      <c r="F934" s="5" t="n"/>
      <c r="G934" s="6" t="n"/>
      <c r="K934" t="inlineStr">
        <is>
          <t>1-1/2"</t>
        </is>
      </c>
    </row>
    <row r="935">
      <c r="A935" t="n">
        <v>1319</v>
      </c>
      <c r="B935" t="inlineStr">
        <is>
          <t>-</t>
        </is>
      </c>
      <c r="C935" t="inlineStr">
        <is>
          <t>SPARE NUMBER</t>
        </is>
      </c>
      <c r="F935" s="5" t="n"/>
      <c r="G935" s="6" t="n"/>
    </row>
    <row r="936">
      <c r="A936" t="n">
        <v>1320</v>
      </c>
      <c r="B936" t="inlineStr">
        <is>
          <t>-</t>
        </is>
      </c>
      <c r="C936" t="inlineStr">
        <is>
          <t>SPARE NUMBER</t>
        </is>
      </c>
      <c r="F936" s="5" t="n"/>
      <c r="G936" s="6" t="n"/>
    </row>
    <row r="937">
      <c r="A937" t="n">
        <v>1321</v>
      </c>
      <c r="B937" t="n">
        <v>1</v>
      </c>
      <c r="C937" t="inlineStr">
        <is>
          <t>DRIP TROUGH</t>
        </is>
      </c>
      <c r="F937" s="5" t="n"/>
      <c r="G937" s="6" t="n"/>
      <c r="H937" t="inlineStr">
        <is>
          <t>1/2"</t>
        </is>
      </c>
      <c r="K937" t="inlineStr">
        <is>
          <t>1/2"</t>
        </is>
      </c>
      <c r="S937" t="inlineStr">
        <is>
          <t>WITH RINSER</t>
        </is>
      </c>
    </row>
    <row r="938">
      <c r="A938" t="n">
        <v>1322</v>
      </c>
      <c r="B938" t="n">
        <v>1</v>
      </c>
      <c r="C938" t="inlineStr">
        <is>
          <t>GLASSWASHER</t>
        </is>
      </c>
      <c r="D938" t="n">
        <v>208</v>
      </c>
      <c r="E938" t="n">
        <v>1</v>
      </c>
      <c r="F938" s="5" t="n">
        <v>33</v>
      </c>
      <c r="G938" s="6">
        <f>IF(E938&gt;1,(1.732*D938*F938)/1000,(D938*F938)/1000)</f>
        <v/>
      </c>
      <c r="I938" t="inlineStr">
        <is>
          <t>1/2"</t>
        </is>
      </c>
      <c r="J938" t="n">
        <v>18</v>
      </c>
      <c r="K938" t="inlineStr">
        <is>
          <t>1"</t>
        </is>
      </c>
      <c r="S938" t="inlineStr">
        <is>
          <t>180° RINSE</t>
        </is>
      </c>
    </row>
    <row r="939">
      <c r="A939" t="n">
        <v>1323</v>
      </c>
      <c r="B939" t="n">
        <v>1</v>
      </c>
      <c r="C939" t="inlineStr">
        <is>
          <t>DRAINBOARD</t>
        </is>
      </c>
      <c r="F939" s="5" t="n"/>
      <c r="G939" s="6" t="n"/>
      <c r="K939" t="inlineStr">
        <is>
          <t>1-1/2"</t>
        </is>
      </c>
    </row>
    <row r="940">
      <c r="A940" t="n">
        <v>1324</v>
      </c>
      <c r="B940" t="n">
        <v>1</v>
      </c>
      <c r="C940" t="inlineStr">
        <is>
          <t>HAND SINK</t>
        </is>
      </c>
      <c r="F940" s="5" t="n"/>
      <c r="G940" s="6" t="n"/>
      <c r="H940" t="inlineStr">
        <is>
          <t>1/2"</t>
        </is>
      </c>
      <c r="I940" t="inlineStr">
        <is>
          <t>1/2"</t>
        </is>
      </c>
      <c r="L940" t="inlineStr">
        <is>
          <t>1-1/2"</t>
        </is>
      </c>
    </row>
    <row r="941">
      <c r="A941" t="n">
        <v>1325</v>
      </c>
      <c r="B941" t="inlineStr">
        <is>
          <t>-</t>
        </is>
      </c>
      <c r="C941" t="inlineStr">
        <is>
          <t>SPARE NUMBER</t>
        </is>
      </c>
      <c r="F941" s="5" t="n"/>
      <c r="G941" s="6" t="n"/>
    </row>
    <row r="942">
      <c r="A942" t="n">
        <v>1326</v>
      </c>
      <c r="B942" t="n">
        <v>1</v>
      </c>
      <c r="C942" t="inlineStr">
        <is>
          <t>TRASH UNIT</t>
        </is>
      </c>
      <c r="F942" s="5" t="n"/>
      <c r="G942" s="6" t="n"/>
      <c r="S942" t="inlineStr">
        <is>
          <t>WITH SLIM JIM</t>
        </is>
      </c>
    </row>
    <row r="943">
      <c r="A943" t="n">
        <v>1327</v>
      </c>
      <c r="B943" t="n">
        <v>1</v>
      </c>
      <c r="C943" t="inlineStr">
        <is>
          <t>DUMP SINK</t>
        </is>
      </c>
      <c r="F943" s="5" t="n"/>
      <c r="G943" s="6" t="n"/>
      <c r="H943" t="inlineStr">
        <is>
          <t>1/2"</t>
        </is>
      </c>
      <c r="I943" t="inlineStr">
        <is>
          <t>1/2"</t>
        </is>
      </c>
      <c r="J943" t="n">
        <v>15</v>
      </c>
      <c r="K943" t="inlineStr">
        <is>
          <t>1-1/2"</t>
        </is>
      </c>
    </row>
    <row r="944">
      <c r="A944" t="n">
        <v>1328</v>
      </c>
      <c r="B944" t="n">
        <v>1</v>
      </c>
      <c r="C944" t="inlineStr">
        <is>
          <t>COCKTAIL STATION</t>
        </is>
      </c>
      <c r="F944" s="5" t="n"/>
      <c r="G944" s="6" t="n"/>
      <c r="K944" t="inlineStr">
        <is>
          <t>1"</t>
        </is>
      </c>
    </row>
    <row r="945">
      <c r="A945" t="n">
        <v>1329</v>
      </c>
      <c r="B945" t="inlineStr">
        <is>
          <t>-</t>
        </is>
      </c>
      <c r="C945" t="inlineStr">
        <is>
          <t>SPARE NUMBER</t>
        </is>
      </c>
      <c r="F945" s="5" t="n"/>
      <c r="G945" s="6" t="n"/>
    </row>
    <row r="946">
      <c r="A946" t="n">
        <v>1330</v>
      </c>
      <c r="B946" t="inlineStr">
        <is>
          <t>-</t>
        </is>
      </c>
      <c r="C946" t="inlineStr">
        <is>
          <t>SPARE NUMBER</t>
        </is>
      </c>
      <c r="F946" s="5" t="n"/>
      <c r="G946" s="6" t="n"/>
    </row>
    <row r="947">
      <c r="A947" t="n">
        <v>1331</v>
      </c>
      <c r="B947" t="n">
        <v>1</v>
      </c>
      <c r="C947" t="inlineStr">
        <is>
          <t>DOUBLE SPEED RAIL</t>
        </is>
      </c>
      <c r="F947" s="5" t="n"/>
      <c r="G947" s="6" t="n"/>
    </row>
    <row r="948">
      <c r="A948" t="n">
        <v>1332</v>
      </c>
      <c r="B948" t="n">
        <v>1</v>
      </c>
      <c r="C948" t="inlineStr">
        <is>
          <t>SODA GUN HOLDER</t>
        </is>
      </c>
      <c r="F948" s="5" t="n"/>
      <c r="G948" s="6" t="n"/>
    </row>
    <row r="949">
      <c r="A949" t="n">
        <v>1333</v>
      </c>
      <c r="B949" t="n">
        <v>1</v>
      </c>
      <c r="C949" t="inlineStr">
        <is>
          <t>SODA GUN</t>
        </is>
      </c>
      <c r="F949" s="5" t="n"/>
      <c r="G949" s="6" t="n"/>
      <c r="S949" t="inlineStr">
        <is>
          <t>BY VENDOR CONNECTED TO ITEM #1332</t>
        </is>
      </c>
    </row>
    <row r="950">
      <c r="A950" t="n">
        <v>1334</v>
      </c>
      <c r="B950" t="n">
        <v>1</v>
      </c>
      <c r="C950" t="inlineStr">
        <is>
          <t>DRIP TROUGH</t>
        </is>
      </c>
      <c r="F950" s="5" t="n"/>
      <c r="G950" s="6" t="n"/>
      <c r="H950" t="inlineStr">
        <is>
          <t>1/2"</t>
        </is>
      </c>
      <c r="K950" t="inlineStr">
        <is>
          <t>1/2"</t>
        </is>
      </c>
      <c r="S950" t="inlineStr">
        <is>
          <t>WITH RINSER</t>
        </is>
      </c>
    </row>
    <row r="951">
      <c r="A951" t="n">
        <v>1335</v>
      </c>
      <c r="B951" t="inlineStr">
        <is>
          <t>-</t>
        </is>
      </c>
      <c r="C951" t="inlineStr">
        <is>
          <t>SPARE NUMBER</t>
        </is>
      </c>
      <c r="F951" s="5" t="n"/>
      <c r="G951" s="6" t="n"/>
    </row>
    <row r="952">
      <c r="A952" t="n">
        <v>1336</v>
      </c>
      <c r="B952" t="n">
        <v>1</v>
      </c>
      <c r="C952" t="inlineStr">
        <is>
          <t>UNDERCOUNTER REFRIGERATOR</t>
        </is>
      </c>
      <c r="D952" t="n">
        <v>120</v>
      </c>
      <c r="E952" t="n">
        <v>1</v>
      </c>
      <c r="F952" s="5" t="n">
        <v>1.6</v>
      </c>
      <c r="G952" s="6">
        <f>IF(E952&gt;1,(1.732*D952*F952)/1000,(D952*F952)/1000)</f>
        <v/>
      </c>
      <c r="S952" t="inlineStr">
        <is>
          <t>MOBILE</t>
        </is>
      </c>
    </row>
    <row r="953">
      <c r="A953" t="n">
        <v>1337</v>
      </c>
      <c r="B953" t="n">
        <v>1</v>
      </c>
      <c r="C953" t="inlineStr">
        <is>
          <t>DRAINBOARD TOP</t>
        </is>
      </c>
      <c r="F953" s="5" t="n"/>
      <c r="G953" s="6" t="n"/>
      <c r="S953" t="inlineStr">
        <is>
          <t>CUSTOM DESIGN</t>
        </is>
      </c>
    </row>
    <row r="954">
      <c r="A954" t="n">
        <v>1338</v>
      </c>
      <c r="B954" t="n">
        <v>1</v>
      </c>
      <c r="C954" t="inlineStr">
        <is>
          <t>CORNER DRAINBOARD</t>
        </is>
      </c>
      <c r="F954" s="5" t="n"/>
      <c r="G954" s="6" t="n"/>
      <c r="K954" t="inlineStr">
        <is>
          <t>1-1/2"</t>
        </is>
      </c>
      <c r="S954" t="inlineStr">
        <is>
          <t>CUSTOM DESIGN</t>
        </is>
      </c>
    </row>
    <row r="955">
      <c r="A955" t="n">
        <v>1339</v>
      </c>
      <c r="B955" t="inlineStr">
        <is>
          <t>-</t>
        </is>
      </c>
      <c r="C955" t="inlineStr">
        <is>
          <t>SPARE NUMBER</t>
        </is>
      </c>
      <c r="F955" s="5" t="n"/>
      <c r="G955" s="6" t="n"/>
    </row>
    <row r="956">
      <c r="A956" t="n">
        <v>1340</v>
      </c>
      <c r="B956" t="inlineStr">
        <is>
          <t>-</t>
        </is>
      </c>
      <c r="C956" t="inlineStr">
        <is>
          <t>SPARE NUMBER</t>
        </is>
      </c>
      <c r="F956" s="5" t="n"/>
      <c r="G956" s="6" t="n"/>
    </row>
    <row r="957">
      <c r="A957" t="n">
        <v>1341</v>
      </c>
      <c r="B957" t="n">
        <v>1</v>
      </c>
      <c r="C957" t="inlineStr">
        <is>
          <t>DRIP TROUGH</t>
        </is>
      </c>
      <c r="F957" s="5" t="n"/>
      <c r="G957" s="6" t="n"/>
      <c r="H957" t="inlineStr">
        <is>
          <t>1/2"</t>
        </is>
      </c>
      <c r="K957" t="inlineStr">
        <is>
          <t>1/2"</t>
        </is>
      </c>
      <c r="S957" t="inlineStr">
        <is>
          <t>WITH RINSER</t>
        </is>
      </c>
    </row>
    <row r="958">
      <c r="A958" t="n">
        <v>1342</v>
      </c>
      <c r="B958" t="n">
        <v>1</v>
      </c>
      <c r="C958" t="inlineStr">
        <is>
          <t>BACK BAR COUNTER</t>
        </is>
      </c>
      <c r="F958" s="5" t="n"/>
      <c r="G958" s="6" t="n"/>
      <c r="S958" t="inlineStr">
        <is>
          <t>MILLWORK / BY GENERAL CONTRACTOR</t>
        </is>
      </c>
    </row>
    <row r="959">
      <c r="A959" t="n">
        <v>1343</v>
      </c>
      <c r="B959" t="n">
        <v>1</v>
      </c>
      <c r="C959" t="inlineStr">
        <is>
          <t>UNDERCOUNTER FREEZER</t>
        </is>
      </c>
      <c r="D959" t="n">
        <v>120</v>
      </c>
      <c r="E959" t="n">
        <v>1</v>
      </c>
      <c r="F959" s="5" t="n">
        <v>2.4</v>
      </c>
      <c r="G959" s="6">
        <f>IF(E959&gt;1,(1.732*D959*F959)/1000,(D959*F959)/1000)</f>
        <v/>
      </c>
      <c r="S959" t="inlineStr">
        <is>
          <t>MOBILE WITH DRAWER</t>
        </is>
      </c>
    </row>
    <row r="960">
      <c r="A960" t="n">
        <v>1344</v>
      </c>
      <c r="B960" t="n">
        <v>1</v>
      </c>
      <c r="C960" t="inlineStr">
        <is>
          <t>UNDERCOUNTER REFRIGERATOR</t>
        </is>
      </c>
      <c r="D960" t="n">
        <v>120</v>
      </c>
      <c r="E960" t="n">
        <v>1</v>
      </c>
      <c r="F960" s="5" t="n">
        <v>1.6</v>
      </c>
      <c r="G960" s="6">
        <f>IF(E960&gt;1,(1.732*D960*F960)/1000,(D960*F960)/1000)</f>
        <v/>
      </c>
      <c r="S960" t="inlineStr">
        <is>
          <t>MOBILE</t>
        </is>
      </c>
    </row>
    <row r="961">
      <c r="A961" t="n">
        <v>1345</v>
      </c>
      <c r="B961" t="inlineStr">
        <is>
          <t>-</t>
        </is>
      </c>
      <c r="C961" t="inlineStr">
        <is>
          <t>SPARE NUMBER</t>
        </is>
      </c>
      <c r="F961" s="5" t="n"/>
      <c r="G961" s="6" t="n"/>
    </row>
    <row r="962">
      <c r="A962" t="n">
        <v>1346</v>
      </c>
      <c r="B962" t="n">
        <v>1</v>
      </c>
      <c r="C962" t="inlineStr">
        <is>
          <t>BEER DISPENSING TOWER</t>
        </is>
      </c>
      <c r="F962" s="5" t="n"/>
      <c r="G962" s="6" t="n"/>
      <c r="S962" t="inlineStr">
        <is>
          <t>3 TAP</t>
        </is>
      </c>
    </row>
    <row r="963">
      <c r="A963" t="n">
        <v>1347</v>
      </c>
      <c r="B963" t="n">
        <v>1</v>
      </c>
      <c r="C963" t="inlineStr">
        <is>
          <t>DRIP TROUGH</t>
        </is>
      </c>
      <c r="F963" s="5" t="n"/>
      <c r="G963" s="6" t="n"/>
      <c r="H963" t="inlineStr">
        <is>
          <t>1/2"</t>
        </is>
      </c>
      <c r="K963" t="inlineStr">
        <is>
          <t>1/2"</t>
        </is>
      </c>
      <c r="S963" t="inlineStr">
        <is>
          <t>WITH RINSER</t>
        </is>
      </c>
    </row>
    <row r="964">
      <c r="A964" t="n">
        <v>1348</v>
      </c>
      <c r="B964" t="n">
        <v>1</v>
      </c>
      <c r="C964" t="inlineStr">
        <is>
          <t>BACK BAR REFRIGERATOR</t>
        </is>
      </c>
      <c r="D964" t="n">
        <v>120</v>
      </c>
      <c r="E964" t="n">
        <v>1</v>
      </c>
      <c r="F964" s="5" t="n">
        <v>5.5</v>
      </c>
      <c r="G964" s="6">
        <f>IF(E964&gt;1,(1.732*D964*F964)/1000,(D964*F964)/1000)</f>
        <v/>
      </c>
      <c r="S964" t="inlineStr">
        <is>
          <t>MOBILE</t>
        </is>
      </c>
    </row>
    <row r="965">
      <c r="A965" t="n">
        <v>1349</v>
      </c>
      <c r="B965" t="inlineStr">
        <is>
          <t>-</t>
        </is>
      </c>
      <c r="C965" t="inlineStr">
        <is>
          <t>SPARE NUMBER</t>
        </is>
      </c>
      <c r="F965" s="5" t="n"/>
      <c r="G965" s="6" t="n"/>
    </row>
    <row r="966">
      <c r="A966" t="n">
        <v>1350</v>
      </c>
      <c r="B966" t="inlineStr">
        <is>
          <t>-</t>
        </is>
      </c>
      <c r="C966" t="inlineStr">
        <is>
          <t>SPARE NUMBER</t>
        </is>
      </c>
      <c r="F966" s="5" t="n"/>
      <c r="G966" s="6" t="n"/>
    </row>
    <row r="967">
      <c r="A967" t="n">
        <v>1351</v>
      </c>
      <c r="B967" t="n">
        <v>1</v>
      </c>
      <c r="C967" t="inlineStr">
        <is>
          <t>BACK BAR REFRIGERATOR</t>
        </is>
      </c>
      <c r="D967" t="n">
        <v>120</v>
      </c>
      <c r="E967" t="n">
        <v>1</v>
      </c>
      <c r="F967" s="5" t="n">
        <v>5.5</v>
      </c>
      <c r="G967" s="6">
        <f>IF(E967&gt;1,(1.732*D967*F967)/1000,(D967*F967)/1000)</f>
        <v/>
      </c>
      <c r="S967" t="inlineStr">
        <is>
          <t>MOBILE</t>
        </is>
      </c>
    </row>
    <row r="968">
      <c r="A968" t="n">
        <v>1352</v>
      </c>
      <c r="B968" t="n">
        <v>1</v>
      </c>
      <c r="C968" t="inlineStr">
        <is>
          <t>BEER DISPENSING TOWER</t>
        </is>
      </c>
      <c r="F968" s="5" t="n"/>
      <c r="G968" s="6" t="n"/>
      <c r="S968" t="inlineStr">
        <is>
          <t>3 TAP</t>
        </is>
      </c>
    </row>
    <row r="969">
      <c r="A969" t="n">
        <v>1353</v>
      </c>
      <c r="B969" t="n">
        <v>1</v>
      </c>
      <c r="C969" t="inlineStr">
        <is>
          <t>DRIP TROUGH</t>
        </is>
      </c>
      <c r="F969" s="5" t="n"/>
      <c r="G969" s="6" t="n"/>
      <c r="H969" t="inlineStr">
        <is>
          <t>1/2"</t>
        </is>
      </c>
      <c r="K969" t="inlineStr">
        <is>
          <t>1/2"</t>
        </is>
      </c>
      <c r="S969" t="inlineStr">
        <is>
          <t>WITH RINSER</t>
        </is>
      </c>
    </row>
    <row r="970">
      <c r="A970" t="n">
        <v>1354</v>
      </c>
      <c r="B970" t="n">
        <v>1</v>
      </c>
      <c r="C970" t="inlineStr">
        <is>
          <t>UNDERCOUNTER REFRIGERATOR</t>
        </is>
      </c>
      <c r="D970" t="n">
        <v>120</v>
      </c>
      <c r="E970" t="n">
        <v>1</v>
      </c>
      <c r="F970" s="5" t="n">
        <v>1.6</v>
      </c>
      <c r="G970" s="6">
        <f>IF(E970&gt;1,(1.732*D970*F970)/1000,(D970*F970)/1000)</f>
        <v/>
      </c>
      <c r="S970" t="inlineStr">
        <is>
          <t>MOBILE</t>
        </is>
      </c>
    </row>
    <row r="971">
      <c r="A971" t="n">
        <v>1355</v>
      </c>
      <c r="B971" t="inlineStr">
        <is>
          <t>-</t>
        </is>
      </c>
      <c r="C971" t="inlineStr">
        <is>
          <t>SPARE NUMBER</t>
        </is>
      </c>
      <c r="F971" s="5" t="n"/>
      <c r="G971" s="6" t="n"/>
    </row>
    <row r="972">
      <c r="A972" t="n">
        <v>1356</v>
      </c>
      <c r="B972" t="n">
        <v>1</v>
      </c>
      <c r="C972" t="inlineStr">
        <is>
          <t>UNDERCOUNTER FREEZER</t>
        </is>
      </c>
      <c r="D972" t="n">
        <v>120</v>
      </c>
      <c r="E972" t="n">
        <v>1</v>
      </c>
      <c r="F972" s="5" t="n">
        <v>2.4</v>
      </c>
      <c r="G972" s="6">
        <f>IF(E972&gt;1,(1.732*D972*F972)/1000,(D972*F972)/1000)</f>
        <v/>
      </c>
      <c r="S972" t="inlineStr">
        <is>
          <t>MOBILE WITH DRAWER</t>
        </is>
      </c>
    </row>
    <row r="973">
      <c r="A973" t="n">
        <v>1357</v>
      </c>
      <c r="B973" t="inlineStr">
        <is>
          <t>-</t>
        </is>
      </c>
      <c r="C973" t="inlineStr">
        <is>
          <t>SPARE NUMBER</t>
        </is>
      </c>
      <c r="F973" s="5" t="n"/>
      <c r="G973" s="6" t="n"/>
    </row>
    <row r="974">
      <c r="A974" t="n">
        <v>1358</v>
      </c>
      <c r="B974" t="inlineStr">
        <is>
          <t>-</t>
        </is>
      </c>
      <c r="C974" t="inlineStr">
        <is>
          <t>SPARE NUMBER</t>
        </is>
      </c>
      <c r="F974" s="5" t="n"/>
      <c r="G974" s="6" t="n"/>
    </row>
    <row r="975">
      <c r="A975" t="n">
        <v>1359</v>
      </c>
      <c r="B975" t="inlineStr">
        <is>
          <t>-</t>
        </is>
      </c>
      <c r="C975" t="inlineStr">
        <is>
          <t>SPARE NUMBER</t>
        </is>
      </c>
      <c r="F975" s="5" t="n"/>
      <c r="G975" s="6" t="n"/>
    </row>
    <row r="976">
      <c r="A976" t="inlineStr">
        <is>
          <t>1360- 1400</t>
        </is>
      </c>
      <c r="B976" t="inlineStr">
        <is>
          <t>-</t>
        </is>
      </c>
      <c r="C976" t="inlineStr">
        <is>
          <t>SPARE NUMBER</t>
        </is>
      </c>
      <c r="F976" s="5" t="n"/>
      <c r="G976" s="6" t="n"/>
    </row>
    <row r="977">
      <c r="A977" s="3" t="inlineStr">
        <is>
          <t>EMPLOYEE DINING AREA</t>
        </is>
      </c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</row>
    <row r="978">
      <c r="A978" t="n">
        <v>1401</v>
      </c>
      <c r="B978" t="n">
        <v>1</v>
      </c>
      <c r="C978" t="inlineStr">
        <is>
          <t>SERVERY COUNTER</t>
        </is>
      </c>
      <c r="D978" t="n">
        <v>120</v>
      </c>
      <c r="E978" t="n">
        <v>1</v>
      </c>
      <c r="F978" s="5" t="n">
        <v>40</v>
      </c>
      <c r="G978" s="6">
        <f>IF(E978&gt;1,(1.732*D978*F978)/1000,(D978*F978)/1000)</f>
        <v/>
      </c>
      <c r="S978" t="inlineStr">
        <is>
          <t>CUSTOM FABRICATION</t>
        </is>
      </c>
    </row>
    <row r="979">
      <c r="A979" t="n">
        <v>1402</v>
      </c>
      <c r="B979" t="n">
        <v>1</v>
      </c>
      <c r="C979" t="inlineStr">
        <is>
          <t>HOT FOOD WELL</t>
        </is>
      </c>
      <c r="D979" t="n">
        <v>208</v>
      </c>
      <c r="E979" t="n">
        <v>1</v>
      </c>
      <c r="F979" s="5" t="n">
        <v>17.9</v>
      </c>
      <c r="G979" s="6">
        <f>IF(E979&gt;1,(1.732*D979*F979)/1000,(D979*F979)/1000)</f>
        <v/>
      </c>
      <c r="I979" t="inlineStr">
        <is>
          <t>1/2"</t>
        </is>
      </c>
      <c r="J979" t="n">
        <v>5</v>
      </c>
      <c r="K979" t="inlineStr">
        <is>
          <t>1"</t>
        </is>
      </c>
      <c r="S979" t="inlineStr">
        <is>
          <t>3 WELLS AUTOFILL</t>
        </is>
      </c>
    </row>
    <row r="980">
      <c r="A980" t="n">
        <v>1403</v>
      </c>
      <c r="B980" t="n">
        <v>1</v>
      </c>
      <c r="C980" t="inlineStr">
        <is>
          <t>FOOD WARMER</t>
        </is>
      </c>
      <c r="D980" t="n">
        <v>120</v>
      </c>
      <c r="E980" t="n">
        <v>1</v>
      </c>
      <c r="F980" s="5" t="n">
        <v>7.9</v>
      </c>
      <c r="G980" s="6">
        <f>IF(E980&gt;1,(1.732*D980*F980)/1000,(D980*F980)/1000)</f>
        <v/>
      </c>
    </row>
    <row r="981">
      <c r="A981" t="n">
        <v>1404</v>
      </c>
      <c r="B981" t="n">
        <v>1</v>
      </c>
      <c r="C981" t="inlineStr">
        <is>
          <t>SNEEZE GUARD</t>
        </is>
      </c>
      <c r="D981" t="n">
        <v>120</v>
      </c>
      <c r="E981" t="n">
        <v>1</v>
      </c>
      <c r="F981" s="5" t="n">
        <v>5</v>
      </c>
      <c r="G981" s="6">
        <f>IF(E981&gt;1,(1.732*D981*F981)/1000,(D981*F981)/1000)</f>
        <v/>
      </c>
      <c r="S981" t="inlineStr">
        <is>
          <t>CUSTOM DESIGN WITH LIGHTS</t>
        </is>
      </c>
    </row>
    <row r="982">
      <c r="A982" t="n">
        <v>1405</v>
      </c>
      <c r="B982" t="inlineStr">
        <is>
          <t>-</t>
        </is>
      </c>
      <c r="C982" t="inlineStr">
        <is>
          <t>SPARE NUMBER</t>
        </is>
      </c>
      <c r="F982" s="5" t="n"/>
      <c r="G982" s="6" t="n"/>
    </row>
    <row r="983">
      <c r="A983" t="n">
        <v>1406</v>
      </c>
      <c r="B983" t="n">
        <v>1</v>
      </c>
      <c r="C983" t="inlineStr">
        <is>
          <t>COLD FOOD WELL</t>
        </is>
      </c>
      <c r="D983" t="n">
        <v>120</v>
      </c>
      <c r="E983" t="n">
        <v>1</v>
      </c>
      <c r="F983" s="5" t="n">
        <v>5.5</v>
      </c>
      <c r="G983" s="6">
        <f>IF(E983&gt;1,(1.732*D983*F983)/1000,(D983*F983)/1000)</f>
        <v/>
      </c>
      <c r="K983" t="inlineStr">
        <is>
          <t>1"</t>
        </is>
      </c>
      <c r="S983" t="inlineStr">
        <is>
          <t>3 WELLS</t>
        </is>
      </c>
    </row>
    <row r="984">
      <c r="A984" t="n">
        <v>1407</v>
      </c>
      <c r="B984" t="n">
        <v>1</v>
      </c>
      <c r="C984" t="inlineStr">
        <is>
          <t>SNEEZE GUARD</t>
        </is>
      </c>
      <c r="D984" t="n">
        <v>120</v>
      </c>
      <c r="E984" t="n">
        <v>1</v>
      </c>
      <c r="F984" s="5" t="n">
        <v>5</v>
      </c>
      <c r="G984" s="6">
        <f>IF(E984&gt;1,(1.732*D984*F984)/1000,(D984*F984)/1000)</f>
        <v/>
      </c>
      <c r="S984" t="inlineStr">
        <is>
          <t>CUSTOM DESIGN WITH LIGHTS</t>
        </is>
      </c>
    </row>
    <row r="985">
      <c r="A985" t="n">
        <v>1408</v>
      </c>
      <c r="B985" t="n">
        <v>1</v>
      </c>
      <c r="C985" t="inlineStr">
        <is>
          <t>REFRIGERATED GRAB-N-GO MERCHANDISER</t>
        </is>
      </c>
      <c r="D985" t="n">
        <v>120</v>
      </c>
      <c r="E985" t="n">
        <v>1</v>
      </c>
      <c r="F985" s="5" t="n">
        <v>7</v>
      </c>
      <c r="G985" s="6">
        <f>IF(E985&gt;1,(1.732*D985*F985)/1000,(D985*F985)/1000)</f>
        <v/>
      </c>
    </row>
    <row r="986">
      <c r="A986" t="n">
        <v>1409</v>
      </c>
      <c r="B986" t="inlineStr">
        <is>
          <t>-</t>
        </is>
      </c>
      <c r="C986" t="inlineStr">
        <is>
          <t>SPARE NUMBER</t>
        </is>
      </c>
      <c r="F986" s="5" t="n"/>
      <c r="G986" s="6" t="n"/>
    </row>
    <row r="987">
      <c r="A987" t="n">
        <v>1410</v>
      </c>
      <c r="B987" t="inlineStr">
        <is>
          <t>-</t>
        </is>
      </c>
      <c r="C987" t="inlineStr">
        <is>
          <t>SPARE NUMBER</t>
        </is>
      </c>
      <c r="F987" s="5" t="n"/>
      <c r="G987" s="6" t="n"/>
    </row>
    <row r="988">
      <c r="A988" t="n">
        <v>1411</v>
      </c>
      <c r="B988" t="n">
        <v>3</v>
      </c>
      <c r="C988" t="inlineStr">
        <is>
          <t>UTENSIL CROCK</t>
        </is>
      </c>
      <c r="F988" s="5" t="n"/>
      <c r="G988" s="6" t="n"/>
      <c r="S988" t="inlineStr">
        <is>
          <t>CUSTOM FABRICATION</t>
        </is>
      </c>
    </row>
    <row r="989">
      <c r="A989" t="n">
        <v>1412</v>
      </c>
      <c r="B989" t="n">
        <v>1</v>
      </c>
      <c r="C989" t="inlineStr">
        <is>
          <t>TRAY RECESS</t>
        </is>
      </c>
      <c r="F989" s="5" t="n"/>
      <c r="G989" s="6" t="n"/>
      <c r="S989" t="inlineStr">
        <is>
          <t>CUSTOM FABRICATION</t>
        </is>
      </c>
    </row>
    <row r="990">
      <c r="A990" t="n">
        <v>1413</v>
      </c>
      <c r="B990" t="n">
        <v>2</v>
      </c>
      <c r="C990" t="inlineStr">
        <is>
          <t>UTILITY RACK</t>
        </is>
      </c>
      <c r="F990" s="5" t="n"/>
      <c r="G990" s="6" t="n"/>
      <c r="S990" t="inlineStr">
        <is>
          <t>MOBILE</t>
        </is>
      </c>
    </row>
    <row r="991">
      <c r="A991" t="n">
        <v>1414</v>
      </c>
      <c r="B991" t="n">
        <v>1</v>
      </c>
      <c r="C991" t="inlineStr">
        <is>
          <t>TRASH COUNTER</t>
        </is>
      </c>
      <c r="F991" s="5" t="n"/>
      <c r="G991" s="6" t="n"/>
      <c r="S991" t="inlineStr">
        <is>
          <t>MILLWORK / BY GENERAL CONTRACTOR</t>
        </is>
      </c>
    </row>
    <row r="992">
      <c r="A992" t="n">
        <v>1415</v>
      </c>
      <c r="B992" t="inlineStr">
        <is>
          <t>-</t>
        </is>
      </c>
      <c r="C992" t="inlineStr">
        <is>
          <t>SPARE NUMBER</t>
        </is>
      </c>
      <c r="F992" s="5" t="n"/>
      <c r="G992" s="6" t="n"/>
    </row>
    <row r="993">
      <c r="A993" t="n">
        <v>1416</v>
      </c>
      <c r="B993" t="n">
        <v>2</v>
      </c>
      <c r="C993" t="inlineStr">
        <is>
          <t>TRASH CHUTE</t>
        </is>
      </c>
      <c r="F993" s="5" t="n"/>
      <c r="G993" s="6" t="n"/>
      <c r="S993" t="inlineStr">
        <is>
          <t>CUSTOM FABRICATION PART OF ITEM #1414</t>
        </is>
      </c>
    </row>
    <row r="994">
      <c r="A994" t="n">
        <v>1417</v>
      </c>
      <c r="B994" t="n">
        <v>2</v>
      </c>
      <c r="C994" t="inlineStr">
        <is>
          <t>TRASH RECEPTACLE</t>
        </is>
      </c>
      <c r="F994" s="5" t="n"/>
      <c r="G994" s="6" t="n"/>
      <c r="S994" t="inlineStr">
        <is>
          <t>WITH LID AND DOLLY</t>
        </is>
      </c>
    </row>
    <row r="995">
      <c r="A995" t="n">
        <v>1418</v>
      </c>
      <c r="B995" t="n">
        <v>1</v>
      </c>
      <c r="C995" t="inlineStr">
        <is>
          <t>WALL CABINET</t>
        </is>
      </c>
      <c r="F995" s="5" t="n"/>
      <c r="G995" s="6" t="n"/>
      <c r="S995" t="inlineStr">
        <is>
          <t>MILLWORK / BY GENERAL CONTRACTOR</t>
        </is>
      </c>
    </row>
    <row r="996">
      <c r="A996" t="n">
        <v>1419</v>
      </c>
      <c r="B996" t="inlineStr">
        <is>
          <t>-</t>
        </is>
      </c>
      <c r="C996" t="inlineStr">
        <is>
          <t>SPARE NUMBER</t>
        </is>
      </c>
      <c r="F996" s="5" t="n"/>
      <c r="G996" s="6" t="n"/>
    </row>
    <row r="997">
      <c r="A997" t="inlineStr">
        <is>
          <t>1420-1500</t>
        </is>
      </c>
      <c r="B997" t="inlineStr">
        <is>
          <t>-</t>
        </is>
      </c>
      <c r="C997" t="inlineStr">
        <is>
          <t>SPARE NUMBERS</t>
        </is>
      </c>
      <c r="F997" s="5" t="n"/>
      <c r="G997" s="6" t="n"/>
    </row>
    <row r="998">
      <c r="A998" s="3" t="inlineStr">
        <is>
          <t>ICE AREA</t>
        </is>
      </c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</row>
    <row r="999">
      <c r="A999" t="n">
        <v>1501</v>
      </c>
      <c r="B999" t="n">
        <v>4</v>
      </c>
      <c r="C999" t="inlineStr">
        <is>
          <t>ICE DISPENSER</t>
        </is>
      </c>
      <c r="D999" t="n">
        <v>120</v>
      </c>
      <c r="E999" t="n">
        <v>1</v>
      </c>
      <c r="F999" s="5" t="n">
        <v>2</v>
      </c>
      <c r="G999" s="6">
        <f>IF(E999&gt;1,(1.732*D999*F999)/1000,(D999*F999)/1000)</f>
        <v/>
      </c>
      <c r="K999" t="inlineStr">
        <is>
          <t>3/4"</t>
        </is>
      </c>
    </row>
    <row r="1000">
      <c r="A1000" t="n">
        <v>1502</v>
      </c>
      <c r="B1000" t="n">
        <v>4</v>
      </c>
      <c r="C1000" t="inlineStr">
        <is>
          <t>ICE MACHINE</t>
        </is>
      </c>
      <c r="D1000" t="n">
        <v>120</v>
      </c>
      <c r="E1000" t="n">
        <v>1</v>
      </c>
      <c r="F1000" s="5" t="n">
        <v>11.9</v>
      </c>
      <c r="G1000" s="6">
        <f>IF(E1000&gt;1,(1.732*D1000*F1000)/1000,(D1000*F1000)/1000)</f>
        <v/>
      </c>
      <c r="H1000" t="inlineStr">
        <is>
          <t>3/8"</t>
        </is>
      </c>
      <c r="K1000" t="inlineStr">
        <is>
          <t>3/4"</t>
        </is>
      </c>
      <c r="P1000" t="n">
        <v>1100</v>
      </c>
      <c r="Q1000" t="inlineStr">
        <is>
          <t>3/8"</t>
        </is>
      </c>
      <c r="R1000" t="inlineStr">
        <is>
          <t>1/2"</t>
        </is>
      </c>
      <c r="S1000" t="inlineStr">
        <is>
          <t>360LBS. WATER-COOLED CUBE STYLE</t>
        </is>
      </c>
    </row>
    <row r="1001">
      <c r="A1001" t="n">
        <v>1503</v>
      </c>
      <c r="B1001" t="n">
        <v>4</v>
      </c>
      <c r="C1001" t="inlineStr">
        <is>
          <t>WATER FILTRATION SYSTEM</t>
        </is>
      </c>
      <c r="F1001" s="5" t="n"/>
      <c r="G1001" s="6" t="n"/>
      <c r="H1001" t="inlineStr">
        <is>
          <t>3/8"</t>
        </is>
      </c>
      <c r="S1001" t="inlineStr">
        <is>
          <t>FOR ITEM #1502</t>
        </is>
      </c>
    </row>
    <row r="1002">
      <c r="A1002" t="n">
        <v>1504</v>
      </c>
      <c r="B1002" t="inlineStr">
        <is>
          <t>-</t>
        </is>
      </c>
      <c r="C1002" t="inlineStr">
        <is>
          <t>SPARE NUMBER</t>
        </is>
      </c>
      <c r="F1002" s="5" t="n"/>
      <c r="G1002" s="6" t="n"/>
    </row>
    <row r="1003">
      <c r="A1003" t="inlineStr">
        <is>
          <t>1505-1600</t>
        </is>
      </c>
      <c r="B1003" t="inlineStr">
        <is>
          <t>-</t>
        </is>
      </c>
      <c r="C1003" t="inlineStr">
        <is>
          <t>SPARE NUMBERS</t>
        </is>
      </c>
      <c r="F1003" s="5" t="n"/>
      <c r="G1003" s="6" t="n"/>
    </row>
    <row r="1004">
      <c r="A1004" s="3" t="inlineStr">
        <is>
          <t>ICE AREA</t>
        </is>
      </c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  <c r="K1004" s="4" t="n"/>
      <c r="L1004" s="4" t="n"/>
      <c r="M1004" s="4" t="n"/>
      <c r="N1004" s="4" t="n"/>
      <c r="O1004" s="4" t="n"/>
      <c r="P1004" s="4" t="n"/>
      <c r="Q1004" s="4" t="n"/>
      <c r="R1004" s="4" t="n"/>
      <c r="S1004" s="4" t="n"/>
    </row>
    <row r="1005">
      <c r="A1005" t="n">
        <v>1701</v>
      </c>
      <c r="B1005" t="n">
        <v>1</v>
      </c>
      <c r="C1005" t="inlineStr">
        <is>
          <t>WATER FILTRATION SYSTEM</t>
        </is>
      </c>
      <c r="F1005" s="5" t="n"/>
      <c r="G1005" s="6" t="n"/>
      <c r="H1005" t="inlineStr">
        <is>
          <t>3/4"</t>
        </is>
      </c>
      <c r="K1005" t="inlineStr">
        <is>
          <t>1/2"</t>
        </is>
      </c>
      <c r="S1005" t="inlineStr">
        <is>
          <t>FOR ITEM #1702</t>
        </is>
      </c>
    </row>
    <row r="1006">
      <c r="A1006" t="n">
        <v>1702</v>
      </c>
      <c r="B1006" t="n">
        <v>1</v>
      </c>
      <c r="C1006" t="inlineStr">
        <is>
          <t>ICE MACHINE</t>
        </is>
      </c>
      <c r="D1006" t="n">
        <v>208</v>
      </c>
      <c r="E1006" t="n">
        <v>1</v>
      </c>
      <c r="F1006" s="5" t="n">
        <v>23.3</v>
      </c>
      <c r="G1006" s="6">
        <f>IF(E1006&gt;1,(1.732*D1006*F1006)/1000,(D1006*F1006)/1000)</f>
        <v/>
      </c>
      <c r="H1006" t="inlineStr">
        <is>
          <t>3/8"</t>
        </is>
      </c>
      <c r="K1006" t="inlineStr">
        <is>
          <t>3/4"</t>
        </is>
      </c>
      <c r="P1006" t="n">
        <v>5500</v>
      </c>
      <c r="S1006" t="inlineStr">
        <is>
          <t>1900LBS. AIR-COOLED CUBE ICE</t>
        </is>
      </c>
    </row>
    <row r="1007">
      <c r="A1007" t="n">
        <v>1703</v>
      </c>
      <c r="B1007" t="n">
        <v>1</v>
      </c>
      <c r="C1007" t="inlineStr">
        <is>
          <t>ICE BIN</t>
        </is>
      </c>
      <c r="F1007" s="5" t="n"/>
      <c r="G1007" s="6" t="n"/>
      <c r="K1007" t="inlineStr">
        <is>
          <t>1/2"</t>
        </is>
      </c>
      <c r="S1007" t="inlineStr">
        <is>
          <t>1020LBS.</t>
        </is>
      </c>
    </row>
    <row r="1008">
      <c r="A1008" t="n">
        <v>1704</v>
      </c>
      <c r="B1008" t="inlineStr">
        <is>
          <t>-</t>
        </is>
      </c>
      <c r="C1008" t="inlineStr">
        <is>
          <t>SPARE NUMBER</t>
        </is>
      </c>
      <c r="F1008" s="5" t="n"/>
      <c r="G1008" s="6" t="n"/>
    </row>
    <row r="1009">
      <c r="A1009" t="inlineStr">
        <is>
          <t>1705- 1800</t>
        </is>
      </c>
      <c r="B1009" t="inlineStr">
        <is>
          <t>-</t>
        </is>
      </c>
      <c r="C1009" t="inlineStr">
        <is>
          <t>SPARE NUMBERS</t>
        </is>
      </c>
      <c r="F1009" s="5" t="n"/>
      <c r="G1009" s="6" t="n"/>
    </row>
    <row r="1010">
      <c r="A1010" s="3" t="inlineStr">
        <is>
          <t>ICE AREA</t>
        </is>
      </c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  <c r="K1010" s="4" t="n"/>
      <c r="L1010" s="4" t="n"/>
      <c r="M1010" s="4" t="n"/>
      <c r="N1010" s="4" t="n"/>
      <c r="O1010" s="4" t="n"/>
      <c r="P1010" s="4" t="n"/>
      <c r="Q1010" s="4" t="n"/>
      <c r="R1010" s="4" t="n"/>
      <c r="S1010" s="4" t="n"/>
    </row>
    <row r="1011">
      <c r="A1011" t="n">
        <v>1801</v>
      </c>
      <c r="B1011" t="n">
        <v>1</v>
      </c>
      <c r="C1011" t="inlineStr">
        <is>
          <t>WATER FILTRATION SYSTEM</t>
        </is>
      </c>
      <c r="F1011" s="5" t="n"/>
      <c r="G1011" s="6" t="n"/>
      <c r="H1011" t="inlineStr">
        <is>
          <t>3/4"</t>
        </is>
      </c>
      <c r="K1011" t="inlineStr">
        <is>
          <t>1/2"</t>
        </is>
      </c>
      <c r="S1011" t="inlineStr">
        <is>
          <t>FOR ITEM #1802</t>
        </is>
      </c>
    </row>
    <row r="1012">
      <c r="A1012" t="n">
        <v>1802</v>
      </c>
      <c r="B1012" t="n">
        <v>1</v>
      </c>
      <c r="C1012" t="inlineStr">
        <is>
          <t>ICE MACHINE</t>
        </is>
      </c>
      <c r="D1012" t="n">
        <v>208</v>
      </c>
      <c r="E1012" t="n">
        <v>1</v>
      </c>
      <c r="F1012" s="5" t="n">
        <v>23.3</v>
      </c>
      <c r="G1012" s="6">
        <f>IF(E1012&gt;1,(1.732*D1012*F1012)/1000,(D1012*F1012)/1000)</f>
        <v/>
      </c>
      <c r="H1012" t="inlineStr">
        <is>
          <t>3/8"</t>
        </is>
      </c>
      <c r="K1012" t="inlineStr">
        <is>
          <t>3/4"</t>
        </is>
      </c>
      <c r="P1012" t="n">
        <v>5500</v>
      </c>
      <c r="S1012" t="inlineStr">
        <is>
          <t>1900LBS. AIR-COOLED CUBE ICE</t>
        </is>
      </c>
    </row>
    <row r="1013">
      <c r="A1013" t="n">
        <v>1803</v>
      </c>
      <c r="B1013" t="n">
        <v>1</v>
      </c>
      <c r="C1013" t="inlineStr">
        <is>
          <t>ICE BIN</t>
        </is>
      </c>
      <c r="F1013" s="5" t="n"/>
      <c r="G1013" s="6" t="n"/>
      <c r="K1013" t="inlineStr">
        <is>
          <t>1/2"</t>
        </is>
      </c>
      <c r="S1013" t="inlineStr">
        <is>
          <t>1020LBS.</t>
        </is>
      </c>
    </row>
    <row r="1014">
      <c r="A1014" t="n">
        <v>1804</v>
      </c>
      <c r="B1014" t="inlineStr">
        <is>
          <t>-</t>
        </is>
      </c>
      <c r="C1014" t="inlineStr">
        <is>
          <t>SPARE NUMBER</t>
        </is>
      </c>
      <c r="F1014" s="5" t="n"/>
      <c r="G1014" s="6" t="n"/>
    </row>
    <row r="1015">
      <c r="A1015" t="inlineStr">
        <is>
          <t>1805 -1900</t>
        </is>
      </c>
      <c r="B1015" t="inlineStr">
        <is>
          <t>-</t>
        </is>
      </c>
      <c r="C1015" t="inlineStr">
        <is>
          <t>SPARE NUMBERS</t>
        </is>
      </c>
      <c r="F1015" s="5" t="n"/>
      <c r="G1015" s="6" t="n"/>
    </row>
    <row r="1016">
      <c r="A1016" s="3" t="inlineStr">
        <is>
          <t>ICE AREA</t>
        </is>
      </c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  <c r="K1016" s="4" t="n"/>
      <c r="L1016" s="4" t="n"/>
      <c r="M1016" s="4" t="n"/>
      <c r="N1016" s="4" t="n"/>
      <c r="O1016" s="4" t="n"/>
      <c r="P1016" s="4" t="n"/>
      <c r="Q1016" s="4" t="n"/>
      <c r="R1016" s="4" t="n"/>
      <c r="S1016" s="4" t="n"/>
    </row>
    <row r="1017">
      <c r="A1017" t="n">
        <v>1901</v>
      </c>
      <c r="B1017" t="n">
        <v>1</v>
      </c>
      <c r="C1017" t="inlineStr">
        <is>
          <t>WATER FILTRATION SYSTEM</t>
        </is>
      </c>
      <c r="F1017" s="5" t="n"/>
      <c r="G1017" s="6" t="n"/>
      <c r="H1017" t="inlineStr">
        <is>
          <t>3/4"</t>
        </is>
      </c>
      <c r="K1017" t="inlineStr">
        <is>
          <t>1/2"</t>
        </is>
      </c>
      <c r="S1017" t="inlineStr">
        <is>
          <t>FOR ITEM #1902</t>
        </is>
      </c>
    </row>
    <row r="1018">
      <c r="A1018" t="n">
        <v>1902</v>
      </c>
      <c r="B1018" t="n">
        <v>1</v>
      </c>
      <c r="C1018" t="inlineStr">
        <is>
          <t>ICE MACHINE</t>
        </is>
      </c>
      <c r="D1018" t="n">
        <v>208</v>
      </c>
      <c r="E1018" t="n">
        <v>1</v>
      </c>
      <c r="F1018" s="5" t="n">
        <v>23.3</v>
      </c>
      <c r="G1018" s="6">
        <f>IF(E1018&gt;1,(1.732*D1018*F1018)/1000,(D1018*F1018)/1000)</f>
        <v/>
      </c>
      <c r="H1018" t="inlineStr">
        <is>
          <t>3/8"</t>
        </is>
      </c>
      <c r="K1018" t="inlineStr">
        <is>
          <t>3/4"</t>
        </is>
      </c>
      <c r="P1018" t="n">
        <v>5500</v>
      </c>
      <c r="S1018" t="inlineStr">
        <is>
          <t>1900LBS. AIR-COOLED CUBE ICE</t>
        </is>
      </c>
    </row>
    <row r="1019">
      <c r="A1019" t="n">
        <v>1903</v>
      </c>
      <c r="B1019" t="n">
        <v>1</v>
      </c>
      <c r="C1019" t="inlineStr">
        <is>
          <t>ICE BIN</t>
        </is>
      </c>
      <c r="F1019" s="5" t="n"/>
      <c r="G1019" s="6" t="n"/>
      <c r="K1019" t="inlineStr">
        <is>
          <t>1/2"</t>
        </is>
      </c>
      <c r="S1019" t="inlineStr">
        <is>
          <t>1020LBS.</t>
        </is>
      </c>
    </row>
    <row r="1020">
      <c r="A1020" t="n">
        <v>1904</v>
      </c>
      <c r="B1020" t="inlineStr">
        <is>
          <t>-</t>
        </is>
      </c>
      <c r="C1020" t="inlineStr">
        <is>
          <t>SPARE NUMBER</t>
        </is>
      </c>
      <c r="F1020" s="5" t="n"/>
      <c r="G1020" s="6" t="n"/>
    </row>
    <row r="1021">
      <c r="A1021" t="inlineStr">
        <is>
          <t>1905- 2000</t>
        </is>
      </c>
      <c r="B1021" t="inlineStr">
        <is>
          <t>-</t>
        </is>
      </c>
      <c r="C1021" t="inlineStr">
        <is>
          <t>SPARE NUMBERS</t>
        </is>
      </c>
      <c r="F1021" s="5" t="n"/>
      <c r="G1021" s="6" t="n"/>
    </row>
    <row r="1022">
      <c r="A1022" t="inlineStr"/>
    </row>
    <row r="1023">
      <c r="A1023" s="7" t="inlineStr">
        <is>
          <t>Total</t>
        </is>
      </c>
      <c r="G1023" s="8">
        <f>SUM(G7:G1022)</f>
        <v/>
      </c>
      <c r="J1023" s="8">
        <f>SUM(J7:J1022)</f>
        <v/>
      </c>
      <c r="M1023" s="8">
        <f>SUM(M7:M1022)</f>
        <v/>
      </c>
      <c r="N1023" s="8">
        <f>SUM(N7:N1022)</f>
        <v/>
      </c>
      <c r="O1023" s="8">
        <f>SUM(O7:O1022)</f>
        <v/>
      </c>
      <c r="P1023" s="8">
        <f>SUM(P7:P1022)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2024-08-05T17:03:25Z</dcterms:created>
  <dcterms:modified xmlns:dcterms="http://purl.org/dc/terms/" xmlns:xsi="http://www.w3.org/2001/XMLSchema-instance" xsi:type="dcterms:W3CDTF">2024-08-05T17:03:28Z</dcterms:modified>
</cp:coreProperties>
</file>