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ya/Documents/GitHub/GRAM/gram_data/"/>
    </mc:Choice>
  </mc:AlternateContent>
  <xr:revisionPtr revIDLastSave="0" documentId="8_{5B2E7EC3-95B5-DE48-9A3D-ED6A113D9927}" xr6:coauthVersionLast="47" xr6:coauthVersionMax="47" xr10:uidLastSave="{00000000-0000-0000-0000-000000000000}"/>
  <bookViews>
    <workbookView xWindow="6920" yWindow="1380" windowWidth="19600" windowHeight="16260" xr2:uid="{634B39B8-4703-A242-8D02-D4C0880809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 s="1"/>
  <c r="K2" i="1"/>
  <c r="H2" i="1"/>
  <c r="L3" i="1" l="1"/>
  <c r="K10" i="1" s="1"/>
  <c r="L2" i="1"/>
  <c r="H3" i="1"/>
  <c r="F2" i="1"/>
  <c r="K3" i="1" l="1"/>
  <c r="G2" i="1"/>
  <c r="G3" i="1"/>
  <c r="F10" i="1" s="1"/>
  <c r="F3" i="1" l="1"/>
</calcChain>
</file>

<file path=xl/sharedStrings.xml><?xml version="1.0" encoding="utf-8"?>
<sst xmlns="http://schemas.openxmlformats.org/spreadsheetml/2006/main" count="23" uniqueCount="14">
  <si>
    <t>Sens = TP / (TP + FN)</t>
  </si>
  <si>
    <t>Spec = TN / (TN + FP)</t>
  </si>
  <si>
    <t>Acc = (TP + TN) / (TP + TN + FP + FN)</t>
  </si>
  <si>
    <t>TEST yes</t>
  </si>
  <si>
    <t>TEST no</t>
  </si>
  <si>
    <t>TRUE yes</t>
  </si>
  <si>
    <t>TRUE no</t>
  </si>
  <si>
    <t>SUM</t>
  </si>
  <si>
    <t>Sens</t>
  </si>
  <si>
    <t>spec</t>
  </si>
  <si>
    <t xml:space="preserve">Acc= </t>
  </si>
  <si>
    <t>MCI</t>
  </si>
  <si>
    <t>PREV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</si>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</sst>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C3CE-DB0B-F842-A658-B14C4DD269D0}">
  <dimension ref="B1:M10"/>
  <sheetViews>
    <sheetView tabSelected="1" workbookViewId="0">
      <selection activeCell="F10" sqref="F10"/>
    </sheetView>
  </sheetViews>
  <sheetFormatPr baseColWidth="10" defaultRowHeight="16" x14ac:dyDescent="0.2"/>
  <sheetData>
    <row r="1" spans="2:13" x14ac:dyDescent="0.2">
      <c r="E1" s="1" t="s">
        <v>11</v>
      </c>
      <c r="F1" t="s">
        <v>3</v>
      </c>
      <c r="G1" t="s">
        <v>4</v>
      </c>
      <c r="H1" s="2" t="s">
        <v>7</v>
      </c>
      <c r="J1" s="1" t="s">
        <v>13</v>
      </c>
      <c r="K1" t="s">
        <v>3</v>
      </c>
      <c r="L1" t="s">
        <v>4</v>
      </c>
      <c r="M1" s="2" t="s">
        <v>7</v>
      </c>
    </row>
    <row r="2" spans="2:13" x14ac:dyDescent="0.2">
      <c r="B2" t="s">
        <v>0</v>
      </c>
      <c r="E2" t="s">
        <v>5</v>
      </c>
      <c r="F2">
        <f>F6*H2</f>
        <v>2111.1</v>
      </c>
      <c r="G2">
        <f>H2-F2</f>
        <v>158.90000000000009</v>
      </c>
      <c r="H2" s="2">
        <f>H4*F8</f>
        <v>2270</v>
      </c>
      <c r="J2" t="s">
        <v>5</v>
      </c>
      <c r="K2">
        <f>K6*M2</f>
        <v>348</v>
      </c>
      <c r="L2">
        <f>M2-K2</f>
        <v>52</v>
      </c>
      <c r="M2" s="2">
        <f>M4*K8</f>
        <v>400</v>
      </c>
    </row>
    <row r="3" spans="2:13" x14ac:dyDescent="0.2">
      <c r="B3" t="s">
        <v>1</v>
      </c>
      <c r="E3" t="s">
        <v>6</v>
      </c>
      <c r="F3">
        <f>H3-G3</f>
        <v>231.90000000000055</v>
      </c>
      <c r="G3">
        <f>F7*H3</f>
        <v>7498.0999999999995</v>
      </c>
      <c r="H3" s="2">
        <f>H4-H2</f>
        <v>7730</v>
      </c>
      <c r="J3" t="s">
        <v>6</v>
      </c>
      <c r="K3">
        <f>M3-L3</f>
        <v>576</v>
      </c>
      <c r="L3">
        <f>K7*M3</f>
        <v>9024</v>
      </c>
      <c r="M3" s="2">
        <f>M4-M2</f>
        <v>9600</v>
      </c>
    </row>
    <row r="4" spans="2:13" x14ac:dyDescent="0.2">
      <c r="H4" s="3">
        <v>10000</v>
      </c>
      <c r="M4" s="3">
        <v>10000</v>
      </c>
    </row>
    <row r="5" spans="2:13" x14ac:dyDescent="0.2">
      <c r="B5" t="s">
        <v>2</v>
      </c>
    </row>
    <row r="6" spans="2:13" x14ac:dyDescent="0.2">
      <c r="E6" t="s">
        <v>8</v>
      </c>
      <c r="F6" s="3">
        <v>0.93</v>
      </c>
      <c r="J6" t="s">
        <v>8</v>
      </c>
      <c r="K6" s="3">
        <v>0.87</v>
      </c>
    </row>
    <row r="7" spans="2:13" x14ac:dyDescent="0.2">
      <c r="E7" t="s">
        <v>9</v>
      </c>
      <c r="F7" s="3">
        <v>0.97</v>
      </c>
      <c r="J7" t="s">
        <v>9</v>
      </c>
      <c r="K7" s="3">
        <v>0.94</v>
      </c>
    </row>
    <row r="8" spans="2:13" x14ac:dyDescent="0.2">
      <c r="E8" t="s">
        <v>12</v>
      </c>
      <c r="F8" s="3">
        <v>0.22700000000000001</v>
      </c>
      <c r="J8" t="s">
        <v>12</v>
      </c>
      <c r="K8" s="3">
        <v>0.04</v>
      </c>
    </row>
    <row r="10" spans="2:13" x14ac:dyDescent="0.2">
      <c r="E10" t="s">
        <v>10</v>
      </c>
      <c r="F10">
        <f>(F2+G3)/H4</f>
        <v>0.96091999999999989</v>
      </c>
      <c r="J10" t="s">
        <v>10</v>
      </c>
      <c r="K10">
        <f>(K2+L3)/M4</f>
        <v>0.93720000000000003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2025-02-03T19:01:52Z</dcterms:created>
  <dcterms:modified xsi:type="dcterms:W3CDTF">2025-02-03T19:11:50Z</dcterms:modified>
</cp:coreProperties>
</file>