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/>
  </bookViews>
  <sheets>
    <sheet name="telephones, 1876-1981" sheetId="1" r:id="rId1"/>
    <sheet name="telephone household share, 1920" sheetId="2" r:id="rId2"/>
  </sheets>
  <calcPr calcId="125725"/>
</workbook>
</file>

<file path=xl/calcChain.xml><?xml version="1.0" encoding="utf-8"?>
<calcChain xmlns="http://schemas.openxmlformats.org/spreadsheetml/2006/main">
  <c r="B7" i="2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</calcChain>
</file>

<file path=xl/sharedStrings.xml><?xml version="1.0" encoding="utf-8"?>
<sst xmlns="http://schemas.openxmlformats.org/spreadsheetml/2006/main" count="34" uniqueCount="31">
  <si>
    <t>Number of telephones in the U.S. at the close of the year, 1876 to 1981</t>
  </si>
  <si>
    <t>year</t>
  </si>
  <si>
    <t>telephones</t>
  </si>
  <si>
    <t>yearly increase</t>
  </si>
  <si>
    <t>Source and notes:</t>
  </si>
  <si>
    <t>FCC, Statistics of the Communications Industry, 1944, Table 6 (data 1876-1944)</t>
  </si>
  <si>
    <t>Figures for five-year intervals, 1902-1937, are from Census of Telephones</t>
  </si>
  <si>
    <t>Other figures from unofficial sources.</t>
  </si>
  <si>
    <t>FCC, Statistics of Communications Common Carriers, 1982, Table 5 (data 1945-1981)</t>
  </si>
  <si>
    <t>Includes Hawaii and Alaska beginning in 1959</t>
  </si>
  <si>
    <t>Does not include "telephones supplied by the interconnect industry."</t>
  </si>
  <si>
    <t>Data not available for many independent telephone companies after 1981.</t>
  </si>
  <si>
    <t>Beginning in 1984, reporting unit changes from telephones to access lines.</t>
  </si>
  <si>
    <t>This spreadsheet is available at</t>
  </si>
  <si>
    <t>http://galbithink.org/telcos/telephones-1876-1981.xls</t>
  </si>
  <si>
    <t>Share of U.S. households with telephone service, 1920-2007</t>
  </si>
  <si>
    <t>series estimate</t>
  </si>
  <si>
    <t>Census, Historical Statistics</t>
  </si>
  <si>
    <t>FCC Trends '08</t>
  </si>
  <si>
    <t>households with telephone</t>
  </si>
  <si>
    <t>Data notes:</t>
  </si>
  <si>
    <t xml:space="preserve">Series estimate: values scaled to be consistent across time.  </t>
  </si>
  <si>
    <t>These are not the best estimate for any particular year.</t>
  </si>
  <si>
    <t>Census, Historical Statistics:</t>
  </si>
  <si>
    <t>Statistical Abstract: Historical Statistics, Selected Communications Media</t>
  </si>
  <si>
    <t>http://www.census.gov/statab/hist/HS-42.pdf</t>
  </si>
  <si>
    <t>FCC Trends '08:</t>
  </si>
  <si>
    <t>Statistical Trends in Telephone, 2008, Table 16.1</t>
  </si>
  <si>
    <t>http://hraunfoss.fcc.gov/edocs_public/attachmatch/DOC-284932A1.pdf</t>
  </si>
  <si>
    <t>For analysis of the share of households with only a wireless telephone, see</t>
  </si>
  <si>
    <t>http://purplemotes.net/2009/12/20/rapid-but-uneven-shift-away-from-wireline-telephony/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</si>
</sst>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Font="1" applyAlignment="1">
      <alignment horizontal="center" wrapText="1"/>
    </xf>
    <xf numFmtId="3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1" applyNumberFormat="1" applyFont="1" applyFill="1" applyBorder="1" applyAlignment="1" applyProtection="1">
      <alignment horizontal="center"/>
    </xf>
    <xf numFmtId="0" fontId="1" fillId="0" borderId="0" xfId="2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9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 vertical="center" wrapText="1"/>
    </xf>
  </cellXfs>
  <cellStyles count="3">
    <cellStyle name="Hyperlink" xfId="2" builtinId="8"/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9"/>
  <sheetViews>
    <sheetView tabSelected="1" workbookViewId="0">
      <selection activeCell="E24" sqref="E24"/>
    </sheetView>
  </sheetViews>
  <sheetFormatPr baseColWidth="10" defaultColWidth="9.140625" defaultRowHeight="12.75"/>
  <cols>
    <col min="2" max="2" width="11.140625" style="1" customWidth="1"/>
    <col min="3" max="3" width="9.42578125" customWidth="1"/>
    <col min="4" max="4" width="3" customWidth="1"/>
    <col min="5" max="5" width="71.42578125" customWidth="1"/>
  </cols>
  <sheetData>
    <row r="1" spans="1:5">
      <c r="A1" t="s">
        <v>0</v>
      </c>
    </row>
    <row r="3" spans="1:5" s="4" customFormat="1" ht="25.5">
      <c r="A3" s="2" t="s">
        <v>1</v>
      </c>
      <c r="B3" s="3" t="s">
        <v>2</v>
      </c>
      <c r="C3" s="2" t="s">
        <v>3</v>
      </c>
      <c r="E3" s="4" t="s">
        <v>4</v>
      </c>
    </row>
    <row r="4" spans="1:5">
      <c r="A4" s="5">
        <v>1876</v>
      </c>
      <c r="B4" s="6">
        <v>2600</v>
      </c>
      <c r="C4" s="5"/>
    </row>
    <row r="5" spans="1:5">
      <c r="A5" s="5">
        <v>1877</v>
      </c>
      <c r="B5" s="6">
        <v>9300</v>
      </c>
      <c r="C5" s="7">
        <f t="shared" ref="C5:C36" si="0">B5/B4-1</f>
        <v>2.5769230769230771</v>
      </c>
      <c r="E5" t="s">
        <v>5</v>
      </c>
    </row>
    <row r="6" spans="1:5">
      <c r="A6" s="5">
        <v>1878</v>
      </c>
      <c r="B6" s="6">
        <v>26300</v>
      </c>
      <c r="C6" s="7">
        <f t="shared" si="0"/>
        <v>1.827956989247312</v>
      </c>
      <c r="E6" t="s">
        <v>6</v>
      </c>
    </row>
    <row r="7" spans="1:5">
      <c r="A7" s="5">
        <v>1879</v>
      </c>
      <c r="B7" s="6">
        <v>30900</v>
      </c>
      <c r="C7" s="7">
        <f t="shared" si="0"/>
        <v>0.17490494296577941</v>
      </c>
      <c r="E7" t="s">
        <v>7</v>
      </c>
    </row>
    <row r="8" spans="1:5">
      <c r="A8" s="5">
        <v>1880</v>
      </c>
      <c r="B8" s="6">
        <v>47900</v>
      </c>
      <c r="C8" s="7">
        <f t="shared" si="0"/>
        <v>0.55016181229773453</v>
      </c>
    </row>
    <row r="9" spans="1:5">
      <c r="A9" s="5">
        <v>1881</v>
      </c>
      <c r="B9" s="6">
        <v>71400</v>
      </c>
      <c r="C9" s="7">
        <f t="shared" si="0"/>
        <v>0.49060542797494788</v>
      </c>
      <c r="E9" t="s">
        <v>8</v>
      </c>
    </row>
    <row r="10" spans="1:5">
      <c r="A10" s="5">
        <v>1882</v>
      </c>
      <c r="B10" s="6">
        <v>97700</v>
      </c>
      <c r="C10" s="7">
        <f t="shared" si="0"/>
        <v>0.36834733893557425</v>
      </c>
      <c r="E10" t="s">
        <v>9</v>
      </c>
    </row>
    <row r="11" spans="1:5">
      <c r="A11" s="5">
        <v>1883</v>
      </c>
      <c r="B11" s="6">
        <v>123600</v>
      </c>
      <c r="C11" s="7">
        <f t="shared" si="0"/>
        <v>0.2650972364380757</v>
      </c>
      <c r="E11" t="s">
        <v>10</v>
      </c>
    </row>
    <row r="12" spans="1:5">
      <c r="A12" s="5">
        <v>1884</v>
      </c>
      <c r="B12" s="6">
        <v>147700</v>
      </c>
      <c r="C12" s="7">
        <f t="shared" si="0"/>
        <v>0.19498381877022664</v>
      </c>
    </row>
    <row r="13" spans="1:5">
      <c r="A13" s="5">
        <v>1885</v>
      </c>
      <c r="B13" s="6">
        <v>155800</v>
      </c>
      <c r="C13" s="7">
        <f t="shared" si="0"/>
        <v>5.484089370345302E-2</v>
      </c>
      <c r="E13" t="s">
        <v>11</v>
      </c>
    </row>
    <row r="14" spans="1:5">
      <c r="A14" s="5">
        <v>1886</v>
      </c>
      <c r="B14" s="6">
        <v>167100</v>
      </c>
      <c r="C14" s="7">
        <f t="shared" si="0"/>
        <v>7.2528883183568649E-2</v>
      </c>
      <c r="E14" t="s">
        <v>12</v>
      </c>
    </row>
    <row r="15" spans="1:5">
      <c r="A15" s="5">
        <v>1887</v>
      </c>
      <c r="B15" s="6">
        <v>180700</v>
      </c>
      <c r="C15" s="7">
        <f t="shared" si="0"/>
        <v>8.1388390185517689E-2</v>
      </c>
    </row>
    <row r="16" spans="1:5">
      <c r="A16" s="5">
        <v>1888</v>
      </c>
      <c r="B16" s="6">
        <v>195000</v>
      </c>
      <c r="C16" s="7">
        <f t="shared" si="0"/>
        <v>7.9136690647481966E-2</v>
      </c>
      <c r="E16" t="s">
        <v>13</v>
      </c>
    </row>
    <row r="17" spans="1:5">
      <c r="A17" s="5">
        <v>1889</v>
      </c>
      <c r="B17" s="6">
        <v>211500</v>
      </c>
      <c r="C17" s="7">
        <f t="shared" si="0"/>
        <v>8.4615384615384537E-2</v>
      </c>
      <c r="E17" s="8" t="s">
        <v>14</v>
      </c>
    </row>
    <row r="18" spans="1:5">
      <c r="A18" s="5">
        <v>1890</v>
      </c>
      <c r="B18" s="6">
        <v>227900</v>
      </c>
      <c r="C18" s="7">
        <f t="shared" si="0"/>
        <v>7.7541371158392325E-2</v>
      </c>
    </row>
    <row r="19" spans="1:5">
      <c r="A19" s="5">
        <v>1891</v>
      </c>
      <c r="B19" s="6">
        <v>239300</v>
      </c>
      <c r="C19" s="7">
        <f t="shared" si="0"/>
        <v>5.0021939447125963E-2</v>
      </c>
    </row>
    <row r="20" spans="1:5">
      <c r="A20" s="5">
        <v>1892</v>
      </c>
      <c r="B20" s="6">
        <v>260800</v>
      </c>
      <c r="C20" s="7">
        <f t="shared" si="0"/>
        <v>8.9845382365231874E-2</v>
      </c>
    </row>
    <row r="21" spans="1:5">
      <c r="A21" s="5">
        <v>1893</v>
      </c>
      <c r="B21" s="6">
        <v>266400</v>
      </c>
      <c r="C21" s="7">
        <f t="shared" si="0"/>
        <v>2.1472392638036908E-2</v>
      </c>
    </row>
    <row r="22" spans="1:5">
      <c r="A22" s="5">
        <v>1894</v>
      </c>
      <c r="B22" s="6">
        <v>285400</v>
      </c>
      <c r="C22" s="7">
        <f t="shared" si="0"/>
        <v>7.1321321321321296E-2</v>
      </c>
    </row>
    <row r="23" spans="1:5">
      <c r="A23" s="5">
        <v>1895</v>
      </c>
      <c r="B23" s="6">
        <v>339500</v>
      </c>
      <c r="C23" s="7">
        <f t="shared" si="0"/>
        <v>0.18955851436580229</v>
      </c>
    </row>
    <row r="24" spans="1:5">
      <c r="A24" s="5">
        <v>1896</v>
      </c>
      <c r="B24" s="6">
        <v>404300</v>
      </c>
      <c r="C24" s="7">
        <f t="shared" si="0"/>
        <v>0.19086892488954343</v>
      </c>
    </row>
    <row r="25" spans="1:5">
      <c r="A25" s="5">
        <v>1897</v>
      </c>
      <c r="B25" s="6">
        <v>515200</v>
      </c>
      <c r="C25" s="7">
        <f t="shared" si="0"/>
        <v>0.27430126143952505</v>
      </c>
    </row>
    <row r="26" spans="1:5">
      <c r="A26" s="5">
        <v>1898</v>
      </c>
      <c r="B26" s="6">
        <v>680800</v>
      </c>
      <c r="C26" s="7">
        <f t="shared" si="0"/>
        <v>0.3214285714285714</v>
      </c>
    </row>
    <row r="27" spans="1:5">
      <c r="A27" s="5">
        <v>1899</v>
      </c>
      <c r="B27" s="6">
        <v>1004700</v>
      </c>
      <c r="C27" s="7">
        <f t="shared" si="0"/>
        <v>0.47576380728554635</v>
      </c>
    </row>
    <row r="28" spans="1:5">
      <c r="A28" s="5">
        <v>1900</v>
      </c>
      <c r="B28" s="6">
        <v>1355900</v>
      </c>
      <c r="C28" s="7">
        <f t="shared" si="0"/>
        <v>0.34955708171593503</v>
      </c>
    </row>
    <row r="29" spans="1:5">
      <c r="A29" s="5">
        <v>1901</v>
      </c>
      <c r="B29" s="6">
        <v>1801100</v>
      </c>
      <c r="C29" s="7">
        <f t="shared" si="0"/>
        <v>0.32834279814145595</v>
      </c>
    </row>
    <row r="30" spans="1:5">
      <c r="A30" s="5">
        <v>1902</v>
      </c>
      <c r="B30" s="6">
        <v>2371044</v>
      </c>
      <c r="C30" s="7">
        <f t="shared" si="0"/>
        <v>0.31644217422686127</v>
      </c>
    </row>
    <row r="31" spans="1:5">
      <c r="A31" s="5">
        <v>1903</v>
      </c>
      <c r="B31" s="6">
        <v>2808900</v>
      </c>
      <c r="C31" s="7">
        <f t="shared" si="0"/>
        <v>0.18466801965716373</v>
      </c>
    </row>
    <row r="32" spans="1:5">
      <c r="A32" s="5">
        <v>1904</v>
      </c>
      <c r="B32" s="6">
        <v>3353200</v>
      </c>
      <c r="C32" s="7">
        <f t="shared" si="0"/>
        <v>0.19377692335077779</v>
      </c>
    </row>
    <row r="33" spans="1:3">
      <c r="A33" s="5">
        <v>1905</v>
      </c>
      <c r="B33" s="6">
        <v>4126900</v>
      </c>
      <c r="C33" s="7">
        <f t="shared" si="0"/>
        <v>0.23073482046999882</v>
      </c>
    </row>
    <row r="34" spans="1:3">
      <c r="A34" s="5">
        <v>1906</v>
      </c>
      <c r="B34" s="6">
        <v>4932800</v>
      </c>
      <c r="C34" s="7">
        <f t="shared" si="0"/>
        <v>0.19527974993336406</v>
      </c>
    </row>
    <row r="35" spans="1:3">
      <c r="A35" s="5">
        <v>1907</v>
      </c>
      <c r="B35" s="6">
        <v>6118578</v>
      </c>
      <c r="C35" s="7">
        <f t="shared" si="0"/>
        <v>0.24038639312358101</v>
      </c>
    </row>
    <row r="36" spans="1:3">
      <c r="A36" s="5">
        <v>1908</v>
      </c>
      <c r="B36" s="6">
        <v>6483600</v>
      </c>
      <c r="C36" s="7">
        <f t="shared" si="0"/>
        <v>5.9657979354026391E-2</v>
      </c>
    </row>
    <row r="37" spans="1:3">
      <c r="A37" s="5">
        <v>1909</v>
      </c>
      <c r="B37" s="6">
        <v>6995700</v>
      </c>
      <c r="C37" s="7">
        <f t="shared" ref="C37:C68" si="1">B37/B36-1</f>
        <v>7.8983897834536299E-2</v>
      </c>
    </row>
    <row r="38" spans="1:3">
      <c r="A38" s="5">
        <v>1910</v>
      </c>
      <c r="B38" s="6">
        <v>7635400</v>
      </c>
      <c r="C38" s="7">
        <f t="shared" si="1"/>
        <v>9.1441885729805383E-2</v>
      </c>
    </row>
    <row r="39" spans="1:3">
      <c r="A39" s="5">
        <v>1911</v>
      </c>
      <c r="B39" s="6">
        <v>8348700</v>
      </c>
      <c r="C39" s="7">
        <f t="shared" si="1"/>
        <v>9.3420122063022193E-2</v>
      </c>
    </row>
    <row r="40" spans="1:3">
      <c r="A40" s="5">
        <v>1912</v>
      </c>
      <c r="B40" s="6">
        <v>8729592</v>
      </c>
      <c r="C40" s="7">
        <f t="shared" si="1"/>
        <v>4.5622911351467899E-2</v>
      </c>
    </row>
    <row r="41" spans="1:3">
      <c r="A41" s="5">
        <v>1913</v>
      </c>
      <c r="B41" s="6">
        <v>9542500</v>
      </c>
      <c r="C41" s="7">
        <f t="shared" si="1"/>
        <v>9.3120961437831218E-2</v>
      </c>
    </row>
    <row r="42" spans="1:3">
      <c r="A42" s="5">
        <v>1914</v>
      </c>
      <c r="B42" s="6">
        <v>10046400</v>
      </c>
      <c r="C42" s="7">
        <f t="shared" si="1"/>
        <v>5.280586848310187E-2</v>
      </c>
    </row>
    <row r="43" spans="1:3">
      <c r="A43" s="5">
        <v>1915</v>
      </c>
      <c r="B43" s="6">
        <v>10523500</v>
      </c>
      <c r="C43" s="7">
        <f t="shared" si="1"/>
        <v>4.7489648033126386E-2</v>
      </c>
    </row>
    <row r="44" spans="1:3">
      <c r="A44" s="5">
        <v>1916</v>
      </c>
      <c r="B44" s="6">
        <v>11241400</v>
      </c>
      <c r="C44" s="7">
        <f t="shared" si="1"/>
        <v>6.8218748515227912E-2</v>
      </c>
    </row>
    <row r="45" spans="1:3">
      <c r="A45" s="5">
        <v>1917</v>
      </c>
      <c r="B45" s="6">
        <v>11716520</v>
      </c>
      <c r="C45" s="7">
        <f t="shared" si="1"/>
        <v>4.2265198284911154E-2</v>
      </c>
    </row>
    <row r="46" spans="1:3">
      <c r="A46" s="5">
        <v>1918</v>
      </c>
      <c r="B46" s="6">
        <v>12077600</v>
      </c>
      <c r="C46" s="7">
        <f t="shared" si="1"/>
        <v>3.0818024464602134E-2</v>
      </c>
    </row>
    <row r="47" spans="1:3">
      <c r="A47" s="5">
        <v>1919</v>
      </c>
      <c r="B47" s="6">
        <v>12668500</v>
      </c>
      <c r="C47" s="7">
        <f t="shared" si="1"/>
        <v>4.8925283168841593E-2</v>
      </c>
    </row>
    <row r="48" spans="1:3">
      <c r="A48" s="5">
        <v>1920</v>
      </c>
      <c r="B48" s="6">
        <v>13411400</v>
      </c>
      <c r="C48" s="7">
        <f t="shared" si="1"/>
        <v>5.8641512412677121E-2</v>
      </c>
    </row>
    <row r="49" spans="1:3">
      <c r="A49" s="5">
        <v>1921</v>
      </c>
      <c r="B49" s="6">
        <v>13875200</v>
      </c>
      <c r="C49" s="7">
        <f t="shared" si="1"/>
        <v>3.4582519349210417E-2</v>
      </c>
    </row>
    <row r="50" spans="1:3">
      <c r="A50" s="5">
        <v>1922</v>
      </c>
      <c r="B50" s="6">
        <v>14347395</v>
      </c>
      <c r="C50" s="7">
        <f t="shared" si="1"/>
        <v>3.4031581526752674E-2</v>
      </c>
    </row>
    <row r="51" spans="1:3">
      <c r="A51" s="5">
        <v>1923</v>
      </c>
      <c r="B51" s="6">
        <v>15369500</v>
      </c>
      <c r="C51" s="7">
        <f t="shared" si="1"/>
        <v>7.1239761643141497E-2</v>
      </c>
    </row>
    <row r="52" spans="1:3">
      <c r="A52" s="5">
        <v>1924</v>
      </c>
      <c r="B52" s="6">
        <v>16208900</v>
      </c>
      <c r="C52" s="7">
        <f t="shared" si="1"/>
        <v>5.4614658902371493E-2</v>
      </c>
    </row>
    <row r="53" spans="1:3">
      <c r="A53" s="5">
        <v>1925</v>
      </c>
      <c r="B53" s="6">
        <v>16935900</v>
      </c>
      <c r="C53" s="7">
        <f t="shared" si="1"/>
        <v>4.4851902349943629E-2</v>
      </c>
    </row>
    <row r="54" spans="1:3">
      <c r="A54" s="5">
        <v>1926</v>
      </c>
      <c r="B54" s="6">
        <v>17746200</v>
      </c>
      <c r="C54" s="7">
        <f t="shared" si="1"/>
        <v>4.7845110091580656E-2</v>
      </c>
    </row>
    <row r="55" spans="1:3">
      <c r="A55" s="5">
        <v>1927</v>
      </c>
      <c r="B55" s="6">
        <v>18522767</v>
      </c>
      <c r="C55" s="7">
        <f t="shared" si="1"/>
        <v>4.3759621778183488E-2</v>
      </c>
    </row>
    <row r="56" spans="1:3">
      <c r="A56" s="5">
        <v>1928</v>
      </c>
      <c r="B56" s="6">
        <v>19341300</v>
      </c>
      <c r="C56" s="7">
        <f t="shared" si="1"/>
        <v>4.4190643870864355E-2</v>
      </c>
    </row>
    <row r="57" spans="1:3">
      <c r="A57" s="5">
        <v>1929</v>
      </c>
      <c r="B57" s="6">
        <v>20233000</v>
      </c>
      <c r="C57" s="7">
        <f t="shared" si="1"/>
        <v>4.6103416006163078E-2</v>
      </c>
    </row>
    <row r="58" spans="1:3">
      <c r="A58" s="5">
        <v>1930</v>
      </c>
      <c r="B58" s="6">
        <v>20201600</v>
      </c>
      <c r="C58" s="7">
        <f t="shared" si="1"/>
        <v>-1.5519201304798891E-3</v>
      </c>
    </row>
    <row r="59" spans="1:3">
      <c r="A59" s="5">
        <v>1931</v>
      </c>
      <c r="B59" s="6">
        <v>19707600</v>
      </c>
      <c r="C59" s="7">
        <f t="shared" si="1"/>
        <v>-2.445350863297957E-2</v>
      </c>
    </row>
    <row r="60" spans="1:3">
      <c r="A60" s="5">
        <v>1932</v>
      </c>
      <c r="B60" s="6">
        <v>17424406</v>
      </c>
      <c r="C60" s="7">
        <f t="shared" si="1"/>
        <v>-0.11585347784611011</v>
      </c>
    </row>
    <row r="61" spans="1:3">
      <c r="A61" s="5">
        <v>1933</v>
      </c>
      <c r="B61" s="6">
        <v>16710900</v>
      </c>
      <c r="C61" s="7">
        <f t="shared" si="1"/>
        <v>-4.0948655581142912E-2</v>
      </c>
    </row>
    <row r="62" spans="1:3">
      <c r="A62" s="5">
        <v>1934</v>
      </c>
      <c r="B62" s="6">
        <v>16968800</v>
      </c>
      <c r="C62" s="7">
        <f t="shared" si="1"/>
        <v>1.5433040709955881E-2</v>
      </c>
    </row>
    <row r="63" spans="1:3">
      <c r="A63" s="5">
        <v>1935</v>
      </c>
      <c r="B63" s="6">
        <v>17424000</v>
      </c>
      <c r="C63" s="7">
        <f t="shared" si="1"/>
        <v>2.6825703644335563E-2</v>
      </c>
    </row>
    <row r="64" spans="1:3">
      <c r="A64" s="5">
        <v>1936</v>
      </c>
      <c r="B64" s="6">
        <v>18433000</v>
      </c>
      <c r="C64" s="7">
        <f t="shared" si="1"/>
        <v>5.7908631772268127E-2</v>
      </c>
    </row>
    <row r="65" spans="1:3">
      <c r="A65" s="5">
        <v>1937</v>
      </c>
      <c r="B65" s="6">
        <v>19453401</v>
      </c>
      <c r="C65" s="7">
        <f t="shared" si="1"/>
        <v>5.535729398361644E-2</v>
      </c>
    </row>
    <row r="66" spans="1:3">
      <c r="A66" s="5">
        <v>1938</v>
      </c>
      <c r="B66" s="6">
        <v>19953000</v>
      </c>
      <c r="C66" s="7">
        <f t="shared" si="1"/>
        <v>2.5681833217749528E-2</v>
      </c>
    </row>
    <row r="67" spans="1:3">
      <c r="A67" s="5">
        <v>1939</v>
      </c>
      <c r="B67" s="6">
        <v>20831000</v>
      </c>
      <c r="C67" s="7">
        <f t="shared" si="1"/>
        <v>4.4003408008820744E-2</v>
      </c>
    </row>
    <row r="68" spans="1:3">
      <c r="A68" s="5">
        <v>1940</v>
      </c>
      <c r="B68" s="6">
        <v>21928000</v>
      </c>
      <c r="C68" s="7">
        <f t="shared" si="1"/>
        <v>5.2661898132590812E-2</v>
      </c>
    </row>
    <row r="69" spans="1:3">
      <c r="A69" s="5">
        <v>1941</v>
      </c>
      <c r="B69" s="6">
        <v>23521000</v>
      </c>
      <c r="C69" s="7">
        <f t="shared" ref="C69:C100" si="2">B69/B68-1</f>
        <v>7.2646844217438833E-2</v>
      </c>
    </row>
    <row r="70" spans="1:3">
      <c r="A70" s="5">
        <v>1942</v>
      </c>
      <c r="B70" s="6">
        <v>24919000</v>
      </c>
      <c r="C70" s="7">
        <f t="shared" si="2"/>
        <v>5.9436248458824004E-2</v>
      </c>
    </row>
    <row r="71" spans="1:3">
      <c r="A71" s="5">
        <v>1943</v>
      </c>
      <c r="B71" s="6">
        <v>26381000</v>
      </c>
      <c r="C71" s="7">
        <f t="shared" si="2"/>
        <v>5.8670091095148313E-2</v>
      </c>
    </row>
    <row r="72" spans="1:3">
      <c r="A72" s="5">
        <v>1944</v>
      </c>
      <c r="B72" s="6">
        <v>26859000</v>
      </c>
      <c r="C72" s="7">
        <f t="shared" si="2"/>
        <v>1.8119100868049021E-2</v>
      </c>
    </row>
    <row r="73" spans="1:3">
      <c r="A73" s="5">
        <v>1945</v>
      </c>
      <c r="B73" s="6">
        <v>27867000</v>
      </c>
      <c r="C73" s="7">
        <f t="shared" si="2"/>
        <v>3.7529319781078874E-2</v>
      </c>
    </row>
    <row r="74" spans="1:3">
      <c r="A74" s="5">
        <v>1946</v>
      </c>
      <c r="B74" s="6">
        <v>31611000</v>
      </c>
      <c r="C74" s="7">
        <f t="shared" si="2"/>
        <v>0.13435245989880507</v>
      </c>
    </row>
    <row r="75" spans="1:3">
      <c r="A75" s="5">
        <v>1947</v>
      </c>
      <c r="B75" s="6">
        <v>34867000</v>
      </c>
      <c r="C75" s="7">
        <f t="shared" si="2"/>
        <v>0.10300211951535854</v>
      </c>
    </row>
    <row r="76" spans="1:3">
      <c r="A76" s="5">
        <v>1948</v>
      </c>
      <c r="B76" s="6">
        <v>38205000</v>
      </c>
      <c r="C76" s="7">
        <f t="shared" si="2"/>
        <v>9.5735222416611698E-2</v>
      </c>
    </row>
    <row r="77" spans="1:3">
      <c r="A77" s="5">
        <v>1949</v>
      </c>
      <c r="B77" s="6">
        <v>40708000</v>
      </c>
      <c r="C77" s="7">
        <f t="shared" si="2"/>
        <v>6.5514984949613941E-2</v>
      </c>
    </row>
    <row r="78" spans="1:3">
      <c r="A78" s="5">
        <v>1950</v>
      </c>
      <c r="B78" s="6">
        <v>43003800</v>
      </c>
      <c r="C78" s="7">
        <f t="shared" si="2"/>
        <v>5.6396777046280766E-2</v>
      </c>
    </row>
    <row r="79" spans="1:3">
      <c r="A79" s="5">
        <v>1951</v>
      </c>
      <c r="B79" s="6">
        <v>45636400</v>
      </c>
      <c r="C79" s="7">
        <f t="shared" si="2"/>
        <v>6.1217845864784071E-2</v>
      </c>
    </row>
    <row r="80" spans="1:3">
      <c r="A80" s="5">
        <v>1952</v>
      </c>
      <c r="B80" s="6">
        <v>48056300</v>
      </c>
      <c r="C80" s="7">
        <f t="shared" si="2"/>
        <v>5.3025654959637514E-2</v>
      </c>
    </row>
    <row r="81" spans="1:3">
      <c r="A81" s="5">
        <v>1953</v>
      </c>
      <c r="B81" s="6">
        <v>50373000</v>
      </c>
      <c r="C81" s="7">
        <f t="shared" si="2"/>
        <v>4.8208039320546847E-2</v>
      </c>
    </row>
    <row r="82" spans="1:3">
      <c r="A82" s="5">
        <v>1954</v>
      </c>
      <c r="B82" s="6">
        <v>52813000</v>
      </c>
      <c r="C82" s="7">
        <f t="shared" si="2"/>
        <v>4.8438647688245684E-2</v>
      </c>
    </row>
    <row r="83" spans="1:3">
      <c r="A83" s="5">
        <v>1955</v>
      </c>
      <c r="B83" s="6">
        <v>56243200</v>
      </c>
      <c r="C83" s="7">
        <f t="shared" si="2"/>
        <v>6.4949917633915888E-2</v>
      </c>
    </row>
    <row r="84" spans="1:3">
      <c r="A84" s="5">
        <v>1956</v>
      </c>
      <c r="B84" s="6">
        <v>60190400</v>
      </c>
      <c r="C84" s="7">
        <f t="shared" si="2"/>
        <v>7.0180928538916776E-2</v>
      </c>
    </row>
    <row r="85" spans="1:3">
      <c r="A85" s="5">
        <v>1957</v>
      </c>
      <c r="B85" s="6">
        <v>63620900</v>
      </c>
      <c r="C85" s="7">
        <f t="shared" si="2"/>
        <v>5.6994138600175548E-2</v>
      </c>
    </row>
    <row r="86" spans="1:3">
      <c r="A86" s="5">
        <v>1958</v>
      </c>
      <c r="B86" s="6">
        <v>66629600</v>
      </c>
      <c r="C86" s="7">
        <f t="shared" si="2"/>
        <v>4.7291063156918556E-2</v>
      </c>
    </row>
    <row r="87" spans="1:3">
      <c r="A87" s="5">
        <v>1959</v>
      </c>
      <c r="B87" s="6">
        <v>70819000</v>
      </c>
      <c r="C87" s="7">
        <f t="shared" si="2"/>
        <v>6.2875959033222406E-2</v>
      </c>
    </row>
    <row r="88" spans="1:3">
      <c r="A88" s="5">
        <v>1960</v>
      </c>
      <c r="B88" s="6">
        <v>74341100</v>
      </c>
      <c r="C88" s="7">
        <f t="shared" si="2"/>
        <v>4.9733828492353638E-2</v>
      </c>
    </row>
    <row r="89" spans="1:3">
      <c r="A89" s="5">
        <v>1961</v>
      </c>
      <c r="B89" s="6">
        <v>77425400</v>
      </c>
      <c r="C89" s="7">
        <f t="shared" si="2"/>
        <v>4.1488490216044616E-2</v>
      </c>
    </row>
    <row r="90" spans="1:3">
      <c r="A90" s="5">
        <v>1962</v>
      </c>
      <c r="B90" s="6">
        <v>80971700</v>
      </c>
      <c r="C90" s="7">
        <f t="shared" si="2"/>
        <v>4.5802798564812175E-2</v>
      </c>
    </row>
    <row r="91" spans="1:3">
      <c r="A91" s="5">
        <v>1963</v>
      </c>
      <c r="B91" s="6">
        <v>84450300</v>
      </c>
      <c r="C91" s="7">
        <f t="shared" si="2"/>
        <v>4.2960688734459129E-2</v>
      </c>
    </row>
    <row r="92" spans="1:3">
      <c r="A92" s="5">
        <v>1964</v>
      </c>
      <c r="B92" s="6">
        <v>88787400</v>
      </c>
      <c r="C92" s="7">
        <f t="shared" si="2"/>
        <v>5.1356833545884495E-2</v>
      </c>
    </row>
    <row r="93" spans="1:3">
      <c r="A93" s="5">
        <v>1965</v>
      </c>
      <c r="B93" s="6">
        <v>93658800</v>
      </c>
      <c r="C93" s="7">
        <f t="shared" si="2"/>
        <v>5.4865893133485111E-2</v>
      </c>
    </row>
    <row r="94" spans="1:3">
      <c r="A94" s="5">
        <v>1966</v>
      </c>
      <c r="B94" s="6">
        <v>98785600</v>
      </c>
      <c r="C94" s="7">
        <f t="shared" si="2"/>
        <v>5.4739116879567007E-2</v>
      </c>
    </row>
    <row r="95" spans="1:3">
      <c r="A95" s="5">
        <v>1967</v>
      </c>
      <c r="B95" s="6">
        <v>103751900</v>
      </c>
      <c r="C95" s="7">
        <f t="shared" si="2"/>
        <v>5.0273521646879704E-2</v>
      </c>
    </row>
    <row r="96" spans="1:3">
      <c r="A96" s="5">
        <v>1968</v>
      </c>
      <c r="B96" s="6">
        <v>109255600</v>
      </c>
      <c r="C96" s="7">
        <f t="shared" si="2"/>
        <v>5.3046739385013586E-2</v>
      </c>
    </row>
    <row r="97" spans="1:3">
      <c r="A97" s="5">
        <v>1969</v>
      </c>
      <c r="B97" s="6">
        <v>115200700</v>
      </c>
      <c r="C97" s="7">
        <f t="shared" si="2"/>
        <v>5.4414602089046138E-2</v>
      </c>
    </row>
    <row r="98" spans="1:3">
      <c r="A98" s="5">
        <v>1970</v>
      </c>
      <c r="B98" s="6">
        <v>120221000</v>
      </c>
      <c r="C98" s="7">
        <f t="shared" si="2"/>
        <v>4.3578728254255461E-2</v>
      </c>
    </row>
    <row r="99" spans="1:3">
      <c r="A99" s="5">
        <v>1971</v>
      </c>
      <c r="B99" s="6">
        <v>125140800</v>
      </c>
      <c r="C99" s="7">
        <f t="shared" si="2"/>
        <v>4.0922966869348931E-2</v>
      </c>
    </row>
    <row r="100" spans="1:3">
      <c r="A100" s="5">
        <v>1972</v>
      </c>
      <c r="B100" s="6">
        <v>131602500</v>
      </c>
      <c r="C100" s="7">
        <f t="shared" si="2"/>
        <v>5.163543784281388E-2</v>
      </c>
    </row>
    <row r="101" spans="1:3">
      <c r="A101" s="5">
        <v>1973</v>
      </c>
      <c r="B101" s="6">
        <v>138288389</v>
      </c>
      <c r="C101" s="7">
        <f t="shared" ref="C101:C132" si="3">B101/B100-1</f>
        <v>5.0803662544404604E-2</v>
      </c>
    </row>
    <row r="102" spans="1:3">
      <c r="A102" s="5">
        <v>1974</v>
      </c>
      <c r="B102" s="6">
        <v>143971452</v>
      </c>
      <c r="C102" s="7">
        <f t="shared" si="3"/>
        <v>4.1095735087347096E-2</v>
      </c>
    </row>
    <row r="103" spans="1:3">
      <c r="A103" s="5">
        <v>1975</v>
      </c>
      <c r="B103" s="6">
        <v>149007803</v>
      </c>
      <c r="C103" s="7">
        <f t="shared" si="3"/>
        <v>3.4981594823396023E-2</v>
      </c>
    </row>
    <row r="104" spans="1:3">
      <c r="A104" s="5">
        <v>1976</v>
      </c>
      <c r="B104" s="6">
        <v>155173288</v>
      </c>
      <c r="C104" s="7">
        <f t="shared" si="3"/>
        <v>4.1376927086160808E-2</v>
      </c>
    </row>
    <row r="105" spans="1:3">
      <c r="A105" s="5">
        <v>1977</v>
      </c>
      <c r="B105" s="6">
        <v>162072146</v>
      </c>
      <c r="C105" s="7">
        <f t="shared" si="3"/>
        <v>4.4459056638665784E-2</v>
      </c>
    </row>
    <row r="106" spans="1:3">
      <c r="A106" s="5">
        <v>1978</v>
      </c>
      <c r="B106" s="6">
        <v>169026948</v>
      </c>
      <c r="C106" s="7">
        <f t="shared" si="3"/>
        <v>4.2911765973654648E-2</v>
      </c>
    </row>
    <row r="107" spans="1:3">
      <c r="A107" s="5">
        <v>1979</v>
      </c>
      <c r="B107" s="6">
        <v>175535112</v>
      </c>
      <c r="C107" s="7">
        <f t="shared" si="3"/>
        <v>3.8503706521400449E-2</v>
      </c>
    </row>
    <row r="108" spans="1:3">
      <c r="A108" s="5">
        <v>1980</v>
      </c>
      <c r="B108" s="6">
        <v>180424023</v>
      </c>
      <c r="C108" s="7">
        <f t="shared" si="3"/>
        <v>2.785147053656134E-2</v>
      </c>
    </row>
    <row r="109" spans="1:3">
      <c r="A109" s="5">
        <v>1981</v>
      </c>
      <c r="B109" s="6">
        <v>181891596</v>
      </c>
      <c r="C109" s="7">
        <f t="shared" si="3"/>
        <v>8.1340221529146994E-3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4"/>
  <sheetViews>
    <sheetView workbookViewId="0">
      <selection sqref="A1:E1"/>
    </sheetView>
  </sheetViews>
  <sheetFormatPr baseColWidth="10" defaultColWidth="9.140625" defaultRowHeight="12.75" customHeight="1"/>
  <cols>
    <col min="1" max="1" width="12.85546875" customWidth="1"/>
    <col min="2" max="4" width="13.5703125" customWidth="1"/>
    <col min="6" max="6" width="73.140625" customWidth="1"/>
  </cols>
  <sheetData>
    <row r="1" spans="1:6" ht="13.5" customHeight="1">
      <c r="A1" s="14" t="s">
        <v>15</v>
      </c>
      <c r="B1" s="14"/>
      <c r="C1" s="14"/>
      <c r="D1" s="14"/>
      <c r="E1" s="14"/>
    </row>
    <row r="4" spans="1:6" ht="37.5" customHeight="1">
      <c r="B4" s="9" t="s">
        <v>16</v>
      </c>
      <c r="C4" s="9" t="s">
        <v>17</v>
      </c>
      <c r="D4" s="10" t="s">
        <v>18</v>
      </c>
    </row>
    <row r="6" spans="1:6" ht="25.5" customHeight="1">
      <c r="A6" s="9" t="s">
        <v>1</v>
      </c>
      <c r="B6" s="9" t="s">
        <v>19</v>
      </c>
      <c r="C6" s="9" t="s">
        <v>19</v>
      </c>
      <c r="D6" s="9" t="s">
        <v>19</v>
      </c>
    </row>
    <row r="7" spans="1:6" ht="13.5" customHeight="1">
      <c r="A7" s="9">
        <v>2007</v>
      </c>
      <c r="B7" s="11">
        <f t="shared" ref="B7:B31" si="0">D7</f>
        <v>0.95</v>
      </c>
      <c r="D7" s="10">
        <v>0.95</v>
      </c>
      <c r="F7" s="12" t="s">
        <v>20</v>
      </c>
    </row>
    <row r="8" spans="1:6" ht="13.5" customHeight="1">
      <c r="A8" s="9">
        <v>2006</v>
      </c>
      <c r="B8" s="11">
        <f t="shared" si="0"/>
        <v>0.93400000000000005</v>
      </c>
      <c r="D8" s="10">
        <v>0.93400000000000005</v>
      </c>
    </row>
    <row r="9" spans="1:6" ht="13.5" customHeight="1">
      <c r="A9" s="9">
        <v>2005</v>
      </c>
      <c r="B9" s="11">
        <f t="shared" si="0"/>
        <v>0.92900000000000005</v>
      </c>
      <c r="D9" s="10">
        <v>0.92900000000000005</v>
      </c>
      <c r="F9" s="12" t="s">
        <v>21</v>
      </c>
    </row>
    <row r="10" spans="1:6" ht="13.5" customHeight="1">
      <c r="A10" s="9">
        <v>2004</v>
      </c>
      <c r="B10" s="11">
        <f t="shared" si="0"/>
        <v>0.93500000000000005</v>
      </c>
      <c r="D10" s="10">
        <v>0.93500000000000005</v>
      </c>
      <c r="F10" s="13" t="s">
        <v>22</v>
      </c>
    </row>
    <row r="11" spans="1:6" ht="13.5" customHeight="1">
      <c r="A11" s="9">
        <v>2003</v>
      </c>
      <c r="B11" s="11">
        <f t="shared" si="0"/>
        <v>0.94699999999999995</v>
      </c>
      <c r="D11" s="10">
        <v>0.94699999999999995</v>
      </c>
    </row>
    <row r="12" spans="1:6" ht="13.5" customHeight="1">
      <c r="A12" s="9">
        <v>2002</v>
      </c>
      <c r="B12" s="11">
        <f t="shared" si="0"/>
        <v>0.95299999999999996</v>
      </c>
      <c r="D12" s="10">
        <v>0.95299999999999996</v>
      </c>
      <c r="F12" s="12" t="s">
        <v>23</v>
      </c>
    </row>
    <row r="13" spans="1:6" ht="13.5" customHeight="1">
      <c r="A13" s="9">
        <v>2001</v>
      </c>
      <c r="B13" s="11">
        <f t="shared" si="0"/>
        <v>0.94899999999999995</v>
      </c>
      <c r="C13" s="11">
        <v>0.94599999999999995</v>
      </c>
      <c r="D13" s="10">
        <v>0.94899999999999995</v>
      </c>
      <c r="F13" s="12" t="s">
        <v>24</v>
      </c>
    </row>
    <row r="14" spans="1:6" ht="13.5" customHeight="1">
      <c r="A14" s="9">
        <v>2000</v>
      </c>
      <c r="B14" s="11">
        <f t="shared" si="0"/>
        <v>0.94099999999999995</v>
      </c>
      <c r="C14" s="11">
        <v>0.94599999999999995</v>
      </c>
      <c r="D14" s="10">
        <v>0.94099999999999995</v>
      </c>
      <c r="F14" s="12" t="s">
        <v>25</v>
      </c>
    </row>
    <row r="15" spans="1:6" ht="13.5" customHeight="1">
      <c r="A15" s="9">
        <v>1999</v>
      </c>
      <c r="B15" s="11">
        <f t="shared" si="0"/>
        <v>0.94099999999999995</v>
      </c>
      <c r="C15" s="11">
        <v>0.94</v>
      </c>
      <c r="D15" s="10">
        <v>0.94099999999999995</v>
      </c>
    </row>
    <row r="16" spans="1:6" ht="13.5" customHeight="1">
      <c r="A16" s="9">
        <v>1998</v>
      </c>
      <c r="B16" s="11">
        <f t="shared" si="0"/>
        <v>0.94199999999999995</v>
      </c>
      <c r="C16" s="11">
        <v>0.94099999999999995</v>
      </c>
      <c r="D16" s="10">
        <v>0.94199999999999995</v>
      </c>
      <c r="F16" s="12" t="s">
        <v>26</v>
      </c>
    </row>
    <row r="17" spans="1:6" ht="13.5" customHeight="1">
      <c r="A17" s="9">
        <v>1997</v>
      </c>
      <c r="B17" s="11">
        <f t="shared" si="0"/>
        <v>0.93799999999999994</v>
      </c>
      <c r="C17" s="11">
        <v>0.93899999999999995</v>
      </c>
      <c r="D17" s="10">
        <v>0.93799999999999994</v>
      </c>
      <c r="F17" s="12" t="s">
        <v>27</v>
      </c>
    </row>
    <row r="18" spans="1:6" ht="13.5" customHeight="1">
      <c r="A18" s="9">
        <v>1996</v>
      </c>
      <c r="B18" s="11">
        <f t="shared" si="0"/>
        <v>0.93899999999999995</v>
      </c>
      <c r="C18" s="11">
        <v>0.93799999999999994</v>
      </c>
      <c r="D18" s="10">
        <v>0.93899999999999995</v>
      </c>
      <c r="F18" s="12" t="s">
        <v>28</v>
      </c>
    </row>
    <row r="19" spans="1:6" ht="13.5" customHeight="1">
      <c r="A19" s="9">
        <v>1995</v>
      </c>
      <c r="B19" s="11">
        <f t="shared" si="0"/>
        <v>0.93899999999999995</v>
      </c>
      <c r="C19" s="11">
        <v>0.93899999999999995</v>
      </c>
      <c r="D19" s="10">
        <v>0.93899999999999995</v>
      </c>
    </row>
    <row r="20" spans="1:6" ht="13.5" customHeight="1">
      <c r="A20" s="9">
        <v>1994</v>
      </c>
      <c r="B20" s="11">
        <f t="shared" si="0"/>
        <v>0.93799999999999994</v>
      </c>
      <c r="C20" s="11">
        <v>0.93899999999999995</v>
      </c>
      <c r="D20" s="10">
        <v>0.93799999999999994</v>
      </c>
      <c r="F20" s="12" t="s">
        <v>29</v>
      </c>
    </row>
    <row r="21" spans="1:6" ht="13.5" customHeight="1">
      <c r="A21" s="9">
        <v>1993</v>
      </c>
      <c r="B21" s="11">
        <f t="shared" si="0"/>
        <v>0.94199999999999995</v>
      </c>
      <c r="C21" s="11">
        <v>0.94199999999999995</v>
      </c>
      <c r="D21" s="10">
        <v>0.94199999999999995</v>
      </c>
      <c r="F21" s="13" t="s">
        <v>30</v>
      </c>
    </row>
    <row r="22" spans="1:6" ht="13.5" customHeight="1">
      <c r="A22" s="9">
        <v>1992</v>
      </c>
      <c r="B22" s="11">
        <f t="shared" si="0"/>
        <v>0.93799999999999994</v>
      </c>
      <c r="C22" s="11">
        <v>0.93899999999999995</v>
      </c>
      <c r="D22" s="10">
        <v>0.93799999999999994</v>
      </c>
    </row>
    <row r="23" spans="1:6" ht="13.5" customHeight="1">
      <c r="A23" s="9">
        <v>1991</v>
      </c>
      <c r="B23" s="11">
        <f t="shared" si="0"/>
        <v>0.93400000000000005</v>
      </c>
      <c r="C23" s="11">
        <v>0.93600000000000005</v>
      </c>
      <c r="D23" s="10">
        <v>0.93400000000000005</v>
      </c>
    </row>
    <row r="24" spans="1:6" ht="13.5" customHeight="1">
      <c r="A24" s="9">
        <v>1990</v>
      </c>
      <c r="B24" s="11">
        <f t="shared" si="0"/>
        <v>0.93300000000000005</v>
      </c>
      <c r="C24" s="11">
        <v>0.93300000000000005</v>
      </c>
      <c r="D24" s="10">
        <v>0.93300000000000005</v>
      </c>
    </row>
    <row r="25" spans="1:6" ht="13.5" customHeight="1">
      <c r="A25" s="9">
        <v>1989</v>
      </c>
      <c r="B25" s="11">
        <f t="shared" si="0"/>
        <v>0.93</v>
      </c>
      <c r="C25" s="11">
        <v>0.93</v>
      </c>
      <c r="D25" s="10">
        <v>0.93</v>
      </c>
    </row>
    <row r="26" spans="1:6" ht="13.5" customHeight="1">
      <c r="A26" s="9">
        <v>1988</v>
      </c>
      <c r="B26" s="11">
        <f t="shared" si="0"/>
        <v>0.92500000000000004</v>
      </c>
      <c r="C26" s="11">
        <v>0.92900000000000005</v>
      </c>
      <c r="D26" s="10">
        <v>0.92500000000000004</v>
      </c>
    </row>
    <row r="27" spans="1:6" ht="13.5" customHeight="1">
      <c r="A27" s="9">
        <v>1987</v>
      </c>
      <c r="B27" s="11">
        <f t="shared" si="0"/>
        <v>0.92300000000000004</v>
      </c>
      <c r="C27" s="11">
        <v>0.92500000000000004</v>
      </c>
      <c r="D27" s="10">
        <v>0.92300000000000004</v>
      </c>
    </row>
    <row r="28" spans="1:6" ht="13.5" customHeight="1">
      <c r="A28" s="9">
        <v>1986</v>
      </c>
      <c r="B28" s="11">
        <f t="shared" si="0"/>
        <v>0.92400000000000004</v>
      </c>
      <c r="C28" s="11">
        <v>0.92200000000000004</v>
      </c>
      <c r="D28" s="10">
        <v>0.92400000000000004</v>
      </c>
    </row>
    <row r="29" spans="1:6" ht="13.5" customHeight="1">
      <c r="A29" s="9">
        <v>1985</v>
      </c>
      <c r="B29" s="11">
        <f t="shared" si="0"/>
        <v>0.91900000000000004</v>
      </c>
      <c r="C29" s="11">
        <v>0.91800000000000004</v>
      </c>
      <c r="D29" s="10">
        <v>0.91900000000000004</v>
      </c>
    </row>
    <row r="30" spans="1:6" ht="13.5" customHeight="1">
      <c r="A30" s="9">
        <v>1984</v>
      </c>
      <c r="B30" s="11">
        <f t="shared" si="0"/>
        <v>0.91400000000000003</v>
      </c>
      <c r="C30" s="11">
        <v>0.91800000000000004</v>
      </c>
      <c r="D30" s="10">
        <v>0.91400000000000003</v>
      </c>
    </row>
    <row r="31" spans="1:6" ht="13.5" customHeight="1">
      <c r="A31" s="9">
        <v>1983</v>
      </c>
      <c r="B31" s="11">
        <f t="shared" si="0"/>
        <v>0.91400000000000003</v>
      </c>
      <c r="D31" s="10">
        <v>0.91400000000000003</v>
      </c>
    </row>
    <row r="32" spans="1:6" ht="13.5" customHeight="1">
      <c r="A32" s="9">
        <v>1982</v>
      </c>
      <c r="B32" s="11">
        <v>0.91800000000000004</v>
      </c>
    </row>
    <row r="33" spans="1:3" ht="13.5" customHeight="1">
      <c r="A33" s="9">
        <v>1981</v>
      </c>
      <c r="B33" s="11">
        <v>0.91800000000000004</v>
      </c>
    </row>
    <row r="34" spans="1:3" ht="13.5" customHeight="1">
      <c r="A34" s="9">
        <v>1980</v>
      </c>
      <c r="B34" s="11">
        <v>0.91800000000000004</v>
      </c>
      <c r="C34" s="11">
        <v>0.93</v>
      </c>
    </row>
    <row r="35" spans="1:3" ht="13.5" customHeight="1">
      <c r="A35" s="9">
        <v>1979</v>
      </c>
      <c r="B35" s="11">
        <f t="shared" ref="B35:B66" si="1">(C35*92)/98</f>
        <v>0.91999999999999993</v>
      </c>
      <c r="C35" s="11">
        <v>0.98</v>
      </c>
    </row>
    <row r="36" spans="1:3" ht="13.5" customHeight="1">
      <c r="A36" s="9">
        <v>1978</v>
      </c>
      <c r="B36" s="11">
        <f t="shared" si="1"/>
        <v>0.91061224489795911</v>
      </c>
      <c r="C36" s="11">
        <v>0.97</v>
      </c>
    </row>
    <row r="37" spans="1:3" ht="13.5" customHeight="1">
      <c r="A37" s="9">
        <v>1977</v>
      </c>
      <c r="B37" s="11">
        <f t="shared" si="1"/>
        <v>0.90122448979591829</v>
      </c>
      <c r="C37" s="11">
        <v>0.96</v>
      </c>
    </row>
    <row r="38" spans="1:3" ht="13.5" customHeight="1">
      <c r="A38" s="9">
        <v>1976</v>
      </c>
      <c r="B38" s="11">
        <f t="shared" si="1"/>
        <v>0.89183673469387748</v>
      </c>
      <c r="C38" s="11">
        <v>0.95</v>
      </c>
    </row>
    <row r="39" spans="1:3" ht="13.5" customHeight="1">
      <c r="A39" s="9">
        <v>1975</v>
      </c>
      <c r="B39" s="11">
        <f t="shared" si="1"/>
        <v>0.89183673469387748</v>
      </c>
      <c r="C39" s="11">
        <v>0.95</v>
      </c>
    </row>
    <row r="40" spans="1:3" ht="13.5" customHeight="1">
      <c r="A40" s="9">
        <v>1974</v>
      </c>
      <c r="B40" s="11">
        <f t="shared" si="1"/>
        <v>0.88244897959183666</v>
      </c>
      <c r="C40" s="11">
        <v>0.94</v>
      </c>
    </row>
    <row r="41" spans="1:3" ht="13.5" customHeight="1">
      <c r="A41" s="9">
        <v>1973</v>
      </c>
      <c r="B41" s="11">
        <f t="shared" si="1"/>
        <v>0.88244897959183666</v>
      </c>
      <c r="C41" s="11">
        <v>0.94</v>
      </c>
    </row>
    <row r="42" spans="1:3" ht="13.5" customHeight="1">
      <c r="A42" s="9">
        <v>1972</v>
      </c>
      <c r="B42" s="11">
        <f t="shared" si="1"/>
        <v>0.86367346938775513</v>
      </c>
      <c r="C42" s="11">
        <v>0.92</v>
      </c>
    </row>
    <row r="43" spans="1:3" ht="13.5" customHeight="1">
      <c r="A43" s="9">
        <v>1971</v>
      </c>
      <c r="B43" s="11">
        <f t="shared" si="1"/>
        <v>0.85428571428571431</v>
      </c>
      <c r="C43" s="11">
        <v>0.91</v>
      </c>
    </row>
    <row r="44" spans="1:3" ht="13.5" customHeight="1">
      <c r="A44" s="9">
        <v>1970</v>
      </c>
      <c r="B44" s="11">
        <f t="shared" si="1"/>
        <v>0.84959183673469396</v>
      </c>
      <c r="C44" s="11">
        <v>0.90500000000000003</v>
      </c>
    </row>
    <row r="45" spans="1:3" ht="13.5" customHeight="1">
      <c r="A45" s="9">
        <v>1969</v>
      </c>
      <c r="B45" s="11">
        <f t="shared" si="1"/>
        <v>0.84302040816326529</v>
      </c>
      <c r="C45" s="11">
        <v>0.89800000000000002</v>
      </c>
    </row>
    <row r="46" spans="1:3" ht="13.5" customHeight="1">
      <c r="A46" s="9">
        <v>1968</v>
      </c>
      <c r="B46" s="11">
        <f t="shared" si="1"/>
        <v>0.83081632653061221</v>
      </c>
      <c r="C46" s="11">
        <v>0.88500000000000001</v>
      </c>
    </row>
    <row r="47" spans="1:3" ht="13.5" customHeight="1">
      <c r="A47" s="9">
        <v>1967</v>
      </c>
      <c r="B47" s="11">
        <f t="shared" si="1"/>
        <v>0.8176734693877552</v>
      </c>
      <c r="C47" s="11">
        <v>0.871</v>
      </c>
    </row>
    <row r="48" spans="1:3" ht="13.5" customHeight="1">
      <c r="A48" s="9">
        <v>1966</v>
      </c>
      <c r="B48" s="11">
        <f t="shared" si="1"/>
        <v>0.81016326530612248</v>
      </c>
      <c r="C48" s="11">
        <v>0.86299999999999999</v>
      </c>
    </row>
    <row r="49" spans="1:3" ht="13.5" customHeight="1">
      <c r="A49" s="9">
        <v>1965</v>
      </c>
      <c r="B49" s="11">
        <f t="shared" si="1"/>
        <v>0.79420408163265299</v>
      </c>
      <c r="C49" s="11">
        <v>0.84599999999999997</v>
      </c>
    </row>
    <row r="50" spans="1:3" ht="13.5" customHeight="1">
      <c r="A50" s="9">
        <v>1964</v>
      </c>
      <c r="B50" s="11">
        <f t="shared" si="1"/>
        <v>0.77730612244897956</v>
      </c>
      <c r="C50" s="11">
        <v>0.82799999999999996</v>
      </c>
    </row>
    <row r="51" spans="1:3" ht="13.5" customHeight="1">
      <c r="A51" s="9">
        <v>1963</v>
      </c>
      <c r="B51" s="11">
        <f t="shared" si="1"/>
        <v>0.76416326530612233</v>
      </c>
      <c r="C51" s="11">
        <v>0.81399999999999995</v>
      </c>
    </row>
    <row r="52" spans="1:3" ht="13.5" customHeight="1">
      <c r="A52" s="9">
        <v>1962</v>
      </c>
      <c r="B52" s="11">
        <f t="shared" si="1"/>
        <v>0.75289795918367353</v>
      </c>
      <c r="C52" s="11">
        <v>0.80200000000000005</v>
      </c>
    </row>
    <row r="53" spans="1:3" ht="13.5" customHeight="1">
      <c r="A53" s="9">
        <v>1961</v>
      </c>
      <c r="B53" s="11">
        <f t="shared" si="1"/>
        <v>0.74069387755102045</v>
      </c>
      <c r="C53" s="11">
        <v>0.78900000000000003</v>
      </c>
    </row>
    <row r="54" spans="1:3" ht="13.5" customHeight="1">
      <c r="A54" s="9">
        <v>1960</v>
      </c>
      <c r="B54" s="11">
        <f t="shared" si="1"/>
        <v>0.73506122448979594</v>
      </c>
      <c r="C54" s="11">
        <v>0.78300000000000003</v>
      </c>
    </row>
    <row r="55" spans="1:3" ht="13.5" customHeight="1">
      <c r="A55" s="9">
        <v>1959</v>
      </c>
      <c r="B55" s="11">
        <f t="shared" si="1"/>
        <v>0.73224489795918368</v>
      </c>
      <c r="C55" s="11">
        <v>0.78</v>
      </c>
    </row>
    <row r="56" spans="1:3" ht="13.5" customHeight="1">
      <c r="A56" s="9">
        <v>1958</v>
      </c>
      <c r="B56" s="11">
        <f t="shared" si="1"/>
        <v>0.71722448979591835</v>
      </c>
      <c r="C56" s="11">
        <v>0.76400000000000001</v>
      </c>
    </row>
    <row r="57" spans="1:3" ht="13.5" customHeight="1">
      <c r="A57" s="9">
        <v>1957</v>
      </c>
      <c r="B57" s="11">
        <f t="shared" si="1"/>
        <v>0.70877551020408158</v>
      </c>
      <c r="C57" s="11">
        <v>0.755</v>
      </c>
    </row>
    <row r="58" spans="1:3" ht="13.5" customHeight="1">
      <c r="A58" s="9">
        <v>1956</v>
      </c>
      <c r="B58" s="11">
        <f t="shared" si="1"/>
        <v>0.6928163265306122</v>
      </c>
      <c r="C58" s="11">
        <v>0.73799999999999999</v>
      </c>
    </row>
    <row r="59" spans="1:3" ht="13.5" customHeight="1">
      <c r="A59" s="9">
        <v>1955</v>
      </c>
      <c r="B59" s="11">
        <f t="shared" si="1"/>
        <v>0.67122448979591842</v>
      </c>
      <c r="C59" s="11">
        <v>0.71499999999999997</v>
      </c>
    </row>
    <row r="60" spans="1:3" ht="13.5" customHeight="1">
      <c r="A60" s="9">
        <v>1954</v>
      </c>
      <c r="B60" s="11">
        <f t="shared" si="1"/>
        <v>0.65338775510204083</v>
      </c>
      <c r="C60" s="11">
        <v>0.69599999999999995</v>
      </c>
    </row>
    <row r="61" spans="1:3" ht="13.5" customHeight="1">
      <c r="A61" s="9">
        <v>1953</v>
      </c>
      <c r="B61" s="11">
        <f t="shared" si="1"/>
        <v>0.6383673469387755</v>
      </c>
      <c r="C61" s="11">
        <v>0.68</v>
      </c>
    </row>
    <row r="62" spans="1:3" ht="13.5" customHeight="1">
      <c r="A62" s="9">
        <v>1952</v>
      </c>
      <c r="B62" s="11">
        <f t="shared" si="1"/>
        <v>0.61959183673469398</v>
      </c>
      <c r="C62" s="11">
        <v>0.66</v>
      </c>
    </row>
    <row r="63" spans="1:3" ht="13.5" customHeight="1">
      <c r="A63" s="9">
        <v>1951</v>
      </c>
      <c r="B63" s="11">
        <f t="shared" si="1"/>
        <v>0.60081632653061223</v>
      </c>
      <c r="C63" s="11">
        <v>0.64</v>
      </c>
    </row>
    <row r="64" spans="1:3" ht="13.5" customHeight="1">
      <c r="A64" s="9">
        <v>1950</v>
      </c>
      <c r="B64" s="11">
        <f t="shared" si="1"/>
        <v>0.5801632653061225</v>
      </c>
      <c r="C64" s="11">
        <v>0.61799999999999999</v>
      </c>
    </row>
    <row r="65" spans="1:3" ht="13.5" customHeight="1">
      <c r="A65" s="9">
        <v>1949</v>
      </c>
      <c r="B65" s="11">
        <f t="shared" si="1"/>
        <v>0.56514285714285717</v>
      </c>
      <c r="C65" s="11">
        <v>0.60199999999999998</v>
      </c>
    </row>
    <row r="66" spans="1:3" ht="13.5" customHeight="1">
      <c r="A66" s="9">
        <v>1948</v>
      </c>
      <c r="B66" s="11">
        <f t="shared" si="1"/>
        <v>0.54636734693877553</v>
      </c>
      <c r="C66" s="11">
        <v>0.58199999999999996</v>
      </c>
    </row>
    <row r="67" spans="1:3" ht="13.5" customHeight="1">
      <c r="A67" s="9">
        <v>1947</v>
      </c>
      <c r="B67" s="11">
        <f t="shared" ref="B67:B98" si="2">(C67*92)/98</f>
        <v>0.51538775510204082</v>
      </c>
      <c r="C67" s="11">
        <v>0.54900000000000004</v>
      </c>
    </row>
    <row r="68" spans="1:3" ht="13.5" customHeight="1">
      <c r="A68" s="9">
        <v>1946</v>
      </c>
      <c r="B68" s="11">
        <f t="shared" si="2"/>
        <v>0.48253061224489802</v>
      </c>
      <c r="C68" s="11">
        <v>0.51400000000000001</v>
      </c>
    </row>
    <row r="69" spans="1:3" ht="13.5" customHeight="1">
      <c r="A69" s="9">
        <v>1945</v>
      </c>
      <c r="B69" s="11">
        <f t="shared" si="2"/>
        <v>0.43371428571428577</v>
      </c>
      <c r="C69" s="11">
        <v>0.46200000000000002</v>
      </c>
    </row>
    <row r="70" spans="1:3" ht="13.5" customHeight="1">
      <c r="A70" s="9">
        <v>1944</v>
      </c>
      <c r="B70" s="11">
        <f t="shared" si="2"/>
        <v>0.42338775510204085</v>
      </c>
      <c r="C70" s="11">
        <v>0.45100000000000001</v>
      </c>
    </row>
    <row r="71" spans="1:3" ht="13.5" customHeight="1">
      <c r="A71" s="9">
        <v>1943</v>
      </c>
      <c r="B71" s="11">
        <f t="shared" si="2"/>
        <v>0.42244897959183669</v>
      </c>
      <c r="C71" s="11">
        <v>0.45</v>
      </c>
    </row>
    <row r="72" spans="1:3" ht="13.5" customHeight="1">
      <c r="A72" s="9">
        <v>1942</v>
      </c>
      <c r="B72" s="11">
        <f t="shared" si="2"/>
        <v>0.39616326530612245</v>
      </c>
      <c r="C72" s="11">
        <v>0.42199999999999999</v>
      </c>
    </row>
    <row r="73" spans="1:3" ht="13.5" customHeight="1">
      <c r="A73" s="9">
        <v>1941</v>
      </c>
      <c r="B73" s="11">
        <f t="shared" si="2"/>
        <v>0.36893877551020404</v>
      </c>
      <c r="C73" s="11">
        <v>0.39300000000000002</v>
      </c>
    </row>
    <row r="74" spans="1:3" ht="13.5" customHeight="1">
      <c r="A74" s="9">
        <v>1940</v>
      </c>
      <c r="B74" s="11">
        <f t="shared" si="2"/>
        <v>0.3464081632653061</v>
      </c>
      <c r="C74" s="11">
        <v>0.36899999999999999</v>
      </c>
    </row>
    <row r="75" spans="1:3" ht="13.5" customHeight="1">
      <c r="A75" s="9">
        <v>1939</v>
      </c>
      <c r="B75" s="11">
        <f t="shared" si="2"/>
        <v>0.33420408163265303</v>
      </c>
      <c r="C75" s="11">
        <v>0.35599999999999998</v>
      </c>
    </row>
    <row r="76" spans="1:3" ht="13.5" customHeight="1">
      <c r="A76" s="9">
        <v>1938</v>
      </c>
      <c r="B76" s="11">
        <f t="shared" si="2"/>
        <v>0.32481632653061221</v>
      </c>
      <c r="C76" s="11">
        <v>0.34599999999999997</v>
      </c>
    </row>
    <row r="77" spans="1:3" ht="13.5" customHeight="1">
      <c r="A77" s="9">
        <v>1937</v>
      </c>
      <c r="B77" s="11">
        <f t="shared" si="2"/>
        <v>0.32200000000000001</v>
      </c>
      <c r="C77" s="11">
        <v>0.34300000000000003</v>
      </c>
    </row>
    <row r="78" spans="1:3" ht="13.5" customHeight="1">
      <c r="A78" s="9">
        <v>1936</v>
      </c>
      <c r="B78" s="11">
        <f t="shared" si="2"/>
        <v>0.31073469387755104</v>
      </c>
      <c r="C78" s="11">
        <v>0.33100000000000002</v>
      </c>
    </row>
    <row r="79" spans="1:3" ht="13.5" customHeight="1">
      <c r="A79" s="9">
        <v>1935</v>
      </c>
      <c r="B79" s="11">
        <f t="shared" si="2"/>
        <v>0.29853061224489796</v>
      </c>
      <c r="C79" s="11">
        <v>0.318</v>
      </c>
    </row>
    <row r="80" spans="1:3" ht="13.5" customHeight="1">
      <c r="A80" s="9">
        <v>1934</v>
      </c>
      <c r="B80" s="11">
        <f t="shared" si="2"/>
        <v>0.29477551020408166</v>
      </c>
      <c r="C80" s="11">
        <v>0.314</v>
      </c>
    </row>
    <row r="81" spans="1:3" ht="13.5" customHeight="1">
      <c r="A81" s="9">
        <v>1933</v>
      </c>
      <c r="B81" s="11">
        <f t="shared" si="2"/>
        <v>0.29383673469387755</v>
      </c>
      <c r="C81" s="11">
        <v>0.313</v>
      </c>
    </row>
    <row r="82" spans="1:3" ht="13.5" customHeight="1">
      <c r="A82" s="9">
        <v>1932</v>
      </c>
      <c r="B82" s="11">
        <f t="shared" si="2"/>
        <v>0.31448979591836734</v>
      </c>
      <c r="C82" s="11">
        <v>0.33500000000000002</v>
      </c>
    </row>
    <row r="83" spans="1:3" ht="13.5" customHeight="1">
      <c r="A83" s="9">
        <v>1931</v>
      </c>
      <c r="B83" s="11">
        <f t="shared" si="2"/>
        <v>0.36799999999999999</v>
      </c>
      <c r="C83" s="11">
        <v>0.39200000000000002</v>
      </c>
    </row>
    <row r="84" spans="1:3" ht="13.5" customHeight="1">
      <c r="A84" s="9">
        <v>1930</v>
      </c>
      <c r="B84" s="11">
        <f t="shared" si="2"/>
        <v>0.38395918367346937</v>
      </c>
      <c r="C84" s="11">
        <v>0.40899999999999997</v>
      </c>
    </row>
    <row r="85" spans="1:3" ht="13.5" customHeight="1">
      <c r="A85" s="9">
        <v>1929</v>
      </c>
      <c r="B85" s="11">
        <f t="shared" si="2"/>
        <v>0.39053061224489793</v>
      </c>
      <c r="C85" s="11">
        <v>0.41599999999999998</v>
      </c>
    </row>
    <row r="86" spans="1:3" ht="13.5" customHeight="1">
      <c r="A86" s="9">
        <v>1928</v>
      </c>
      <c r="B86" s="11">
        <f t="shared" si="2"/>
        <v>0.38302040816326527</v>
      </c>
      <c r="C86" s="11">
        <v>0.40799999999999997</v>
      </c>
    </row>
    <row r="87" spans="1:3" ht="13.5" customHeight="1">
      <c r="A87" s="9">
        <v>1927</v>
      </c>
      <c r="B87" s="11">
        <f t="shared" si="2"/>
        <v>0.3726938775510204</v>
      </c>
      <c r="C87" s="11">
        <v>0.39700000000000002</v>
      </c>
    </row>
    <row r="88" spans="1:3" ht="13.5" customHeight="1">
      <c r="A88" s="9">
        <v>1926</v>
      </c>
      <c r="B88" s="11">
        <f t="shared" si="2"/>
        <v>0.36799999999999999</v>
      </c>
      <c r="C88" s="11">
        <v>0.39200000000000002</v>
      </c>
    </row>
    <row r="89" spans="1:3" ht="13.5" customHeight="1">
      <c r="A89" s="9">
        <v>1925</v>
      </c>
      <c r="B89" s="11">
        <f t="shared" si="2"/>
        <v>0.36330612244897958</v>
      </c>
      <c r="C89" s="11">
        <v>0.38700000000000001</v>
      </c>
    </row>
    <row r="90" spans="1:3" ht="13.5" customHeight="1">
      <c r="A90" s="9">
        <v>1924</v>
      </c>
      <c r="B90" s="11">
        <f t="shared" si="2"/>
        <v>0.35485714285714287</v>
      </c>
      <c r="C90" s="11">
        <v>0.378</v>
      </c>
    </row>
    <row r="91" spans="1:3" ht="13.5" customHeight="1">
      <c r="A91" s="9">
        <v>1923</v>
      </c>
      <c r="B91" s="11">
        <f t="shared" si="2"/>
        <v>0.35016326530612246</v>
      </c>
      <c r="C91" s="11">
        <v>0.373</v>
      </c>
    </row>
    <row r="92" spans="1:3" ht="13.5" customHeight="1">
      <c r="A92" s="9">
        <v>1922</v>
      </c>
      <c r="B92" s="11">
        <f t="shared" si="2"/>
        <v>0.33420408163265303</v>
      </c>
      <c r="C92" s="11">
        <v>0.35599999999999998</v>
      </c>
    </row>
    <row r="93" spans="1:3" ht="13.5" customHeight="1">
      <c r="A93" s="9">
        <v>1921</v>
      </c>
      <c r="B93" s="11">
        <f t="shared" si="2"/>
        <v>0.33138775510204083</v>
      </c>
      <c r="C93" s="11">
        <v>0.35299999999999998</v>
      </c>
    </row>
    <row r="94" spans="1:3" ht="13.5" customHeight="1">
      <c r="A94" s="9">
        <v>1920</v>
      </c>
      <c r="B94" s="11">
        <f t="shared" si="2"/>
        <v>0.32857142857142851</v>
      </c>
      <c r="C94" s="11">
        <v>0.35</v>
      </c>
    </row>
  </sheetData>
  <sheetProtection selectLockedCells="1" selectUnlockedCells="1"/>
  <mergeCells count="1">
    <mergeCell ref="A1:E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telephones, 1876-1981</vt:lpstr>
      <vt:lpstr>telephone household share, 1920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SFB649</cp:lastModifiedBy>
  <dcterms:created xsi:type="dcterms:W3CDTF">2011-11-23T16:33:59Z</dcterms:created>
  <dcterms:modified xsi:type="dcterms:W3CDTF">2011-11-23T16:33:59Z</dcterms:modified>
</cp:coreProperties>
</file>