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<sst xmlns="http://schemas.openxmlformats.org/spreadsheetml/2006/main" count="32" uniqueCount="18">
  <si>
    <t>姓名</t>
  </si>
  <si>
    <t>年份</t>
  </si>
  <si>
    <t>月份</t>
  </si>
  <si>
    <t>总额</t>
  </si>
  <si>
    <t>学历补贴</t>
  </si>
  <si>
    <t>绩效</t>
  </si>
  <si>
    <t>事假天数</t>
  </si>
  <si>
    <t>事假扣款</t>
  </si>
  <si>
    <t>社保扣款</t>
  </si>
  <si>
    <t>公积金扣款</t>
  </si>
  <si>
    <t>电脑补贴</t>
  </si>
  <si>
    <t>迟到扣款</t>
  </si>
  <si>
    <t>全勤</t>
  </si>
  <si>
    <t>税前工资</t>
  </si>
  <si>
    <t>扣个税</t>
  </si>
  <si>
    <t>实发</t>
  </si>
  <si>
    <t>会计1</t>
  </si>
  <si>
    <t>会计2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</si>
</sst>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\¥#,##0.0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20" fillId="25" borderId="4" applyNumberFormat="0" applyAlignment="0" applyProtection="0">
      <alignment vertical="center"/>
    </xf>
    <xf numFmtId="0" fontId="21" fillId="26" borderId="11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49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1" xfId="0" applyFont="1" applyFill="1" applyBorder="1" applyAlignment="1"/>
    <xf numFmtId="176" fontId="0" fillId="2" borderId="1" xfId="0" applyNumberFormat="1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workbookViewId="0">
      <selection activeCell="D8" sqref="D8"/>
    </sheetView>
  </sheetViews>
  <sheetFormatPr defaultColWidth="9" defaultRowHeight="13.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1" t="s">
        <v>13</v>
      </c>
      <c r="O1" s="1" t="s">
        <v>14</v>
      </c>
      <c r="P1" s="1" t="s">
        <v>15</v>
      </c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7"/>
      <c r="M2" s="7"/>
      <c r="N2" s="1"/>
      <c r="O2" s="1"/>
      <c r="P2" s="1"/>
    </row>
    <row r="3" spans="1:16">
      <c r="A3" s="2" t="s">
        <v>16</v>
      </c>
      <c r="B3" s="2">
        <v>2022</v>
      </c>
      <c r="C3" s="2">
        <v>1</v>
      </c>
      <c r="D3" s="3">
        <v>6800</v>
      </c>
      <c r="E3" s="4">
        <v>0</v>
      </c>
      <c r="F3" s="4">
        <v>0</v>
      </c>
      <c r="G3" s="4">
        <v>3</v>
      </c>
      <c r="H3" s="5">
        <f t="shared" ref="H3:H18" si="0">D3/22*G3</f>
        <v>927.272727272727</v>
      </c>
      <c r="I3" s="4">
        <v>340.5</v>
      </c>
      <c r="J3" s="8">
        <v>180</v>
      </c>
      <c r="K3" s="8">
        <v>0</v>
      </c>
      <c r="L3" s="8"/>
      <c r="M3" s="8">
        <v>0</v>
      </c>
      <c r="N3" s="8">
        <f t="shared" ref="N3:N18" si="1">D3+E3+F3-I3-J3+K3-H3-L3+M3</f>
        <v>5352.22727272727</v>
      </c>
      <c r="O3" s="8">
        <v>80</v>
      </c>
      <c r="P3" s="9">
        <f t="shared" ref="P3:P18" si="2">N3-O3</f>
        <v>5272.22727272727</v>
      </c>
    </row>
    <row r="4" spans="1:16">
      <c r="A4" s="2" t="s">
        <v>16</v>
      </c>
      <c r="B4" s="2">
        <v>2022</v>
      </c>
      <c r="C4" s="2">
        <v>2</v>
      </c>
      <c r="D4" s="3">
        <v>6800</v>
      </c>
      <c r="E4" s="4">
        <v>0</v>
      </c>
      <c r="F4" s="4">
        <v>0</v>
      </c>
      <c r="G4" s="4">
        <v>3</v>
      </c>
      <c r="H4" s="5">
        <f t="shared" si="0"/>
        <v>927.272727272727</v>
      </c>
      <c r="I4" s="4">
        <v>340.5</v>
      </c>
      <c r="J4" s="8">
        <v>180</v>
      </c>
      <c r="K4" s="8">
        <v>0</v>
      </c>
      <c r="L4" s="8"/>
      <c r="M4" s="8">
        <v>0</v>
      </c>
      <c r="N4" s="8">
        <f t="shared" si="1"/>
        <v>5352.22727272727</v>
      </c>
      <c r="O4" s="8">
        <v>80</v>
      </c>
      <c r="P4" s="9">
        <f t="shared" si="2"/>
        <v>5272.22727272727</v>
      </c>
    </row>
    <row r="5" spans="1:16">
      <c r="A5" s="2" t="s">
        <v>16</v>
      </c>
      <c r="B5" s="2">
        <v>2022</v>
      </c>
      <c r="C5" s="2">
        <v>3</v>
      </c>
      <c r="D5" s="3">
        <v>6800</v>
      </c>
      <c r="E5" s="4">
        <v>0</v>
      </c>
      <c r="F5" s="4">
        <v>0</v>
      </c>
      <c r="G5" s="4">
        <v>3</v>
      </c>
      <c r="H5" s="5">
        <f t="shared" si="0"/>
        <v>927.272727272727</v>
      </c>
      <c r="I5" s="4">
        <v>340.5</v>
      </c>
      <c r="J5" s="8">
        <v>180</v>
      </c>
      <c r="K5" s="8">
        <v>0</v>
      </c>
      <c r="L5" s="8"/>
      <c r="M5" s="8">
        <v>0</v>
      </c>
      <c r="N5" s="8">
        <f t="shared" si="1"/>
        <v>5352.22727272727</v>
      </c>
      <c r="O5" s="8">
        <v>80</v>
      </c>
      <c r="P5" s="9">
        <f t="shared" si="2"/>
        <v>5272.22727272727</v>
      </c>
    </row>
    <row r="6" spans="1:16">
      <c r="A6" s="2" t="s">
        <v>16</v>
      </c>
      <c r="B6" s="2">
        <v>2022</v>
      </c>
      <c r="C6" s="2">
        <v>4</v>
      </c>
      <c r="D6" s="3">
        <v>6800</v>
      </c>
      <c r="E6" s="4">
        <v>0</v>
      </c>
      <c r="F6" s="4">
        <v>0</v>
      </c>
      <c r="G6" s="4">
        <v>3</v>
      </c>
      <c r="H6" s="5">
        <f t="shared" si="0"/>
        <v>927.272727272727</v>
      </c>
      <c r="I6" s="4">
        <v>340.5</v>
      </c>
      <c r="J6" s="8">
        <v>180</v>
      </c>
      <c r="K6" s="8">
        <v>0</v>
      </c>
      <c r="L6" s="8"/>
      <c r="M6" s="8">
        <v>0</v>
      </c>
      <c r="N6" s="8">
        <f t="shared" si="1"/>
        <v>5352.22727272727</v>
      </c>
      <c r="O6" s="8">
        <v>80</v>
      </c>
      <c r="P6" s="9">
        <f t="shared" si="2"/>
        <v>5272.22727272727</v>
      </c>
    </row>
    <row r="7" spans="1:16">
      <c r="A7" s="2" t="s">
        <v>16</v>
      </c>
      <c r="B7" s="2">
        <v>2022</v>
      </c>
      <c r="C7" s="2">
        <v>5</v>
      </c>
      <c r="D7" s="3">
        <v>6800</v>
      </c>
      <c r="E7" s="4">
        <v>0</v>
      </c>
      <c r="F7" s="4">
        <v>0</v>
      </c>
      <c r="G7" s="4">
        <v>3</v>
      </c>
      <c r="H7" s="5">
        <f t="shared" si="0"/>
        <v>927.272727272727</v>
      </c>
      <c r="I7" s="4">
        <v>340.5</v>
      </c>
      <c r="J7" s="8">
        <v>180</v>
      </c>
      <c r="K7" s="8">
        <v>0</v>
      </c>
      <c r="L7" s="8"/>
      <c r="M7" s="8">
        <v>0</v>
      </c>
      <c r="N7" s="8">
        <f t="shared" si="1"/>
        <v>5352.22727272727</v>
      </c>
      <c r="O7" s="8">
        <v>80</v>
      </c>
      <c r="P7" s="9">
        <f t="shared" si="2"/>
        <v>5272.22727272727</v>
      </c>
    </row>
    <row r="8" spans="1:16">
      <c r="A8" s="2" t="s">
        <v>16</v>
      </c>
      <c r="B8" s="2">
        <v>2022</v>
      </c>
      <c r="C8" s="2">
        <v>6</v>
      </c>
      <c r="D8" s="3">
        <v>6800</v>
      </c>
      <c r="E8" s="4">
        <v>0</v>
      </c>
      <c r="F8" s="4">
        <v>0</v>
      </c>
      <c r="G8" s="4">
        <v>3</v>
      </c>
      <c r="H8" s="5">
        <f t="shared" si="0"/>
        <v>927.272727272727</v>
      </c>
      <c r="I8" s="4">
        <v>340.5</v>
      </c>
      <c r="J8" s="8">
        <v>180</v>
      </c>
      <c r="K8" s="8">
        <v>0</v>
      </c>
      <c r="L8" s="8"/>
      <c r="M8" s="8">
        <v>0</v>
      </c>
      <c r="N8" s="8">
        <f t="shared" si="1"/>
        <v>5352.22727272727</v>
      </c>
      <c r="O8" s="8">
        <v>80</v>
      </c>
      <c r="P8" s="9">
        <f t="shared" si="2"/>
        <v>5272.22727272727</v>
      </c>
    </row>
    <row r="9" spans="1:16">
      <c r="A9" s="2" t="s">
        <v>16</v>
      </c>
      <c r="B9" s="2">
        <v>2022</v>
      </c>
      <c r="C9" s="2">
        <v>7</v>
      </c>
      <c r="D9" s="3">
        <v>6800</v>
      </c>
      <c r="E9" s="4">
        <v>0</v>
      </c>
      <c r="F9" s="4">
        <v>0</v>
      </c>
      <c r="G9" s="4">
        <v>3</v>
      </c>
      <c r="H9" s="5">
        <f t="shared" si="0"/>
        <v>927.272727272727</v>
      </c>
      <c r="I9" s="4">
        <v>340.5</v>
      </c>
      <c r="J9" s="8">
        <v>180</v>
      </c>
      <c r="K9" s="8">
        <v>0</v>
      </c>
      <c r="L9" s="8"/>
      <c r="M9" s="8">
        <v>0</v>
      </c>
      <c r="N9" s="8">
        <f t="shared" si="1"/>
        <v>5352.22727272727</v>
      </c>
      <c r="O9" s="8">
        <v>80</v>
      </c>
      <c r="P9" s="9">
        <f t="shared" si="2"/>
        <v>5272.22727272727</v>
      </c>
    </row>
    <row r="10" spans="1:16">
      <c r="A10" s="2" t="s">
        <v>16</v>
      </c>
      <c r="B10" s="2">
        <v>2022</v>
      </c>
      <c r="C10" s="2">
        <v>8</v>
      </c>
      <c r="D10" s="3">
        <v>6800</v>
      </c>
      <c r="E10" s="4">
        <v>0</v>
      </c>
      <c r="F10" s="4">
        <v>0</v>
      </c>
      <c r="G10" s="4">
        <v>3</v>
      </c>
      <c r="H10" s="5">
        <f t="shared" si="0"/>
        <v>927.272727272727</v>
      </c>
      <c r="I10" s="4">
        <v>340.5</v>
      </c>
      <c r="J10" s="8">
        <v>180</v>
      </c>
      <c r="K10" s="8">
        <v>0</v>
      </c>
      <c r="L10" s="8"/>
      <c r="M10" s="8">
        <v>0</v>
      </c>
      <c r="N10" s="8">
        <f t="shared" si="1"/>
        <v>5352.22727272727</v>
      </c>
      <c r="O10" s="8">
        <v>80</v>
      </c>
      <c r="P10" s="9">
        <f t="shared" si="2"/>
        <v>5272.22727272727</v>
      </c>
    </row>
    <row r="11" spans="1:16">
      <c r="A11" s="2" t="s">
        <v>17</v>
      </c>
      <c r="B11" s="2">
        <v>2022</v>
      </c>
      <c r="C11" s="2">
        <v>1</v>
      </c>
      <c r="D11" s="3">
        <v>6800</v>
      </c>
      <c r="E11" s="4">
        <v>0</v>
      </c>
      <c r="F11" s="4">
        <v>0</v>
      </c>
      <c r="G11" s="4">
        <v>3</v>
      </c>
      <c r="H11" s="5">
        <f t="shared" si="0"/>
        <v>927.272727272727</v>
      </c>
      <c r="I11" s="4">
        <v>340.5</v>
      </c>
      <c r="J11" s="8">
        <v>180</v>
      </c>
      <c r="K11" s="8">
        <v>0</v>
      </c>
      <c r="L11" s="8"/>
      <c r="M11" s="8">
        <v>0</v>
      </c>
      <c r="N11" s="8">
        <f t="shared" si="1"/>
        <v>5352.22727272727</v>
      </c>
      <c r="O11" s="8">
        <v>80</v>
      </c>
      <c r="P11" s="9">
        <f t="shared" si="2"/>
        <v>5272.22727272727</v>
      </c>
    </row>
    <row r="12" spans="1:16">
      <c r="A12" s="2" t="s">
        <v>17</v>
      </c>
      <c r="B12" s="2">
        <v>2022</v>
      </c>
      <c r="C12" s="2">
        <v>2</v>
      </c>
      <c r="D12" s="3">
        <v>6800</v>
      </c>
      <c r="E12" s="4">
        <v>0</v>
      </c>
      <c r="F12" s="4">
        <v>0</v>
      </c>
      <c r="G12" s="4">
        <v>3</v>
      </c>
      <c r="H12" s="5">
        <f t="shared" si="0"/>
        <v>927.272727272727</v>
      </c>
      <c r="I12" s="4">
        <v>340.5</v>
      </c>
      <c r="J12" s="8">
        <v>180</v>
      </c>
      <c r="K12" s="8">
        <v>0</v>
      </c>
      <c r="L12" s="8"/>
      <c r="M12" s="8">
        <v>0</v>
      </c>
      <c r="N12" s="8">
        <f t="shared" si="1"/>
        <v>5352.22727272727</v>
      </c>
      <c r="O12" s="8">
        <v>80</v>
      </c>
      <c r="P12" s="9">
        <f t="shared" si="2"/>
        <v>5272.22727272727</v>
      </c>
    </row>
    <row r="13" spans="1:16">
      <c r="A13" s="2" t="s">
        <v>17</v>
      </c>
      <c r="B13" s="2">
        <v>2022</v>
      </c>
      <c r="C13" s="2">
        <v>3</v>
      </c>
      <c r="D13" s="3">
        <v>6800</v>
      </c>
      <c r="E13" s="4">
        <v>0</v>
      </c>
      <c r="F13" s="4">
        <v>0</v>
      </c>
      <c r="G13" s="4">
        <v>3</v>
      </c>
      <c r="H13" s="5">
        <f t="shared" si="0"/>
        <v>927.272727272727</v>
      </c>
      <c r="I13" s="4">
        <v>340.5</v>
      </c>
      <c r="J13" s="8">
        <v>180</v>
      </c>
      <c r="K13" s="8">
        <v>0</v>
      </c>
      <c r="L13" s="8"/>
      <c r="M13" s="8">
        <v>0</v>
      </c>
      <c r="N13" s="8">
        <f t="shared" si="1"/>
        <v>5352.22727272727</v>
      </c>
      <c r="O13" s="8">
        <v>80</v>
      </c>
      <c r="P13" s="9">
        <f t="shared" si="2"/>
        <v>5272.22727272727</v>
      </c>
    </row>
    <row r="14" spans="1:16">
      <c r="A14" s="2" t="s">
        <v>17</v>
      </c>
      <c r="B14" s="2">
        <v>2022</v>
      </c>
      <c r="C14" s="2">
        <v>4</v>
      </c>
      <c r="D14" s="3">
        <v>6800</v>
      </c>
      <c r="E14" s="4">
        <v>0</v>
      </c>
      <c r="F14" s="4">
        <v>0</v>
      </c>
      <c r="G14" s="4">
        <v>3</v>
      </c>
      <c r="H14" s="5">
        <f t="shared" si="0"/>
        <v>927.272727272727</v>
      </c>
      <c r="I14" s="4">
        <v>340.5</v>
      </c>
      <c r="J14" s="8">
        <v>180</v>
      </c>
      <c r="K14" s="8">
        <v>0</v>
      </c>
      <c r="L14" s="8"/>
      <c r="M14" s="8">
        <v>0</v>
      </c>
      <c r="N14" s="8">
        <f t="shared" si="1"/>
        <v>5352.22727272727</v>
      </c>
      <c r="O14" s="8">
        <v>80</v>
      </c>
      <c r="P14" s="9">
        <f t="shared" si="2"/>
        <v>5272.22727272727</v>
      </c>
    </row>
    <row r="15" spans="1:16">
      <c r="A15" s="2" t="s">
        <v>17</v>
      </c>
      <c r="B15" s="2">
        <v>2022</v>
      </c>
      <c r="C15" s="2">
        <v>5</v>
      </c>
      <c r="D15" s="3">
        <v>6800</v>
      </c>
      <c r="E15" s="4">
        <v>0</v>
      </c>
      <c r="F15" s="4">
        <v>0</v>
      </c>
      <c r="G15" s="4">
        <v>3</v>
      </c>
      <c r="H15" s="5">
        <f t="shared" si="0"/>
        <v>927.272727272727</v>
      </c>
      <c r="I15" s="4">
        <v>340.5</v>
      </c>
      <c r="J15" s="8">
        <v>180</v>
      </c>
      <c r="K15" s="8">
        <v>0</v>
      </c>
      <c r="L15" s="8"/>
      <c r="M15" s="8">
        <v>0</v>
      </c>
      <c r="N15" s="8">
        <f t="shared" si="1"/>
        <v>5352.22727272727</v>
      </c>
      <c r="O15" s="8">
        <v>80</v>
      </c>
      <c r="P15" s="9">
        <f t="shared" si="2"/>
        <v>5272.22727272727</v>
      </c>
    </row>
    <row r="16" spans="1:16">
      <c r="A16" s="2" t="s">
        <v>17</v>
      </c>
      <c r="B16" s="2">
        <v>2022</v>
      </c>
      <c r="C16" s="2">
        <v>6</v>
      </c>
      <c r="D16" s="3">
        <v>6800</v>
      </c>
      <c r="E16" s="4">
        <v>0</v>
      </c>
      <c r="F16" s="4">
        <v>0</v>
      </c>
      <c r="G16" s="4">
        <v>3</v>
      </c>
      <c r="H16" s="5">
        <f t="shared" si="0"/>
        <v>927.272727272727</v>
      </c>
      <c r="I16" s="4">
        <v>340.5</v>
      </c>
      <c r="J16" s="8">
        <v>180</v>
      </c>
      <c r="K16" s="8">
        <v>0</v>
      </c>
      <c r="L16" s="8"/>
      <c r="M16" s="8">
        <v>0</v>
      </c>
      <c r="N16" s="8">
        <f t="shared" si="1"/>
        <v>5352.22727272727</v>
      </c>
      <c r="O16" s="8">
        <v>80</v>
      </c>
      <c r="P16" s="9">
        <f t="shared" si="2"/>
        <v>5272.22727272727</v>
      </c>
    </row>
    <row r="17" spans="1:16">
      <c r="A17" s="2" t="s">
        <v>17</v>
      </c>
      <c r="B17" s="2">
        <v>2022</v>
      </c>
      <c r="C17" s="2">
        <v>7</v>
      </c>
      <c r="D17" s="3">
        <v>6800</v>
      </c>
      <c r="E17" s="4">
        <v>0</v>
      </c>
      <c r="F17" s="4">
        <v>0</v>
      </c>
      <c r="G17" s="4">
        <v>3</v>
      </c>
      <c r="H17" s="5">
        <f t="shared" si="0"/>
        <v>927.272727272727</v>
      </c>
      <c r="I17" s="4">
        <v>340.5</v>
      </c>
      <c r="J17" s="8">
        <v>180</v>
      </c>
      <c r="K17" s="8">
        <v>0</v>
      </c>
      <c r="L17" s="8"/>
      <c r="M17" s="8">
        <v>0</v>
      </c>
      <c r="N17" s="8">
        <f t="shared" si="1"/>
        <v>5352.22727272727</v>
      </c>
      <c r="O17" s="8">
        <v>80</v>
      </c>
      <c r="P17" s="9">
        <f t="shared" si="2"/>
        <v>5272.22727272727</v>
      </c>
    </row>
    <row r="18" spans="1:16">
      <c r="A18" s="2" t="s">
        <v>17</v>
      </c>
      <c r="B18" s="2">
        <v>2022</v>
      </c>
      <c r="C18" s="2">
        <v>8</v>
      </c>
      <c r="D18" s="3">
        <v>6800</v>
      </c>
      <c r="E18" s="4">
        <v>0</v>
      </c>
      <c r="F18" s="4">
        <v>0</v>
      </c>
      <c r="G18" s="4">
        <v>3</v>
      </c>
      <c r="H18" s="5">
        <f t="shared" si="0"/>
        <v>927.272727272727</v>
      </c>
      <c r="I18" s="4">
        <v>340.5</v>
      </c>
      <c r="J18" s="8">
        <v>180</v>
      </c>
      <c r="K18" s="8">
        <v>0</v>
      </c>
      <c r="L18" s="8"/>
      <c r="M18" s="8">
        <v>0</v>
      </c>
      <c r="N18" s="8">
        <f t="shared" si="1"/>
        <v>5352.22727272727</v>
      </c>
      <c r="O18" s="8">
        <v>80</v>
      </c>
      <c r="P18" s="9">
        <f t="shared" si="2"/>
        <v>5272.22727272727</v>
      </c>
    </row>
  </sheetData>
  <mergeCells count="1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2022-06-21T08:31:00Z</dcterms:created>
  <dcterms:modified xsi:type="dcterms:W3CDTF">2022-06-22T07:33:38Z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9D41331BCEA145FD963D01012E7005F4</vt:lpwstr>
  </property>
  <property fmtid="{D5CDD505-2E9C-101B-9397-08002B2CF9AE}" pid="3" name="KSOProductBuildVer">
    <vt:lpwstr>2052-11.1.0.11566</vt:lpwstr>
  </property>
</Properties>
</file>