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nter1.ad.local\dfs$\IS\RVK\Desktop02\sigurdurbl\Desktop\Lokaverkefni\lokaverkefni\"/>
    </mc:Choice>
  </mc:AlternateContent>
  <xr:revisionPtr revIDLastSave="0" documentId="13_ncr:1_{37195CCE-DDB4-4E79-BA4E-057F63D5CA4E}" xr6:coauthVersionLast="47" xr6:coauthVersionMax="47" xr10:uidLastSave="{00000000-0000-0000-0000-000000000000}"/>
  <bookViews>
    <workbookView xWindow="-110" yWindow="-110" windowWidth="22780" windowHeight="14540" firstSheet="3" activeTab="8" xr2:uid="{7BF73346-0D43-4314-BA2A-4057E7B8971F}"/>
  </bookViews>
  <sheets>
    <sheet name="Indices" sheetId="1" r:id="rId1"/>
    <sheet name="Regression 2004-2007" sheetId="3" r:id="rId2"/>
    <sheet name="Regression 2004-2015" sheetId="4" r:id="rId3"/>
    <sheet name="Regression EUR 04-07" sheetId="5" r:id="rId4"/>
    <sheet name="Regression EUR 04-15" sheetId="6" r:id="rId5"/>
    <sheet name="Returns" sheetId="2" r:id="rId6"/>
    <sheet name="Sheet3" sheetId="9" r:id="rId7"/>
    <sheet name="Sheet4" sheetId="10" r:id="rId8"/>
    <sheet name="Sheet1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7" l="1"/>
  <c r="J9" i="7"/>
  <c r="C22" i="5"/>
  <c r="H238" i="7" l="1"/>
  <c r="G238" i="7"/>
  <c r="F238" i="7"/>
  <c r="E238" i="7"/>
  <c r="D238" i="7"/>
  <c r="C238" i="7"/>
  <c r="B238" i="7"/>
  <c r="H237" i="7"/>
  <c r="G237" i="7"/>
  <c r="F237" i="7"/>
  <c r="E237" i="7"/>
  <c r="D237" i="7"/>
  <c r="C237" i="7"/>
  <c r="B237" i="7"/>
  <c r="H236" i="7"/>
  <c r="G236" i="7"/>
  <c r="F236" i="7"/>
  <c r="E236" i="7"/>
  <c r="D236" i="7"/>
  <c r="C236" i="7"/>
  <c r="B236" i="7"/>
  <c r="H235" i="7"/>
  <c r="G235" i="7"/>
  <c r="F235" i="7"/>
  <c r="E235" i="7"/>
  <c r="D235" i="7"/>
  <c r="C235" i="7"/>
  <c r="B235" i="7"/>
  <c r="H234" i="7"/>
  <c r="G234" i="7"/>
  <c r="F234" i="7"/>
  <c r="E234" i="7"/>
  <c r="D234" i="7"/>
  <c r="C234" i="7"/>
  <c r="B234" i="7"/>
  <c r="H233" i="7"/>
  <c r="G233" i="7"/>
  <c r="F233" i="7"/>
  <c r="E233" i="7"/>
  <c r="D233" i="7"/>
  <c r="C233" i="7"/>
  <c r="B233" i="7"/>
  <c r="H232" i="7"/>
  <c r="G232" i="7"/>
  <c r="F232" i="7"/>
  <c r="E232" i="7"/>
  <c r="D232" i="7"/>
  <c r="C232" i="7"/>
  <c r="B232" i="7"/>
  <c r="H231" i="7"/>
  <c r="G231" i="7"/>
  <c r="F231" i="7"/>
  <c r="E231" i="7"/>
  <c r="D231" i="7"/>
  <c r="C231" i="7"/>
  <c r="B231" i="7"/>
  <c r="H230" i="7"/>
  <c r="G230" i="7"/>
  <c r="F230" i="7"/>
  <c r="E230" i="7"/>
  <c r="D230" i="7"/>
  <c r="C230" i="7"/>
  <c r="B230" i="7"/>
  <c r="H229" i="7"/>
  <c r="G229" i="7"/>
  <c r="F229" i="7"/>
  <c r="E229" i="7"/>
  <c r="D229" i="7"/>
  <c r="C229" i="7"/>
  <c r="B229" i="7"/>
  <c r="H228" i="7"/>
  <c r="G228" i="7"/>
  <c r="F228" i="7"/>
  <c r="E228" i="7"/>
  <c r="D228" i="7"/>
  <c r="C228" i="7"/>
  <c r="B228" i="7"/>
  <c r="H227" i="7"/>
  <c r="G227" i="7"/>
  <c r="F227" i="7"/>
  <c r="E227" i="7"/>
  <c r="D227" i="7"/>
  <c r="C227" i="7"/>
  <c r="B227" i="7"/>
  <c r="H226" i="7"/>
  <c r="G226" i="7"/>
  <c r="F226" i="7"/>
  <c r="E226" i="7"/>
  <c r="D226" i="7"/>
  <c r="C226" i="7"/>
  <c r="B226" i="7"/>
  <c r="H225" i="7"/>
  <c r="G225" i="7"/>
  <c r="F225" i="7"/>
  <c r="E225" i="7"/>
  <c r="D225" i="7"/>
  <c r="C225" i="7"/>
  <c r="B225" i="7"/>
  <c r="H224" i="7"/>
  <c r="G224" i="7"/>
  <c r="F224" i="7"/>
  <c r="E224" i="7"/>
  <c r="D224" i="7"/>
  <c r="C224" i="7"/>
  <c r="B224" i="7"/>
  <c r="H223" i="7"/>
  <c r="G223" i="7"/>
  <c r="F223" i="7"/>
  <c r="E223" i="7"/>
  <c r="D223" i="7"/>
  <c r="C223" i="7"/>
  <c r="B223" i="7"/>
  <c r="H222" i="7"/>
  <c r="G222" i="7"/>
  <c r="F222" i="7"/>
  <c r="E222" i="7"/>
  <c r="D222" i="7"/>
  <c r="C222" i="7"/>
  <c r="B222" i="7"/>
  <c r="H221" i="7"/>
  <c r="G221" i="7"/>
  <c r="F221" i="7"/>
  <c r="E221" i="7"/>
  <c r="D221" i="7"/>
  <c r="C221" i="7"/>
  <c r="B221" i="7"/>
  <c r="H220" i="7"/>
  <c r="G220" i="7"/>
  <c r="F220" i="7"/>
  <c r="E220" i="7"/>
  <c r="D220" i="7"/>
  <c r="C220" i="7"/>
  <c r="B220" i="7"/>
  <c r="H219" i="7"/>
  <c r="G219" i="7"/>
  <c r="F219" i="7"/>
  <c r="E219" i="7"/>
  <c r="D219" i="7"/>
  <c r="C219" i="7"/>
  <c r="B219" i="7"/>
  <c r="H218" i="7"/>
  <c r="G218" i="7"/>
  <c r="F218" i="7"/>
  <c r="E218" i="7"/>
  <c r="D218" i="7"/>
  <c r="C218" i="7"/>
  <c r="B218" i="7"/>
  <c r="H217" i="7"/>
  <c r="G217" i="7"/>
  <c r="F217" i="7"/>
  <c r="E217" i="7"/>
  <c r="D217" i="7"/>
  <c r="C217" i="7"/>
  <c r="B217" i="7"/>
  <c r="H216" i="7"/>
  <c r="G216" i="7"/>
  <c r="F216" i="7"/>
  <c r="E216" i="7"/>
  <c r="D216" i="7"/>
  <c r="C216" i="7"/>
  <c r="B216" i="7"/>
  <c r="H215" i="7"/>
  <c r="G215" i="7"/>
  <c r="F215" i="7"/>
  <c r="E215" i="7"/>
  <c r="D215" i="7"/>
  <c r="C215" i="7"/>
  <c r="B215" i="7"/>
  <c r="H214" i="7"/>
  <c r="G214" i="7"/>
  <c r="F214" i="7"/>
  <c r="E214" i="7"/>
  <c r="D214" i="7"/>
  <c r="C214" i="7"/>
  <c r="B214" i="7"/>
  <c r="H213" i="7"/>
  <c r="G213" i="7"/>
  <c r="F213" i="7"/>
  <c r="E213" i="7"/>
  <c r="D213" i="7"/>
  <c r="C213" i="7"/>
  <c r="B213" i="7"/>
  <c r="H212" i="7"/>
  <c r="G212" i="7"/>
  <c r="F212" i="7"/>
  <c r="E212" i="7"/>
  <c r="D212" i="7"/>
  <c r="C212" i="7"/>
  <c r="B212" i="7"/>
  <c r="H211" i="7"/>
  <c r="G211" i="7"/>
  <c r="F211" i="7"/>
  <c r="E211" i="7"/>
  <c r="D211" i="7"/>
  <c r="C211" i="7"/>
  <c r="B211" i="7"/>
  <c r="H210" i="7"/>
  <c r="G210" i="7"/>
  <c r="F210" i="7"/>
  <c r="E210" i="7"/>
  <c r="D210" i="7"/>
  <c r="C210" i="7"/>
  <c r="B210" i="7"/>
  <c r="H209" i="7"/>
  <c r="G209" i="7"/>
  <c r="F209" i="7"/>
  <c r="E209" i="7"/>
  <c r="D209" i="7"/>
  <c r="C209" i="7"/>
  <c r="B209" i="7"/>
  <c r="H208" i="7"/>
  <c r="G208" i="7"/>
  <c r="F208" i="7"/>
  <c r="E208" i="7"/>
  <c r="D208" i="7"/>
  <c r="C208" i="7"/>
  <c r="B208" i="7"/>
  <c r="H207" i="7"/>
  <c r="G207" i="7"/>
  <c r="F207" i="7"/>
  <c r="E207" i="7"/>
  <c r="D207" i="7"/>
  <c r="C207" i="7"/>
  <c r="B207" i="7"/>
  <c r="H206" i="7"/>
  <c r="G206" i="7"/>
  <c r="F206" i="7"/>
  <c r="E206" i="7"/>
  <c r="D206" i="7"/>
  <c r="C206" i="7"/>
  <c r="B206" i="7"/>
  <c r="H205" i="7"/>
  <c r="G205" i="7"/>
  <c r="F205" i="7"/>
  <c r="E205" i="7"/>
  <c r="D205" i="7"/>
  <c r="C205" i="7"/>
  <c r="B205" i="7"/>
  <c r="H204" i="7"/>
  <c r="G204" i="7"/>
  <c r="F204" i="7"/>
  <c r="E204" i="7"/>
  <c r="D204" i="7"/>
  <c r="C204" i="7"/>
  <c r="B204" i="7"/>
  <c r="H203" i="7"/>
  <c r="G203" i="7"/>
  <c r="F203" i="7"/>
  <c r="E203" i="7"/>
  <c r="D203" i="7"/>
  <c r="C203" i="7"/>
  <c r="B203" i="7"/>
  <c r="H202" i="7"/>
  <c r="G202" i="7"/>
  <c r="F202" i="7"/>
  <c r="E202" i="7"/>
  <c r="D202" i="7"/>
  <c r="C202" i="7"/>
  <c r="B202" i="7"/>
  <c r="H201" i="7"/>
  <c r="G201" i="7"/>
  <c r="F201" i="7"/>
  <c r="E201" i="7"/>
  <c r="D201" i="7"/>
  <c r="C201" i="7"/>
  <c r="B201" i="7"/>
  <c r="H200" i="7"/>
  <c r="G200" i="7"/>
  <c r="F200" i="7"/>
  <c r="E200" i="7"/>
  <c r="D200" i="7"/>
  <c r="C200" i="7"/>
  <c r="B200" i="7"/>
  <c r="H199" i="7"/>
  <c r="G199" i="7"/>
  <c r="F199" i="7"/>
  <c r="E199" i="7"/>
  <c r="D199" i="7"/>
  <c r="C199" i="7"/>
  <c r="B199" i="7"/>
  <c r="H198" i="7"/>
  <c r="G198" i="7"/>
  <c r="F198" i="7"/>
  <c r="E198" i="7"/>
  <c r="D198" i="7"/>
  <c r="C198" i="7"/>
  <c r="B198" i="7"/>
  <c r="H197" i="7"/>
  <c r="G197" i="7"/>
  <c r="F197" i="7"/>
  <c r="E197" i="7"/>
  <c r="D197" i="7"/>
  <c r="C197" i="7"/>
  <c r="B197" i="7"/>
  <c r="H196" i="7"/>
  <c r="G196" i="7"/>
  <c r="F196" i="7"/>
  <c r="E196" i="7"/>
  <c r="D196" i="7"/>
  <c r="C196" i="7"/>
  <c r="B196" i="7"/>
  <c r="H195" i="7"/>
  <c r="G195" i="7"/>
  <c r="F195" i="7"/>
  <c r="E195" i="7"/>
  <c r="D195" i="7"/>
  <c r="C195" i="7"/>
  <c r="B195" i="7"/>
  <c r="H194" i="7"/>
  <c r="G194" i="7"/>
  <c r="F194" i="7"/>
  <c r="E194" i="7"/>
  <c r="D194" i="7"/>
  <c r="C194" i="7"/>
  <c r="B194" i="7"/>
  <c r="H193" i="7"/>
  <c r="G193" i="7"/>
  <c r="F193" i="7"/>
  <c r="E193" i="7"/>
  <c r="D193" i="7"/>
  <c r="C193" i="7"/>
  <c r="B193" i="7"/>
  <c r="H192" i="7"/>
  <c r="G192" i="7"/>
  <c r="F192" i="7"/>
  <c r="E192" i="7"/>
  <c r="D192" i="7"/>
  <c r="C192" i="7"/>
  <c r="B192" i="7"/>
  <c r="H191" i="7"/>
  <c r="G191" i="7"/>
  <c r="F191" i="7"/>
  <c r="E191" i="7"/>
  <c r="D191" i="7"/>
  <c r="C191" i="7"/>
  <c r="B191" i="7"/>
  <c r="H190" i="7"/>
  <c r="G190" i="7"/>
  <c r="F190" i="7"/>
  <c r="E190" i="7"/>
  <c r="D190" i="7"/>
  <c r="C190" i="7"/>
  <c r="B190" i="7"/>
  <c r="H189" i="7"/>
  <c r="G189" i="7"/>
  <c r="F189" i="7"/>
  <c r="E189" i="7"/>
  <c r="D189" i="7"/>
  <c r="C189" i="7"/>
  <c r="B189" i="7"/>
  <c r="H188" i="7"/>
  <c r="G188" i="7"/>
  <c r="F188" i="7"/>
  <c r="E188" i="7"/>
  <c r="D188" i="7"/>
  <c r="C188" i="7"/>
  <c r="B188" i="7"/>
  <c r="H187" i="7"/>
  <c r="G187" i="7"/>
  <c r="F187" i="7"/>
  <c r="E187" i="7"/>
  <c r="D187" i="7"/>
  <c r="C187" i="7"/>
  <c r="B187" i="7"/>
  <c r="H186" i="7"/>
  <c r="G186" i="7"/>
  <c r="F186" i="7"/>
  <c r="E186" i="7"/>
  <c r="D186" i="7"/>
  <c r="C186" i="7"/>
  <c r="B186" i="7"/>
  <c r="H185" i="7"/>
  <c r="G185" i="7"/>
  <c r="F185" i="7"/>
  <c r="E185" i="7"/>
  <c r="D185" i="7"/>
  <c r="C185" i="7"/>
  <c r="B185" i="7"/>
  <c r="H184" i="7"/>
  <c r="G184" i="7"/>
  <c r="F184" i="7"/>
  <c r="E184" i="7"/>
  <c r="D184" i="7"/>
  <c r="C184" i="7"/>
  <c r="B184" i="7"/>
  <c r="H183" i="7"/>
  <c r="G183" i="7"/>
  <c r="F183" i="7"/>
  <c r="E183" i="7"/>
  <c r="D183" i="7"/>
  <c r="C183" i="7"/>
  <c r="B183" i="7"/>
  <c r="H182" i="7"/>
  <c r="G182" i="7"/>
  <c r="F182" i="7"/>
  <c r="E182" i="7"/>
  <c r="D182" i="7"/>
  <c r="C182" i="7"/>
  <c r="B182" i="7"/>
  <c r="H181" i="7"/>
  <c r="G181" i="7"/>
  <c r="F181" i="7"/>
  <c r="E181" i="7"/>
  <c r="D181" i="7"/>
  <c r="C181" i="7"/>
  <c r="B181" i="7"/>
  <c r="H180" i="7"/>
  <c r="G180" i="7"/>
  <c r="F180" i="7"/>
  <c r="E180" i="7"/>
  <c r="D180" i="7"/>
  <c r="C180" i="7"/>
  <c r="B180" i="7"/>
  <c r="H179" i="7"/>
  <c r="G179" i="7"/>
  <c r="F179" i="7"/>
  <c r="E179" i="7"/>
  <c r="D179" i="7"/>
  <c r="C179" i="7"/>
  <c r="B179" i="7"/>
  <c r="H178" i="7"/>
  <c r="G178" i="7"/>
  <c r="F178" i="7"/>
  <c r="E178" i="7"/>
  <c r="D178" i="7"/>
  <c r="C178" i="7"/>
  <c r="B178" i="7"/>
  <c r="H177" i="7"/>
  <c r="G177" i="7"/>
  <c r="F177" i="7"/>
  <c r="E177" i="7"/>
  <c r="D177" i="7"/>
  <c r="C177" i="7"/>
  <c r="B177" i="7"/>
  <c r="H176" i="7"/>
  <c r="G176" i="7"/>
  <c r="F176" i="7"/>
  <c r="E176" i="7"/>
  <c r="D176" i="7"/>
  <c r="C176" i="7"/>
  <c r="B176" i="7"/>
  <c r="H175" i="7"/>
  <c r="G175" i="7"/>
  <c r="F175" i="7"/>
  <c r="E175" i="7"/>
  <c r="D175" i="7"/>
  <c r="C175" i="7"/>
  <c r="B175" i="7"/>
  <c r="H174" i="7"/>
  <c r="G174" i="7"/>
  <c r="F174" i="7"/>
  <c r="E174" i="7"/>
  <c r="D174" i="7"/>
  <c r="C174" i="7"/>
  <c r="B174" i="7"/>
  <c r="H173" i="7"/>
  <c r="G173" i="7"/>
  <c r="F173" i="7"/>
  <c r="E173" i="7"/>
  <c r="D173" i="7"/>
  <c r="C173" i="7"/>
  <c r="B173" i="7"/>
  <c r="H172" i="7"/>
  <c r="G172" i="7"/>
  <c r="F172" i="7"/>
  <c r="E172" i="7"/>
  <c r="D172" i="7"/>
  <c r="C172" i="7"/>
  <c r="B172" i="7"/>
  <c r="H171" i="7"/>
  <c r="G171" i="7"/>
  <c r="F171" i="7"/>
  <c r="E171" i="7"/>
  <c r="D171" i="7"/>
  <c r="C171" i="7"/>
  <c r="B171" i="7"/>
  <c r="H170" i="7"/>
  <c r="G170" i="7"/>
  <c r="F170" i="7"/>
  <c r="E170" i="7"/>
  <c r="D170" i="7"/>
  <c r="C170" i="7"/>
  <c r="B170" i="7"/>
  <c r="H169" i="7"/>
  <c r="G169" i="7"/>
  <c r="F169" i="7"/>
  <c r="E169" i="7"/>
  <c r="D169" i="7"/>
  <c r="C169" i="7"/>
  <c r="B169" i="7"/>
  <c r="H168" i="7"/>
  <c r="G168" i="7"/>
  <c r="F168" i="7"/>
  <c r="E168" i="7"/>
  <c r="D168" i="7"/>
  <c r="C168" i="7"/>
  <c r="B168" i="7"/>
  <c r="H167" i="7"/>
  <c r="G167" i="7"/>
  <c r="F167" i="7"/>
  <c r="E167" i="7"/>
  <c r="D167" i="7"/>
  <c r="C167" i="7"/>
  <c r="B167" i="7"/>
  <c r="H166" i="7"/>
  <c r="G166" i="7"/>
  <c r="F166" i="7"/>
  <c r="E166" i="7"/>
  <c r="D166" i="7"/>
  <c r="C166" i="7"/>
  <c r="B166" i="7"/>
  <c r="H165" i="7"/>
  <c r="G165" i="7"/>
  <c r="F165" i="7"/>
  <c r="E165" i="7"/>
  <c r="D165" i="7"/>
  <c r="C165" i="7"/>
  <c r="B165" i="7"/>
  <c r="H164" i="7"/>
  <c r="G164" i="7"/>
  <c r="F164" i="7"/>
  <c r="E164" i="7"/>
  <c r="D164" i="7"/>
  <c r="C164" i="7"/>
  <c r="B164" i="7"/>
  <c r="H163" i="7"/>
  <c r="G163" i="7"/>
  <c r="F163" i="7"/>
  <c r="E163" i="7"/>
  <c r="D163" i="7"/>
  <c r="C163" i="7"/>
  <c r="B163" i="7"/>
  <c r="H162" i="7"/>
  <c r="G162" i="7"/>
  <c r="F162" i="7"/>
  <c r="E162" i="7"/>
  <c r="D162" i="7"/>
  <c r="C162" i="7"/>
  <c r="B162" i="7"/>
  <c r="H161" i="7"/>
  <c r="G161" i="7"/>
  <c r="F161" i="7"/>
  <c r="E161" i="7"/>
  <c r="D161" i="7"/>
  <c r="C161" i="7"/>
  <c r="B161" i="7"/>
  <c r="H160" i="7"/>
  <c r="G160" i="7"/>
  <c r="F160" i="7"/>
  <c r="E160" i="7"/>
  <c r="D160" i="7"/>
  <c r="C160" i="7"/>
  <c r="B160" i="7"/>
  <c r="H159" i="7"/>
  <c r="G159" i="7"/>
  <c r="F159" i="7"/>
  <c r="E159" i="7"/>
  <c r="D159" i="7"/>
  <c r="C159" i="7"/>
  <c r="B159" i="7"/>
  <c r="H158" i="7"/>
  <c r="G158" i="7"/>
  <c r="F158" i="7"/>
  <c r="E158" i="7"/>
  <c r="D158" i="7"/>
  <c r="C158" i="7"/>
  <c r="B158" i="7"/>
  <c r="H157" i="7"/>
  <c r="G157" i="7"/>
  <c r="F157" i="7"/>
  <c r="E157" i="7"/>
  <c r="D157" i="7"/>
  <c r="C157" i="7"/>
  <c r="B157" i="7"/>
  <c r="H156" i="7"/>
  <c r="G156" i="7"/>
  <c r="F156" i="7"/>
  <c r="E156" i="7"/>
  <c r="D156" i="7"/>
  <c r="C156" i="7"/>
  <c r="B156" i="7"/>
  <c r="H155" i="7"/>
  <c r="G155" i="7"/>
  <c r="F155" i="7"/>
  <c r="E155" i="7"/>
  <c r="D155" i="7"/>
  <c r="C155" i="7"/>
  <c r="B155" i="7"/>
  <c r="H154" i="7"/>
  <c r="G154" i="7"/>
  <c r="F154" i="7"/>
  <c r="E154" i="7"/>
  <c r="D154" i="7"/>
  <c r="C154" i="7"/>
  <c r="B154" i="7"/>
  <c r="H153" i="7"/>
  <c r="G153" i="7"/>
  <c r="F153" i="7"/>
  <c r="E153" i="7"/>
  <c r="D153" i="7"/>
  <c r="C153" i="7"/>
  <c r="B153" i="7"/>
  <c r="H152" i="7"/>
  <c r="G152" i="7"/>
  <c r="F152" i="7"/>
  <c r="E152" i="7"/>
  <c r="D152" i="7"/>
  <c r="C152" i="7"/>
  <c r="B152" i="7"/>
  <c r="H151" i="7"/>
  <c r="G151" i="7"/>
  <c r="F151" i="7"/>
  <c r="E151" i="7"/>
  <c r="D151" i="7"/>
  <c r="C151" i="7"/>
  <c r="B151" i="7"/>
  <c r="H150" i="7"/>
  <c r="G150" i="7"/>
  <c r="F150" i="7"/>
  <c r="E150" i="7"/>
  <c r="D150" i="7"/>
  <c r="C150" i="7"/>
  <c r="B150" i="7"/>
  <c r="H149" i="7"/>
  <c r="G149" i="7"/>
  <c r="F149" i="7"/>
  <c r="E149" i="7"/>
  <c r="D149" i="7"/>
  <c r="C149" i="7"/>
  <c r="B149" i="7"/>
  <c r="H148" i="7"/>
  <c r="G148" i="7"/>
  <c r="F148" i="7"/>
  <c r="E148" i="7"/>
  <c r="D148" i="7"/>
  <c r="C148" i="7"/>
  <c r="B148" i="7"/>
  <c r="H147" i="7"/>
  <c r="G147" i="7"/>
  <c r="F147" i="7"/>
  <c r="E147" i="7"/>
  <c r="D147" i="7"/>
  <c r="C147" i="7"/>
  <c r="B147" i="7"/>
  <c r="H146" i="7"/>
  <c r="G146" i="7"/>
  <c r="F146" i="7"/>
  <c r="E146" i="7"/>
  <c r="D146" i="7"/>
  <c r="C146" i="7"/>
  <c r="B146" i="7"/>
  <c r="H145" i="7"/>
  <c r="G145" i="7"/>
  <c r="F145" i="7"/>
  <c r="E145" i="7"/>
  <c r="D145" i="7"/>
  <c r="C145" i="7"/>
  <c r="B145" i="7"/>
  <c r="H144" i="7"/>
  <c r="G144" i="7"/>
  <c r="F144" i="7"/>
  <c r="E144" i="7"/>
  <c r="D144" i="7"/>
  <c r="C144" i="7"/>
  <c r="B144" i="7"/>
  <c r="H143" i="7"/>
  <c r="G143" i="7"/>
  <c r="F143" i="7"/>
  <c r="E143" i="7"/>
  <c r="D143" i="7"/>
  <c r="C143" i="7"/>
  <c r="B143" i="7"/>
  <c r="H142" i="7"/>
  <c r="G142" i="7"/>
  <c r="F142" i="7"/>
  <c r="E142" i="7"/>
  <c r="D142" i="7"/>
  <c r="C142" i="7"/>
  <c r="B142" i="7"/>
  <c r="H141" i="7"/>
  <c r="G141" i="7"/>
  <c r="F141" i="7"/>
  <c r="E141" i="7"/>
  <c r="D141" i="7"/>
  <c r="C141" i="7"/>
  <c r="B141" i="7"/>
  <c r="H140" i="7"/>
  <c r="G140" i="7"/>
  <c r="F140" i="7"/>
  <c r="E140" i="7"/>
  <c r="D140" i="7"/>
  <c r="C140" i="7"/>
  <c r="B140" i="7"/>
  <c r="H139" i="7"/>
  <c r="G139" i="7"/>
  <c r="F139" i="7"/>
  <c r="E139" i="7"/>
  <c r="D139" i="7"/>
  <c r="C139" i="7"/>
  <c r="B139" i="7"/>
  <c r="H138" i="7"/>
  <c r="G138" i="7"/>
  <c r="F138" i="7"/>
  <c r="E138" i="7"/>
  <c r="D138" i="7"/>
  <c r="C138" i="7"/>
  <c r="B138" i="7"/>
  <c r="H137" i="7"/>
  <c r="G137" i="7"/>
  <c r="F137" i="7"/>
  <c r="E137" i="7"/>
  <c r="D137" i="7"/>
  <c r="C137" i="7"/>
  <c r="B137" i="7"/>
  <c r="H136" i="7"/>
  <c r="G136" i="7"/>
  <c r="F136" i="7"/>
  <c r="E136" i="7"/>
  <c r="D136" i="7"/>
  <c r="C136" i="7"/>
  <c r="B136" i="7"/>
  <c r="H135" i="7"/>
  <c r="G135" i="7"/>
  <c r="F135" i="7"/>
  <c r="E135" i="7"/>
  <c r="D135" i="7"/>
  <c r="C135" i="7"/>
  <c r="B135" i="7"/>
  <c r="H134" i="7"/>
  <c r="G134" i="7"/>
  <c r="F134" i="7"/>
  <c r="E134" i="7"/>
  <c r="D134" i="7"/>
  <c r="C134" i="7"/>
  <c r="B134" i="7"/>
  <c r="H133" i="7"/>
  <c r="G133" i="7"/>
  <c r="F133" i="7"/>
  <c r="E133" i="7"/>
  <c r="D133" i="7"/>
  <c r="C133" i="7"/>
  <c r="B133" i="7"/>
  <c r="H132" i="7"/>
  <c r="G132" i="7"/>
  <c r="F132" i="7"/>
  <c r="E132" i="7"/>
  <c r="D132" i="7"/>
  <c r="C132" i="7"/>
  <c r="B132" i="7"/>
  <c r="H131" i="7"/>
  <c r="G131" i="7"/>
  <c r="F131" i="7"/>
  <c r="E131" i="7"/>
  <c r="D131" i="7"/>
  <c r="C131" i="7"/>
  <c r="B131" i="7"/>
  <c r="H130" i="7"/>
  <c r="G130" i="7"/>
  <c r="F130" i="7"/>
  <c r="E130" i="7"/>
  <c r="D130" i="7"/>
  <c r="C130" i="7"/>
  <c r="B130" i="7"/>
  <c r="H129" i="7"/>
  <c r="G129" i="7"/>
  <c r="F129" i="7"/>
  <c r="E129" i="7"/>
  <c r="D129" i="7"/>
  <c r="C129" i="7"/>
  <c r="B129" i="7"/>
  <c r="H128" i="7"/>
  <c r="G128" i="7"/>
  <c r="F128" i="7"/>
  <c r="E128" i="7"/>
  <c r="D128" i="7"/>
  <c r="C128" i="7"/>
  <c r="B128" i="7"/>
  <c r="H127" i="7"/>
  <c r="G127" i="7"/>
  <c r="F127" i="7"/>
  <c r="E127" i="7"/>
  <c r="D127" i="7"/>
  <c r="C127" i="7"/>
  <c r="B127" i="7"/>
  <c r="H126" i="7"/>
  <c r="G126" i="7"/>
  <c r="F126" i="7"/>
  <c r="E126" i="7"/>
  <c r="D126" i="7"/>
  <c r="C126" i="7"/>
  <c r="B126" i="7"/>
  <c r="H125" i="7"/>
  <c r="G125" i="7"/>
  <c r="F125" i="7"/>
  <c r="E125" i="7"/>
  <c r="D125" i="7"/>
  <c r="C125" i="7"/>
  <c r="B125" i="7"/>
  <c r="H124" i="7"/>
  <c r="G124" i="7"/>
  <c r="F124" i="7"/>
  <c r="E124" i="7"/>
  <c r="D124" i="7"/>
  <c r="C124" i="7"/>
  <c r="B124" i="7"/>
  <c r="H123" i="7"/>
  <c r="G123" i="7"/>
  <c r="F123" i="7"/>
  <c r="E123" i="7"/>
  <c r="D123" i="7"/>
  <c r="C123" i="7"/>
  <c r="B123" i="7"/>
  <c r="H122" i="7"/>
  <c r="G122" i="7"/>
  <c r="F122" i="7"/>
  <c r="E122" i="7"/>
  <c r="D122" i="7"/>
  <c r="C122" i="7"/>
  <c r="B122" i="7"/>
  <c r="H121" i="7"/>
  <c r="G121" i="7"/>
  <c r="F121" i="7"/>
  <c r="E121" i="7"/>
  <c r="D121" i="7"/>
  <c r="C121" i="7"/>
  <c r="B121" i="7"/>
  <c r="H120" i="7"/>
  <c r="G120" i="7"/>
  <c r="F120" i="7"/>
  <c r="E120" i="7"/>
  <c r="D120" i="7"/>
  <c r="C120" i="7"/>
  <c r="B120" i="7"/>
  <c r="H119" i="7"/>
  <c r="G119" i="7"/>
  <c r="F119" i="7"/>
  <c r="E119" i="7"/>
  <c r="D119" i="7"/>
  <c r="C119" i="7"/>
  <c r="B119" i="7"/>
  <c r="H118" i="7"/>
  <c r="G118" i="7"/>
  <c r="F118" i="7"/>
  <c r="E118" i="7"/>
  <c r="D118" i="7"/>
  <c r="C118" i="7"/>
  <c r="B118" i="7"/>
  <c r="H117" i="7"/>
  <c r="G117" i="7"/>
  <c r="F117" i="7"/>
  <c r="E117" i="7"/>
  <c r="D117" i="7"/>
  <c r="C117" i="7"/>
  <c r="B117" i="7"/>
  <c r="H116" i="7"/>
  <c r="G116" i="7"/>
  <c r="F116" i="7"/>
  <c r="E116" i="7"/>
  <c r="D116" i="7"/>
  <c r="C116" i="7"/>
  <c r="B116" i="7"/>
  <c r="H115" i="7"/>
  <c r="G115" i="7"/>
  <c r="F115" i="7"/>
  <c r="E115" i="7"/>
  <c r="D115" i="7"/>
  <c r="C115" i="7"/>
  <c r="B115" i="7"/>
  <c r="H114" i="7"/>
  <c r="G114" i="7"/>
  <c r="F114" i="7"/>
  <c r="E114" i="7"/>
  <c r="D114" i="7"/>
  <c r="C114" i="7"/>
  <c r="B114" i="7"/>
  <c r="H113" i="7"/>
  <c r="G113" i="7"/>
  <c r="F113" i="7"/>
  <c r="E113" i="7"/>
  <c r="D113" i="7"/>
  <c r="C113" i="7"/>
  <c r="B113" i="7"/>
  <c r="H112" i="7"/>
  <c r="G112" i="7"/>
  <c r="F112" i="7"/>
  <c r="E112" i="7"/>
  <c r="D112" i="7"/>
  <c r="C112" i="7"/>
  <c r="B112" i="7"/>
  <c r="H111" i="7"/>
  <c r="G111" i="7"/>
  <c r="F111" i="7"/>
  <c r="E111" i="7"/>
  <c r="D111" i="7"/>
  <c r="C111" i="7"/>
  <c r="B111" i="7"/>
  <c r="H110" i="7"/>
  <c r="G110" i="7"/>
  <c r="F110" i="7"/>
  <c r="E110" i="7"/>
  <c r="D110" i="7"/>
  <c r="C110" i="7"/>
  <c r="B110" i="7"/>
  <c r="H109" i="7"/>
  <c r="G109" i="7"/>
  <c r="F109" i="7"/>
  <c r="E109" i="7"/>
  <c r="D109" i="7"/>
  <c r="C109" i="7"/>
  <c r="B109" i="7"/>
  <c r="H108" i="7"/>
  <c r="G108" i="7"/>
  <c r="F108" i="7"/>
  <c r="E108" i="7"/>
  <c r="D108" i="7"/>
  <c r="C108" i="7"/>
  <c r="B108" i="7"/>
  <c r="H107" i="7"/>
  <c r="G107" i="7"/>
  <c r="F107" i="7"/>
  <c r="E107" i="7"/>
  <c r="D107" i="7"/>
  <c r="C107" i="7"/>
  <c r="B107" i="7"/>
  <c r="H106" i="7"/>
  <c r="G106" i="7"/>
  <c r="F106" i="7"/>
  <c r="E106" i="7"/>
  <c r="D106" i="7"/>
  <c r="C106" i="7"/>
  <c r="B106" i="7"/>
  <c r="H105" i="7"/>
  <c r="G105" i="7"/>
  <c r="F105" i="7"/>
  <c r="E105" i="7"/>
  <c r="D105" i="7"/>
  <c r="C105" i="7"/>
  <c r="B105" i="7"/>
  <c r="H104" i="7"/>
  <c r="G104" i="7"/>
  <c r="F104" i="7"/>
  <c r="E104" i="7"/>
  <c r="D104" i="7"/>
  <c r="C104" i="7"/>
  <c r="B104" i="7"/>
  <c r="H103" i="7"/>
  <c r="G103" i="7"/>
  <c r="F103" i="7"/>
  <c r="E103" i="7"/>
  <c r="D103" i="7"/>
  <c r="C103" i="7"/>
  <c r="B103" i="7"/>
  <c r="H102" i="7"/>
  <c r="G102" i="7"/>
  <c r="F102" i="7"/>
  <c r="E102" i="7"/>
  <c r="D102" i="7"/>
  <c r="C102" i="7"/>
  <c r="B102" i="7"/>
  <c r="H101" i="7"/>
  <c r="G101" i="7"/>
  <c r="F101" i="7"/>
  <c r="E101" i="7"/>
  <c r="D101" i="7"/>
  <c r="C101" i="7"/>
  <c r="B101" i="7"/>
  <c r="H100" i="7"/>
  <c r="G100" i="7"/>
  <c r="F100" i="7"/>
  <c r="E100" i="7"/>
  <c r="D100" i="7"/>
  <c r="C100" i="7"/>
  <c r="B100" i="7"/>
  <c r="H99" i="7"/>
  <c r="G99" i="7"/>
  <c r="F99" i="7"/>
  <c r="E99" i="7"/>
  <c r="D99" i="7"/>
  <c r="C99" i="7"/>
  <c r="B99" i="7"/>
  <c r="H98" i="7"/>
  <c r="G98" i="7"/>
  <c r="F98" i="7"/>
  <c r="E98" i="7"/>
  <c r="D98" i="7"/>
  <c r="C98" i="7"/>
  <c r="B98" i="7"/>
  <c r="H97" i="7"/>
  <c r="G97" i="7"/>
  <c r="F97" i="7"/>
  <c r="E97" i="7"/>
  <c r="D97" i="7"/>
  <c r="C97" i="7"/>
  <c r="B97" i="7"/>
  <c r="H96" i="7"/>
  <c r="G96" i="7"/>
  <c r="F96" i="7"/>
  <c r="E96" i="7"/>
  <c r="D96" i="7"/>
  <c r="C96" i="7"/>
  <c r="B96" i="7"/>
  <c r="H95" i="7"/>
  <c r="G95" i="7"/>
  <c r="F95" i="7"/>
  <c r="E95" i="7"/>
  <c r="D95" i="7"/>
  <c r="C95" i="7"/>
  <c r="B95" i="7"/>
  <c r="H94" i="7"/>
  <c r="G94" i="7"/>
  <c r="F94" i="7"/>
  <c r="E94" i="7"/>
  <c r="D94" i="7"/>
  <c r="C94" i="7"/>
  <c r="B94" i="7"/>
  <c r="H93" i="7"/>
  <c r="G93" i="7"/>
  <c r="F93" i="7"/>
  <c r="E93" i="7"/>
  <c r="D93" i="7"/>
  <c r="C93" i="7"/>
  <c r="B93" i="7"/>
  <c r="H92" i="7"/>
  <c r="G92" i="7"/>
  <c r="F92" i="7"/>
  <c r="E92" i="7"/>
  <c r="D92" i="7"/>
  <c r="C92" i="7"/>
  <c r="B92" i="7"/>
  <c r="H91" i="7"/>
  <c r="G91" i="7"/>
  <c r="F91" i="7"/>
  <c r="E91" i="7"/>
  <c r="D91" i="7"/>
  <c r="C91" i="7"/>
  <c r="B91" i="7"/>
  <c r="H90" i="7"/>
  <c r="G90" i="7"/>
  <c r="F90" i="7"/>
  <c r="E90" i="7"/>
  <c r="D90" i="7"/>
  <c r="C90" i="7"/>
  <c r="B90" i="7"/>
  <c r="H89" i="7"/>
  <c r="G89" i="7"/>
  <c r="F89" i="7"/>
  <c r="E89" i="7"/>
  <c r="D89" i="7"/>
  <c r="C89" i="7"/>
  <c r="B89" i="7"/>
  <c r="H88" i="7"/>
  <c r="G88" i="7"/>
  <c r="F88" i="7"/>
  <c r="E88" i="7"/>
  <c r="D88" i="7"/>
  <c r="C88" i="7"/>
  <c r="B88" i="7"/>
  <c r="H87" i="7"/>
  <c r="G87" i="7"/>
  <c r="F87" i="7"/>
  <c r="E87" i="7"/>
  <c r="D87" i="7"/>
  <c r="C87" i="7"/>
  <c r="B87" i="7"/>
  <c r="H86" i="7"/>
  <c r="G86" i="7"/>
  <c r="F86" i="7"/>
  <c r="E86" i="7"/>
  <c r="D86" i="7"/>
  <c r="C86" i="7"/>
  <c r="B86" i="7"/>
  <c r="H85" i="7"/>
  <c r="G85" i="7"/>
  <c r="F85" i="7"/>
  <c r="E85" i="7"/>
  <c r="D85" i="7"/>
  <c r="C85" i="7"/>
  <c r="B85" i="7"/>
  <c r="H84" i="7"/>
  <c r="G84" i="7"/>
  <c r="F84" i="7"/>
  <c r="E84" i="7"/>
  <c r="D84" i="7"/>
  <c r="C84" i="7"/>
  <c r="B84" i="7"/>
  <c r="H83" i="7"/>
  <c r="G83" i="7"/>
  <c r="F83" i="7"/>
  <c r="E83" i="7"/>
  <c r="D83" i="7"/>
  <c r="C83" i="7"/>
  <c r="B83" i="7"/>
  <c r="H82" i="7"/>
  <c r="G82" i="7"/>
  <c r="F82" i="7"/>
  <c r="E82" i="7"/>
  <c r="D82" i="7"/>
  <c r="C82" i="7"/>
  <c r="B82" i="7"/>
  <c r="H81" i="7"/>
  <c r="G81" i="7"/>
  <c r="F81" i="7"/>
  <c r="E81" i="7"/>
  <c r="D81" i="7"/>
  <c r="C81" i="7"/>
  <c r="B81" i="7"/>
  <c r="H80" i="7"/>
  <c r="G80" i="7"/>
  <c r="F80" i="7"/>
  <c r="E80" i="7"/>
  <c r="D80" i="7"/>
  <c r="C80" i="7"/>
  <c r="B80" i="7"/>
  <c r="H79" i="7"/>
  <c r="G79" i="7"/>
  <c r="F79" i="7"/>
  <c r="E79" i="7"/>
  <c r="D79" i="7"/>
  <c r="C79" i="7"/>
  <c r="B79" i="7"/>
  <c r="H78" i="7"/>
  <c r="G78" i="7"/>
  <c r="F78" i="7"/>
  <c r="E78" i="7"/>
  <c r="D78" i="7"/>
  <c r="C78" i="7"/>
  <c r="B78" i="7"/>
  <c r="H77" i="7"/>
  <c r="G77" i="7"/>
  <c r="F77" i="7"/>
  <c r="E77" i="7"/>
  <c r="D77" i="7"/>
  <c r="C77" i="7"/>
  <c r="B77" i="7"/>
  <c r="H76" i="7"/>
  <c r="G76" i="7"/>
  <c r="F76" i="7"/>
  <c r="E76" i="7"/>
  <c r="D76" i="7"/>
  <c r="C76" i="7"/>
  <c r="B76" i="7"/>
  <c r="H75" i="7"/>
  <c r="G75" i="7"/>
  <c r="F75" i="7"/>
  <c r="E75" i="7"/>
  <c r="D75" i="7"/>
  <c r="C75" i="7"/>
  <c r="B75" i="7"/>
  <c r="H74" i="7"/>
  <c r="G74" i="7"/>
  <c r="F74" i="7"/>
  <c r="E74" i="7"/>
  <c r="D74" i="7"/>
  <c r="C74" i="7"/>
  <c r="B74" i="7"/>
  <c r="H73" i="7"/>
  <c r="G73" i="7"/>
  <c r="F73" i="7"/>
  <c r="E73" i="7"/>
  <c r="D73" i="7"/>
  <c r="C73" i="7"/>
  <c r="B73" i="7"/>
  <c r="H72" i="7"/>
  <c r="G72" i="7"/>
  <c r="F72" i="7"/>
  <c r="E72" i="7"/>
  <c r="D72" i="7"/>
  <c r="C72" i="7"/>
  <c r="B72" i="7"/>
  <c r="H71" i="7"/>
  <c r="G71" i="7"/>
  <c r="F71" i="7"/>
  <c r="E71" i="7"/>
  <c r="D71" i="7"/>
  <c r="C71" i="7"/>
  <c r="B71" i="7"/>
  <c r="H70" i="7"/>
  <c r="G70" i="7"/>
  <c r="F70" i="7"/>
  <c r="E70" i="7"/>
  <c r="D70" i="7"/>
  <c r="C70" i="7"/>
  <c r="B70" i="7"/>
  <c r="H69" i="7"/>
  <c r="G69" i="7"/>
  <c r="F69" i="7"/>
  <c r="E69" i="7"/>
  <c r="D69" i="7"/>
  <c r="C69" i="7"/>
  <c r="B69" i="7"/>
  <c r="H68" i="7"/>
  <c r="G68" i="7"/>
  <c r="F68" i="7"/>
  <c r="E68" i="7"/>
  <c r="D68" i="7"/>
  <c r="C68" i="7"/>
  <c r="B68" i="7"/>
  <c r="H67" i="7"/>
  <c r="G67" i="7"/>
  <c r="F67" i="7"/>
  <c r="E67" i="7"/>
  <c r="D67" i="7"/>
  <c r="C67" i="7"/>
  <c r="B67" i="7"/>
  <c r="H66" i="7"/>
  <c r="G66" i="7"/>
  <c r="F66" i="7"/>
  <c r="E66" i="7"/>
  <c r="D66" i="7"/>
  <c r="C66" i="7"/>
  <c r="B66" i="7"/>
  <c r="H65" i="7"/>
  <c r="G65" i="7"/>
  <c r="F65" i="7"/>
  <c r="E65" i="7"/>
  <c r="D65" i="7"/>
  <c r="C65" i="7"/>
  <c r="B65" i="7"/>
  <c r="H64" i="7"/>
  <c r="G64" i="7"/>
  <c r="F64" i="7"/>
  <c r="E64" i="7"/>
  <c r="D64" i="7"/>
  <c r="C64" i="7"/>
  <c r="B64" i="7"/>
  <c r="H63" i="7"/>
  <c r="G63" i="7"/>
  <c r="F63" i="7"/>
  <c r="E63" i="7"/>
  <c r="D63" i="7"/>
  <c r="C63" i="7"/>
  <c r="B63" i="7"/>
  <c r="H62" i="7"/>
  <c r="G62" i="7"/>
  <c r="F62" i="7"/>
  <c r="E62" i="7"/>
  <c r="D62" i="7"/>
  <c r="C62" i="7"/>
  <c r="B62" i="7"/>
  <c r="H61" i="7"/>
  <c r="G61" i="7"/>
  <c r="F61" i="7"/>
  <c r="E61" i="7"/>
  <c r="D61" i="7"/>
  <c r="C61" i="7"/>
  <c r="B61" i="7"/>
  <c r="H60" i="7"/>
  <c r="G60" i="7"/>
  <c r="F60" i="7"/>
  <c r="E60" i="7"/>
  <c r="D60" i="7"/>
  <c r="C60" i="7"/>
  <c r="B60" i="7"/>
  <c r="H59" i="7"/>
  <c r="G59" i="7"/>
  <c r="F59" i="7"/>
  <c r="E59" i="7"/>
  <c r="D59" i="7"/>
  <c r="C59" i="7"/>
  <c r="B59" i="7"/>
  <c r="H58" i="7"/>
  <c r="G58" i="7"/>
  <c r="F58" i="7"/>
  <c r="E58" i="7"/>
  <c r="D58" i="7"/>
  <c r="C58" i="7"/>
  <c r="B58" i="7"/>
  <c r="H57" i="7"/>
  <c r="G57" i="7"/>
  <c r="F57" i="7"/>
  <c r="E57" i="7"/>
  <c r="D57" i="7"/>
  <c r="C57" i="7"/>
  <c r="B57" i="7"/>
  <c r="H56" i="7"/>
  <c r="G56" i="7"/>
  <c r="F56" i="7"/>
  <c r="E56" i="7"/>
  <c r="D56" i="7"/>
  <c r="C56" i="7"/>
  <c r="B56" i="7"/>
  <c r="H55" i="7"/>
  <c r="G55" i="7"/>
  <c r="F55" i="7"/>
  <c r="E55" i="7"/>
  <c r="D55" i="7"/>
  <c r="C55" i="7"/>
  <c r="B55" i="7"/>
  <c r="H54" i="7"/>
  <c r="G54" i="7"/>
  <c r="F54" i="7"/>
  <c r="E54" i="7"/>
  <c r="D54" i="7"/>
  <c r="C54" i="7"/>
  <c r="B54" i="7"/>
  <c r="H53" i="7"/>
  <c r="G53" i="7"/>
  <c r="F53" i="7"/>
  <c r="E53" i="7"/>
  <c r="D53" i="7"/>
  <c r="C53" i="7"/>
  <c r="B53" i="7"/>
  <c r="H52" i="7"/>
  <c r="G52" i="7"/>
  <c r="F52" i="7"/>
  <c r="E52" i="7"/>
  <c r="D52" i="7"/>
  <c r="C52" i="7"/>
  <c r="B52" i="7"/>
  <c r="H51" i="7"/>
  <c r="G51" i="7"/>
  <c r="F51" i="7"/>
  <c r="E51" i="7"/>
  <c r="D51" i="7"/>
  <c r="C51" i="7"/>
  <c r="B51" i="7"/>
  <c r="H50" i="7"/>
  <c r="G50" i="7"/>
  <c r="F50" i="7"/>
  <c r="E50" i="7"/>
  <c r="D50" i="7"/>
  <c r="C50" i="7"/>
  <c r="B50" i="7"/>
  <c r="H49" i="7"/>
  <c r="G49" i="7"/>
  <c r="F49" i="7"/>
  <c r="E49" i="7"/>
  <c r="D49" i="7"/>
  <c r="C49" i="7"/>
  <c r="B49" i="7"/>
  <c r="H48" i="7"/>
  <c r="G48" i="7"/>
  <c r="F48" i="7"/>
  <c r="E48" i="7"/>
  <c r="D48" i="7"/>
  <c r="C48" i="7"/>
  <c r="B48" i="7"/>
  <c r="H47" i="7"/>
  <c r="G47" i="7"/>
  <c r="F47" i="7"/>
  <c r="E47" i="7"/>
  <c r="D47" i="7"/>
  <c r="C47" i="7"/>
  <c r="B47" i="7"/>
  <c r="H46" i="7"/>
  <c r="G46" i="7"/>
  <c r="F46" i="7"/>
  <c r="E46" i="7"/>
  <c r="D46" i="7"/>
  <c r="C46" i="7"/>
  <c r="B46" i="7"/>
  <c r="H45" i="7"/>
  <c r="G45" i="7"/>
  <c r="F45" i="7"/>
  <c r="E45" i="7"/>
  <c r="D45" i="7"/>
  <c r="C45" i="7"/>
  <c r="B45" i="7"/>
  <c r="H44" i="7"/>
  <c r="G44" i="7"/>
  <c r="F44" i="7"/>
  <c r="E44" i="7"/>
  <c r="D44" i="7"/>
  <c r="C44" i="7"/>
  <c r="B44" i="7"/>
  <c r="H43" i="7"/>
  <c r="G43" i="7"/>
  <c r="F43" i="7"/>
  <c r="E43" i="7"/>
  <c r="D43" i="7"/>
  <c r="C43" i="7"/>
  <c r="B43" i="7"/>
  <c r="H42" i="7"/>
  <c r="G42" i="7"/>
  <c r="F42" i="7"/>
  <c r="E42" i="7"/>
  <c r="D42" i="7"/>
  <c r="C42" i="7"/>
  <c r="B42" i="7"/>
  <c r="H41" i="7"/>
  <c r="G41" i="7"/>
  <c r="F41" i="7"/>
  <c r="E41" i="7"/>
  <c r="D41" i="7"/>
  <c r="C41" i="7"/>
  <c r="B41" i="7"/>
  <c r="H40" i="7"/>
  <c r="G40" i="7"/>
  <c r="F40" i="7"/>
  <c r="E40" i="7"/>
  <c r="D40" i="7"/>
  <c r="C40" i="7"/>
  <c r="B40" i="7"/>
  <c r="H39" i="7"/>
  <c r="G39" i="7"/>
  <c r="F39" i="7"/>
  <c r="E39" i="7"/>
  <c r="D39" i="7"/>
  <c r="C39" i="7"/>
  <c r="B39" i="7"/>
  <c r="H38" i="7"/>
  <c r="G38" i="7"/>
  <c r="F38" i="7"/>
  <c r="E38" i="7"/>
  <c r="D38" i="7"/>
  <c r="C38" i="7"/>
  <c r="B38" i="7"/>
  <c r="H37" i="7"/>
  <c r="G37" i="7"/>
  <c r="F37" i="7"/>
  <c r="E37" i="7"/>
  <c r="D37" i="7"/>
  <c r="C37" i="7"/>
  <c r="B37" i="7"/>
  <c r="H36" i="7"/>
  <c r="G36" i="7"/>
  <c r="F36" i="7"/>
  <c r="E36" i="7"/>
  <c r="D36" i="7"/>
  <c r="C36" i="7"/>
  <c r="B36" i="7"/>
  <c r="H35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H33" i="7"/>
  <c r="G33" i="7"/>
  <c r="F33" i="7"/>
  <c r="E33" i="7"/>
  <c r="D33" i="7"/>
  <c r="C33" i="7"/>
  <c r="B33" i="7"/>
  <c r="H32" i="7"/>
  <c r="G32" i="7"/>
  <c r="F32" i="7"/>
  <c r="E32" i="7"/>
  <c r="D32" i="7"/>
  <c r="C32" i="7"/>
  <c r="B32" i="7"/>
  <c r="H31" i="7"/>
  <c r="G31" i="7"/>
  <c r="F31" i="7"/>
  <c r="E31" i="7"/>
  <c r="D31" i="7"/>
  <c r="C31" i="7"/>
  <c r="B31" i="7"/>
  <c r="H30" i="7"/>
  <c r="G30" i="7"/>
  <c r="F30" i="7"/>
  <c r="E30" i="7"/>
  <c r="D30" i="7"/>
  <c r="C30" i="7"/>
  <c r="B30" i="7"/>
  <c r="H29" i="7"/>
  <c r="G29" i="7"/>
  <c r="F29" i="7"/>
  <c r="E29" i="7"/>
  <c r="D29" i="7"/>
  <c r="C29" i="7"/>
  <c r="B29" i="7"/>
  <c r="H28" i="7"/>
  <c r="G28" i="7"/>
  <c r="F28" i="7"/>
  <c r="E28" i="7"/>
  <c r="D28" i="7"/>
  <c r="C28" i="7"/>
  <c r="B28" i="7"/>
  <c r="H27" i="7"/>
  <c r="G27" i="7"/>
  <c r="F27" i="7"/>
  <c r="E27" i="7"/>
  <c r="D27" i="7"/>
  <c r="C27" i="7"/>
  <c r="B27" i="7"/>
  <c r="H26" i="7"/>
  <c r="G26" i="7"/>
  <c r="F26" i="7"/>
  <c r="E26" i="7"/>
  <c r="D26" i="7"/>
  <c r="C26" i="7"/>
  <c r="B26" i="7"/>
  <c r="H25" i="7"/>
  <c r="G25" i="7"/>
  <c r="F25" i="7"/>
  <c r="E25" i="7"/>
  <c r="D25" i="7"/>
  <c r="C25" i="7"/>
  <c r="B25" i="7"/>
  <c r="H24" i="7"/>
  <c r="G24" i="7"/>
  <c r="F24" i="7"/>
  <c r="E24" i="7"/>
  <c r="D24" i="7"/>
  <c r="C24" i="7"/>
  <c r="B24" i="7"/>
  <c r="H23" i="7"/>
  <c r="G23" i="7"/>
  <c r="F23" i="7"/>
  <c r="E23" i="7"/>
  <c r="D23" i="7"/>
  <c r="C23" i="7"/>
  <c r="B23" i="7"/>
  <c r="H22" i="7"/>
  <c r="G22" i="7"/>
  <c r="F22" i="7"/>
  <c r="E22" i="7"/>
  <c r="D22" i="7"/>
  <c r="C22" i="7"/>
  <c r="B22" i="7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G15" i="7"/>
  <c r="F15" i="7"/>
  <c r="E15" i="7"/>
  <c r="D15" i="7"/>
  <c r="C15" i="7"/>
  <c r="B15" i="7"/>
  <c r="H14" i="7"/>
  <c r="G14" i="7"/>
  <c r="F14" i="7"/>
  <c r="E14" i="7"/>
  <c r="D14" i="7"/>
  <c r="C14" i="7"/>
  <c r="B14" i="7"/>
  <c r="H13" i="7"/>
  <c r="G13" i="7"/>
  <c r="F13" i="7"/>
  <c r="E13" i="7"/>
  <c r="D13" i="7"/>
  <c r="C13" i="7"/>
  <c r="B13" i="7"/>
  <c r="H12" i="7"/>
  <c r="G12" i="7"/>
  <c r="F12" i="7"/>
  <c r="E12" i="7"/>
  <c r="D12" i="7"/>
  <c r="C12" i="7"/>
  <c r="B12" i="7"/>
  <c r="H11" i="7"/>
  <c r="G11" i="7"/>
  <c r="F11" i="7"/>
  <c r="E11" i="7"/>
  <c r="D11" i="7"/>
  <c r="C11" i="7"/>
  <c r="B11" i="7"/>
  <c r="H10" i="7"/>
  <c r="G10" i="7"/>
  <c r="F10" i="7"/>
  <c r="E10" i="7"/>
  <c r="D10" i="7"/>
  <c r="C10" i="7"/>
  <c r="B10" i="7"/>
  <c r="H9" i="7"/>
  <c r="G9" i="7"/>
  <c r="F9" i="7"/>
  <c r="E9" i="7"/>
  <c r="D9" i="7"/>
  <c r="C9" i="7"/>
  <c r="B9" i="7"/>
  <c r="H8" i="7"/>
  <c r="G8" i="7"/>
  <c r="F8" i="7"/>
  <c r="E8" i="7"/>
  <c r="D8" i="7"/>
  <c r="C8" i="7"/>
  <c r="B8" i="7"/>
  <c r="H7" i="7"/>
  <c r="G7" i="7"/>
  <c r="F7" i="7"/>
  <c r="E7" i="7"/>
  <c r="D7" i="7"/>
  <c r="C7" i="7"/>
  <c r="B7" i="7"/>
  <c r="H6" i="7"/>
  <c r="G6" i="7"/>
  <c r="F6" i="7"/>
  <c r="E6" i="7"/>
  <c r="D6" i="7"/>
  <c r="C6" i="7"/>
  <c r="B6" i="7"/>
  <c r="H5" i="7"/>
  <c r="G5" i="7"/>
  <c r="F5" i="7"/>
  <c r="E5" i="7"/>
  <c r="D5" i="7"/>
  <c r="C5" i="7"/>
  <c r="B5" i="7"/>
  <c r="H4" i="7"/>
  <c r="G4" i="7"/>
  <c r="F4" i="7"/>
  <c r="E4" i="7"/>
  <c r="D4" i="7"/>
  <c r="C4" i="7"/>
  <c r="B4" i="7"/>
  <c r="H3" i="7"/>
  <c r="G3" i="7"/>
  <c r="F3" i="7"/>
  <c r="E3" i="7"/>
  <c r="D3" i="7"/>
  <c r="C3" i="7"/>
  <c r="B3" i="7"/>
  <c r="L3" i="2"/>
  <c r="A21" i="6"/>
  <c r="B21" i="6" s="1"/>
  <c r="L20" i="2" l="1"/>
  <c r="L21" i="2"/>
  <c r="L22" i="2"/>
  <c r="L23" i="2"/>
  <c r="L56" i="2"/>
  <c r="L57" i="2"/>
  <c r="L58" i="2"/>
  <c r="L59" i="2"/>
  <c r="L92" i="2"/>
  <c r="L93" i="2"/>
  <c r="L94" i="2"/>
  <c r="L95" i="2"/>
  <c r="L128" i="2"/>
  <c r="L129" i="2"/>
  <c r="L130" i="2"/>
  <c r="L131" i="2"/>
  <c r="L164" i="2"/>
  <c r="L165" i="2"/>
  <c r="L166" i="2"/>
  <c r="L167" i="2"/>
  <c r="L200" i="2"/>
  <c r="L201" i="2"/>
  <c r="L202" i="2"/>
  <c r="L203" i="2"/>
  <c r="L236" i="2"/>
  <c r="L237" i="2"/>
  <c r="L238" i="2"/>
  <c r="N144" i="2"/>
  <c r="N156" i="2"/>
  <c r="N180" i="2"/>
  <c r="N212" i="2"/>
  <c r="N228" i="2"/>
  <c r="M29" i="2"/>
  <c r="M50" i="2"/>
  <c r="M77" i="2"/>
  <c r="M98" i="2"/>
  <c r="M100" i="2"/>
  <c r="M122" i="2"/>
  <c r="M142" i="2"/>
  <c r="M166" i="2"/>
  <c r="M170" i="2"/>
  <c r="M182" i="2"/>
  <c r="M184" i="2"/>
  <c r="M188" i="2"/>
  <c r="M214" i="2"/>
  <c r="M230" i="2"/>
  <c r="M232" i="2"/>
  <c r="M233" i="2"/>
  <c r="M16" i="2"/>
  <c r="C4" i="2"/>
  <c r="D4" i="2"/>
  <c r="E4" i="2"/>
  <c r="M4" i="2" s="1"/>
  <c r="F4" i="2"/>
  <c r="G4" i="2"/>
  <c r="N4" i="2" s="1"/>
  <c r="H4" i="2"/>
  <c r="I4" i="2"/>
  <c r="C5" i="2"/>
  <c r="D5" i="2"/>
  <c r="E5" i="2"/>
  <c r="M5" i="2" s="1"/>
  <c r="F5" i="2"/>
  <c r="G5" i="2"/>
  <c r="N5" i="2" s="1"/>
  <c r="H5" i="2"/>
  <c r="I5" i="2"/>
  <c r="C6" i="2"/>
  <c r="D6" i="2"/>
  <c r="E6" i="2"/>
  <c r="M6" i="2" s="1"/>
  <c r="F6" i="2"/>
  <c r="G6" i="2"/>
  <c r="N6" i="2" s="1"/>
  <c r="H6" i="2"/>
  <c r="I6" i="2"/>
  <c r="C7" i="2"/>
  <c r="D7" i="2"/>
  <c r="E7" i="2"/>
  <c r="M7" i="2" s="1"/>
  <c r="F7" i="2"/>
  <c r="G7" i="2"/>
  <c r="N7" i="2" s="1"/>
  <c r="H7" i="2"/>
  <c r="I7" i="2"/>
  <c r="C8" i="2"/>
  <c r="D8" i="2"/>
  <c r="E8" i="2"/>
  <c r="M8" i="2" s="1"/>
  <c r="F8" i="2"/>
  <c r="G8" i="2"/>
  <c r="N8" i="2" s="1"/>
  <c r="H8" i="2"/>
  <c r="I8" i="2"/>
  <c r="C9" i="2"/>
  <c r="D9" i="2"/>
  <c r="E9" i="2"/>
  <c r="M9" i="2" s="1"/>
  <c r="F9" i="2"/>
  <c r="G9" i="2"/>
  <c r="N9" i="2" s="1"/>
  <c r="H9" i="2"/>
  <c r="I9" i="2"/>
  <c r="C10" i="2"/>
  <c r="D10" i="2"/>
  <c r="E10" i="2"/>
  <c r="M10" i="2" s="1"/>
  <c r="F10" i="2"/>
  <c r="G10" i="2"/>
  <c r="N10" i="2" s="1"/>
  <c r="H10" i="2"/>
  <c r="I10" i="2"/>
  <c r="C11" i="2"/>
  <c r="D11" i="2"/>
  <c r="E11" i="2"/>
  <c r="M11" i="2" s="1"/>
  <c r="F11" i="2"/>
  <c r="G11" i="2"/>
  <c r="N11" i="2" s="1"/>
  <c r="H11" i="2"/>
  <c r="I11" i="2"/>
  <c r="C12" i="2"/>
  <c r="D12" i="2"/>
  <c r="E12" i="2"/>
  <c r="M12" i="2" s="1"/>
  <c r="F12" i="2"/>
  <c r="G12" i="2"/>
  <c r="N12" i="2" s="1"/>
  <c r="H12" i="2"/>
  <c r="I12" i="2"/>
  <c r="C13" i="2"/>
  <c r="D13" i="2"/>
  <c r="E13" i="2"/>
  <c r="M13" i="2" s="1"/>
  <c r="F13" i="2"/>
  <c r="G13" i="2"/>
  <c r="N13" i="2" s="1"/>
  <c r="H13" i="2"/>
  <c r="I13" i="2"/>
  <c r="C14" i="2"/>
  <c r="D14" i="2"/>
  <c r="E14" i="2"/>
  <c r="M14" i="2" s="1"/>
  <c r="F14" i="2"/>
  <c r="G14" i="2"/>
  <c r="N14" i="2" s="1"/>
  <c r="H14" i="2"/>
  <c r="I14" i="2"/>
  <c r="C15" i="2"/>
  <c r="D15" i="2"/>
  <c r="E15" i="2"/>
  <c r="M15" i="2" s="1"/>
  <c r="F15" i="2"/>
  <c r="G15" i="2"/>
  <c r="N15" i="2" s="1"/>
  <c r="H15" i="2"/>
  <c r="I15" i="2"/>
  <c r="C16" i="2"/>
  <c r="D16" i="2"/>
  <c r="E16" i="2"/>
  <c r="F16" i="2"/>
  <c r="G16" i="2"/>
  <c r="N16" i="2" s="1"/>
  <c r="H16" i="2"/>
  <c r="I16" i="2"/>
  <c r="C17" i="2"/>
  <c r="D17" i="2"/>
  <c r="E17" i="2"/>
  <c r="M17" i="2" s="1"/>
  <c r="F17" i="2"/>
  <c r="G17" i="2"/>
  <c r="N17" i="2" s="1"/>
  <c r="H17" i="2"/>
  <c r="I17" i="2"/>
  <c r="C18" i="2"/>
  <c r="D18" i="2"/>
  <c r="E18" i="2"/>
  <c r="M18" i="2" s="1"/>
  <c r="F18" i="2"/>
  <c r="G18" i="2"/>
  <c r="N18" i="2" s="1"/>
  <c r="H18" i="2"/>
  <c r="I18" i="2"/>
  <c r="C19" i="2"/>
  <c r="D19" i="2"/>
  <c r="E19" i="2"/>
  <c r="M19" i="2" s="1"/>
  <c r="F19" i="2"/>
  <c r="G19" i="2"/>
  <c r="N19" i="2" s="1"/>
  <c r="H19" i="2"/>
  <c r="I19" i="2"/>
  <c r="C20" i="2"/>
  <c r="D20" i="2"/>
  <c r="E20" i="2"/>
  <c r="M20" i="2" s="1"/>
  <c r="F20" i="2"/>
  <c r="G20" i="2"/>
  <c r="N20" i="2" s="1"/>
  <c r="H20" i="2"/>
  <c r="I20" i="2"/>
  <c r="C21" i="2"/>
  <c r="D21" i="2"/>
  <c r="E21" i="2"/>
  <c r="M21" i="2" s="1"/>
  <c r="F21" i="2"/>
  <c r="G21" i="2"/>
  <c r="N21" i="2" s="1"/>
  <c r="H21" i="2"/>
  <c r="I21" i="2"/>
  <c r="C22" i="2"/>
  <c r="D22" i="2"/>
  <c r="E22" i="2"/>
  <c r="M22" i="2" s="1"/>
  <c r="F22" i="2"/>
  <c r="G22" i="2"/>
  <c r="N22" i="2" s="1"/>
  <c r="H22" i="2"/>
  <c r="I22" i="2"/>
  <c r="C23" i="2"/>
  <c r="D23" i="2"/>
  <c r="E23" i="2"/>
  <c r="M23" i="2" s="1"/>
  <c r="F23" i="2"/>
  <c r="G23" i="2"/>
  <c r="N23" i="2" s="1"/>
  <c r="H23" i="2"/>
  <c r="I23" i="2"/>
  <c r="C24" i="2"/>
  <c r="D24" i="2"/>
  <c r="E24" i="2"/>
  <c r="M24" i="2" s="1"/>
  <c r="F24" i="2"/>
  <c r="G24" i="2"/>
  <c r="N24" i="2" s="1"/>
  <c r="H24" i="2"/>
  <c r="I24" i="2"/>
  <c r="C25" i="2"/>
  <c r="D25" i="2"/>
  <c r="E25" i="2"/>
  <c r="M25" i="2" s="1"/>
  <c r="F25" i="2"/>
  <c r="G25" i="2"/>
  <c r="N25" i="2" s="1"/>
  <c r="H25" i="2"/>
  <c r="I25" i="2"/>
  <c r="C26" i="2"/>
  <c r="D26" i="2"/>
  <c r="E26" i="2"/>
  <c r="M26" i="2" s="1"/>
  <c r="F26" i="2"/>
  <c r="G26" i="2"/>
  <c r="N26" i="2" s="1"/>
  <c r="H26" i="2"/>
  <c r="I26" i="2"/>
  <c r="C27" i="2"/>
  <c r="D27" i="2"/>
  <c r="E27" i="2"/>
  <c r="M27" i="2" s="1"/>
  <c r="F27" i="2"/>
  <c r="G27" i="2"/>
  <c r="N27" i="2" s="1"/>
  <c r="H27" i="2"/>
  <c r="I27" i="2"/>
  <c r="C28" i="2"/>
  <c r="D28" i="2"/>
  <c r="E28" i="2"/>
  <c r="M28" i="2" s="1"/>
  <c r="F28" i="2"/>
  <c r="G28" i="2"/>
  <c r="N28" i="2" s="1"/>
  <c r="H28" i="2"/>
  <c r="I28" i="2"/>
  <c r="C29" i="2"/>
  <c r="D29" i="2"/>
  <c r="E29" i="2"/>
  <c r="F29" i="2"/>
  <c r="G29" i="2"/>
  <c r="N29" i="2" s="1"/>
  <c r="H29" i="2"/>
  <c r="I29" i="2"/>
  <c r="C30" i="2"/>
  <c r="D30" i="2"/>
  <c r="E30" i="2"/>
  <c r="M30" i="2" s="1"/>
  <c r="F30" i="2"/>
  <c r="G30" i="2"/>
  <c r="N30" i="2" s="1"/>
  <c r="H30" i="2"/>
  <c r="I30" i="2"/>
  <c r="C31" i="2"/>
  <c r="D31" i="2"/>
  <c r="E31" i="2"/>
  <c r="M31" i="2" s="1"/>
  <c r="F31" i="2"/>
  <c r="G31" i="2"/>
  <c r="N31" i="2" s="1"/>
  <c r="H31" i="2"/>
  <c r="I31" i="2"/>
  <c r="C32" i="2"/>
  <c r="D32" i="2"/>
  <c r="E32" i="2"/>
  <c r="M32" i="2" s="1"/>
  <c r="F32" i="2"/>
  <c r="G32" i="2"/>
  <c r="N32" i="2" s="1"/>
  <c r="H32" i="2"/>
  <c r="I32" i="2"/>
  <c r="C33" i="2"/>
  <c r="D33" i="2"/>
  <c r="E33" i="2"/>
  <c r="M33" i="2" s="1"/>
  <c r="F33" i="2"/>
  <c r="G33" i="2"/>
  <c r="N33" i="2" s="1"/>
  <c r="H33" i="2"/>
  <c r="I33" i="2"/>
  <c r="C34" i="2"/>
  <c r="D34" i="2"/>
  <c r="E34" i="2"/>
  <c r="M34" i="2" s="1"/>
  <c r="F34" i="2"/>
  <c r="G34" i="2"/>
  <c r="N34" i="2" s="1"/>
  <c r="H34" i="2"/>
  <c r="I34" i="2"/>
  <c r="C35" i="2"/>
  <c r="D35" i="2"/>
  <c r="E35" i="2"/>
  <c r="M35" i="2" s="1"/>
  <c r="F35" i="2"/>
  <c r="G35" i="2"/>
  <c r="N35" i="2" s="1"/>
  <c r="H35" i="2"/>
  <c r="I35" i="2"/>
  <c r="C36" i="2"/>
  <c r="D36" i="2"/>
  <c r="E36" i="2"/>
  <c r="M36" i="2" s="1"/>
  <c r="F36" i="2"/>
  <c r="G36" i="2"/>
  <c r="N36" i="2" s="1"/>
  <c r="H36" i="2"/>
  <c r="I36" i="2"/>
  <c r="C37" i="2"/>
  <c r="D37" i="2"/>
  <c r="E37" i="2"/>
  <c r="M37" i="2" s="1"/>
  <c r="F37" i="2"/>
  <c r="G37" i="2"/>
  <c r="N37" i="2" s="1"/>
  <c r="H37" i="2"/>
  <c r="I37" i="2"/>
  <c r="C38" i="2"/>
  <c r="D38" i="2"/>
  <c r="E38" i="2"/>
  <c r="M38" i="2" s="1"/>
  <c r="F38" i="2"/>
  <c r="G38" i="2"/>
  <c r="N38" i="2" s="1"/>
  <c r="H38" i="2"/>
  <c r="I38" i="2"/>
  <c r="C39" i="2"/>
  <c r="D39" i="2"/>
  <c r="E39" i="2"/>
  <c r="M39" i="2" s="1"/>
  <c r="F39" i="2"/>
  <c r="G39" i="2"/>
  <c r="N39" i="2" s="1"/>
  <c r="H39" i="2"/>
  <c r="I39" i="2"/>
  <c r="C40" i="2"/>
  <c r="D40" i="2"/>
  <c r="E40" i="2"/>
  <c r="M40" i="2" s="1"/>
  <c r="F40" i="2"/>
  <c r="G40" i="2"/>
  <c r="N40" i="2" s="1"/>
  <c r="H40" i="2"/>
  <c r="I40" i="2"/>
  <c r="C41" i="2"/>
  <c r="D41" i="2"/>
  <c r="E41" i="2"/>
  <c r="M41" i="2" s="1"/>
  <c r="F41" i="2"/>
  <c r="G41" i="2"/>
  <c r="N41" i="2" s="1"/>
  <c r="H41" i="2"/>
  <c r="I41" i="2"/>
  <c r="C42" i="2"/>
  <c r="D42" i="2"/>
  <c r="E42" i="2"/>
  <c r="M42" i="2" s="1"/>
  <c r="F42" i="2"/>
  <c r="G42" i="2"/>
  <c r="N42" i="2" s="1"/>
  <c r="H42" i="2"/>
  <c r="I42" i="2"/>
  <c r="C43" i="2"/>
  <c r="D43" i="2"/>
  <c r="E43" i="2"/>
  <c r="M43" i="2" s="1"/>
  <c r="F43" i="2"/>
  <c r="G43" i="2"/>
  <c r="N43" i="2" s="1"/>
  <c r="H43" i="2"/>
  <c r="I43" i="2"/>
  <c r="C44" i="2"/>
  <c r="D44" i="2"/>
  <c r="E44" i="2"/>
  <c r="M44" i="2" s="1"/>
  <c r="F44" i="2"/>
  <c r="G44" i="2"/>
  <c r="N44" i="2" s="1"/>
  <c r="H44" i="2"/>
  <c r="I44" i="2"/>
  <c r="C45" i="2"/>
  <c r="D45" i="2"/>
  <c r="E45" i="2"/>
  <c r="M45" i="2" s="1"/>
  <c r="F45" i="2"/>
  <c r="G45" i="2"/>
  <c r="N45" i="2" s="1"/>
  <c r="H45" i="2"/>
  <c r="I45" i="2"/>
  <c r="C46" i="2"/>
  <c r="D46" i="2"/>
  <c r="E46" i="2"/>
  <c r="M46" i="2" s="1"/>
  <c r="F46" i="2"/>
  <c r="G46" i="2"/>
  <c r="N46" i="2" s="1"/>
  <c r="H46" i="2"/>
  <c r="I46" i="2"/>
  <c r="C47" i="2"/>
  <c r="D47" i="2"/>
  <c r="E47" i="2"/>
  <c r="M47" i="2" s="1"/>
  <c r="F47" i="2"/>
  <c r="G47" i="2"/>
  <c r="N47" i="2" s="1"/>
  <c r="H47" i="2"/>
  <c r="I47" i="2"/>
  <c r="C48" i="2"/>
  <c r="D48" i="2"/>
  <c r="E48" i="2"/>
  <c r="M48" i="2" s="1"/>
  <c r="F48" i="2"/>
  <c r="G48" i="2"/>
  <c r="N48" i="2" s="1"/>
  <c r="H48" i="2"/>
  <c r="I48" i="2"/>
  <c r="C49" i="2"/>
  <c r="D49" i="2"/>
  <c r="E49" i="2"/>
  <c r="M49" i="2" s="1"/>
  <c r="F49" i="2"/>
  <c r="G49" i="2"/>
  <c r="N49" i="2" s="1"/>
  <c r="H49" i="2"/>
  <c r="I49" i="2"/>
  <c r="C50" i="2"/>
  <c r="D50" i="2"/>
  <c r="E50" i="2"/>
  <c r="F50" i="2"/>
  <c r="G50" i="2"/>
  <c r="N50" i="2" s="1"/>
  <c r="H50" i="2"/>
  <c r="I50" i="2"/>
  <c r="C51" i="2"/>
  <c r="D51" i="2"/>
  <c r="E51" i="2"/>
  <c r="M51" i="2" s="1"/>
  <c r="F51" i="2"/>
  <c r="G51" i="2"/>
  <c r="N51" i="2" s="1"/>
  <c r="H51" i="2"/>
  <c r="I51" i="2"/>
  <c r="C52" i="2"/>
  <c r="D52" i="2"/>
  <c r="E52" i="2"/>
  <c r="M52" i="2" s="1"/>
  <c r="F52" i="2"/>
  <c r="G52" i="2"/>
  <c r="N52" i="2" s="1"/>
  <c r="H52" i="2"/>
  <c r="I52" i="2"/>
  <c r="C53" i="2"/>
  <c r="D53" i="2"/>
  <c r="E53" i="2"/>
  <c r="M53" i="2" s="1"/>
  <c r="F53" i="2"/>
  <c r="G53" i="2"/>
  <c r="N53" i="2" s="1"/>
  <c r="H53" i="2"/>
  <c r="I53" i="2"/>
  <c r="C54" i="2"/>
  <c r="D54" i="2"/>
  <c r="E54" i="2"/>
  <c r="M54" i="2" s="1"/>
  <c r="F54" i="2"/>
  <c r="G54" i="2"/>
  <c r="N54" i="2" s="1"/>
  <c r="H54" i="2"/>
  <c r="I54" i="2"/>
  <c r="C55" i="2"/>
  <c r="D55" i="2"/>
  <c r="E55" i="2"/>
  <c r="M55" i="2" s="1"/>
  <c r="F55" i="2"/>
  <c r="G55" i="2"/>
  <c r="N55" i="2" s="1"/>
  <c r="H55" i="2"/>
  <c r="I55" i="2"/>
  <c r="C56" i="2"/>
  <c r="D56" i="2"/>
  <c r="E56" i="2"/>
  <c r="M56" i="2" s="1"/>
  <c r="F56" i="2"/>
  <c r="G56" i="2"/>
  <c r="N56" i="2" s="1"/>
  <c r="H56" i="2"/>
  <c r="I56" i="2"/>
  <c r="C57" i="2"/>
  <c r="D57" i="2"/>
  <c r="E57" i="2"/>
  <c r="M57" i="2" s="1"/>
  <c r="F57" i="2"/>
  <c r="G57" i="2"/>
  <c r="N57" i="2" s="1"/>
  <c r="H57" i="2"/>
  <c r="I57" i="2"/>
  <c r="C58" i="2"/>
  <c r="D58" i="2"/>
  <c r="E58" i="2"/>
  <c r="M58" i="2" s="1"/>
  <c r="F58" i="2"/>
  <c r="G58" i="2"/>
  <c r="N58" i="2" s="1"/>
  <c r="H58" i="2"/>
  <c r="I58" i="2"/>
  <c r="C59" i="2"/>
  <c r="D59" i="2"/>
  <c r="E59" i="2"/>
  <c r="M59" i="2" s="1"/>
  <c r="F59" i="2"/>
  <c r="G59" i="2"/>
  <c r="N59" i="2" s="1"/>
  <c r="H59" i="2"/>
  <c r="I59" i="2"/>
  <c r="C60" i="2"/>
  <c r="D60" i="2"/>
  <c r="E60" i="2"/>
  <c r="M60" i="2" s="1"/>
  <c r="F60" i="2"/>
  <c r="G60" i="2"/>
  <c r="N60" i="2" s="1"/>
  <c r="H60" i="2"/>
  <c r="I60" i="2"/>
  <c r="C61" i="2"/>
  <c r="D61" i="2"/>
  <c r="E61" i="2"/>
  <c r="M61" i="2" s="1"/>
  <c r="F61" i="2"/>
  <c r="G61" i="2"/>
  <c r="N61" i="2" s="1"/>
  <c r="H61" i="2"/>
  <c r="I61" i="2"/>
  <c r="C62" i="2"/>
  <c r="D62" i="2"/>
  <c r="E62" i="2"/>
  <c r="M62" i="2" s="1"/>
  <c r="F62" i="2"/>
  <c r="G62" i="2"/>
  <c r="N62" i="2" s="1"/>
  <c r="H62" i="2"/>
  <c r="I62" i="2"/>
  <c r="C63" i="2"/>
  <c r="D63" i="2"/>
  <c r="E63" i="2"/>
  <c r="M63" i="2" s="1"/>
  <c r="F63" i="2"/>
  <c r="G63" i="2"/>
  <c r="N63" i="2" s="1"/>
  <c r="H63" i="2"/>
  <c r="I63" i="2"/>
  <c r="C64" i="2"/>
  <c r="D64" i="2"/>
  <c r="E64" i="2"/>
  <c r="M64" i="2" s="1"/>
  <c r="F64" i="2"/>
  <c r="G64" i="2"/>
  <c r="N64" i="2" s="1"/>
  <c r="H64" i="2"/>
  <c r="I64" i="2"/>
  <c r="C65" i="2"/>
  <c r="D65" i="2"/>
  <c r="E65" i="2"/>
  <c r="M65" i="2" s="1"/>
  <c r="F65" i="2"/>
  <c r="G65" i="2"/>
  <c r="N65" i="2" s="1"/>
  <c r="H65" i="2"/>
  <c r="I65" i="2"/>
  <c r="C66" i="2"/>
  <c r="D66" i="2"/>
  <c r="E66" i="2"/>
  <c r="M66" i="2" s="1"/>
  <c r="F66" i="2"/>
  <c r="G66" i="2"/>
  <c r="N66" i="2" s="1"/>
  <c r="H66" i="2"/>
  <c r="I66" i="2"/>
  <c r="C67" i="2"/>
  <c r="D67" i="2"/>
  <c r="E67" i="2"/>
  <c r="M67" i="2" s="1"/>
  <c r="F67" i="2"/>
  <c r="G67" i="2"/>
  <c r="N67" i="2" s="1"/>
  <c r="H67" i="2"/>
  <c r="I67" i="2"/>
  <c r="C68" i="2"/>
  <c r="D68" i="2"/>
  <c r="E68" i="2"/>
  <c r="M68" i="2" s="1"/>
  <c r="F68" i="2"/>
  <c r="G68" i="2"/>
  <c r="N68" i="2" s="1"/>
  <c r="H68" i="2"/>
  <c r="I68" i="2"/>
  <c r="C69" i="2"/>
  <c r="D69" i="2"/>
  <c r="E69" i="2"/>
  <c r="M69" i="2" s="1"/>
  <c r="F69" i="2"/>
  <c r="G69" i="2"/>
  <c r="N69" i="2" s="1"/>
  <c r="H69" i="2"/>
  <c r="I69" i="2"/>
  <c r="C70" i="2"/>
  <c r="D70" i="2"/>
  <c r="E70" i="2"/>
  <c r="M70" i="2" s="1"/>
  <c r="F70" i="2"/>
  <c r="G70" i="2"/>
  <c r="N70" i="2" s="1"/>
  <c r="H70" i="2"/>
  <c r="I70" i="2"/>
  <c r="C71" i="2"/>
  <c r="D71" i="2"/>
  <c r="E71" i="2"/>
  <c r="M71" i="2" s="1"/>
  <c r="F71" i="2"/>
  <c r="G71" i="2"/>
  <c r="N71" i="2" s="1"/>
  <c r="H71" i="2"/>
  <c r="I71" i="2"/>
  <c r="C72" i="2"/>
  <c r="D72" i="2"/>
  <c r="E72" i="2"/>
  <c r="M72" i="2" s="1"/>
  <c r="F72" i="2"/>
  <c r="G72" i="2"/>
  <c r="N72" i="2" s="1"/>
  <c r="H72" i="2"/>
  <c r="I72" i="2"/>
  <c r="C73" i="2"/>
  <c r="D73" i="2"/>
  <c r="E73" i="2"/>
  <c r="M73" i="2" s="1"/>
  <c r="F73" i="2"/>
  <c r="G73" i="2"/>
  <c r="N73" i="2" s="1"/>
  <c r="H73" i="2"/>
  <c r="I73" i="2"/>
  <c r="C74" i="2"/>
  <c r="D74" i="2"/>
  <c r="E74" i="2"/>
  <c r="M74" i="2" s="1"/>
  <c r="F74" i="2"/>
  <c r="G74" i="2"/>
  <c r="N74" i="2" s="1"/>
  <c r="H74" i="2"/>
  <c r="I74" i="2"/>
  <c r="C75" i="2"/>
  <c r="D75" i="2"/>
  <c r="E75" i="2"/>
  <c r="M75" i="2" s="1"/>
  <c r="F75" i="2"/>
  <c r="G75" i="2"/>
  <c r="N75" i="2" s="1"/>
  <c r="H75" i="2"/>
  <c r="I75" i="2"/>
  <c r="C76" i="2"/>
  <c r="D76" i="2"/>
  <c r="E76" i="2"/>
  <c r="M76" i="2" s="1"/>
  <c r="F76" i="2"/>
  <c r="G76" i="2"/>
  <c r="N76" i="2" s="1"/>
  <c r="H76" i="2"/>
  <c r="I76" i="2"/>
  <c r="C77" i="2"/>
  <c r="D77" i="2"/>
  <c r="E77" i="2"/>
  <c r="F77" i="2"/>
  <c r="G77" i="2"/>
  <c r="N77" i="2" s="1"/>
  <c r="H77" i="2"/>
  <c r="I77" i="2"/>
  <c r="C78" i="2"/>
  <c r="D78" i="2"/>
  <c r="E78" i="2"/>
  <c r="M78" i="2" s="1"/>
  <c r="F78" i="2"/>
  <c r="G78" i="2"/>
  <c r="N78" i="2" s="1"/>
  <c r="H78" i="2"/>
  <c r="I78" i="2"/>
  <c r="C79" i="2"/>
  <c r="D79" i="2"/>
  <c r="E79" i="2"/>
  <c r="M79" i="2" s="1"/>
  <c r="F79" i="2"/>
  <c r="G79" i="2"/>
  <c r="N79" i="2" s="1"/>
  <c r="H79" i="2"/>
  <c r="I79" i="2"/>
  <c r="C80" i="2"/>
  <c r="D80" i="2"/>
  <c r="E80" i="2"/>
  <c r="M80" i="2" s="1"/>
  <c r="F80" i="2"/>
  <c r="G80" i="2"/>
  <c r="N80" i="2" s="1"/>
  <c r="H80" i="2"/>
  <c r="I80" i="2"/>
  <c r="C81" i="2"/>
  <c r="D81" i="2"/>
  <c r="E81" i="2"/>
  <c r="M81" i="2" s="1"/>
  <c r="F81" i="2"/>
  <c r="G81" i="2"/>
  <c r="N81" i="2" s="1"/>
  <c r="H81" i="2"/>
  <c r="I81" i="2"/>
  <c r="C82" i="2"/>
  <c r="D82" i="2"/>
  <c r="E82" i="2"/>
  <c r="M82" i="2" s="1"/>
  <c r="F82" i="2"/>
  <c r="G82" i="2"/>
  <c r="N82" i="2" s="1"/>
  <c r="H82" i="2"/>
  <c r="I82" i="2"/>
  <c r="C83" i="2"/>
  <c r="D83" i="2"/>
  <c r="E83" i="2"/>
  <c r="M83" i="2" s="1"/>
  <c r="F83" i="2"/>
  <c r="G83" i="2"/>
  <c r="N83" i="2" s="1"/>
  <c r="H83" i="2"/>
  <c r="I83" i="2"/>
  <c r="C84" i="2"/>
  <c r="D84" i="2"/>
  <c r="E84" i="2"/>
  <c r="M84" i="2" s="1"/>
  <c r="F84" i="2"/>
  <c r="G84" i="2"/>
  <c r="N84" i="2" s="1"/>
  <c r="H84" i="2"/>
  <c r="I84" i="2"/>
  <c r="C85" i="2"/>
  <c r="D85" i="2"/>
  <c r="E85" i="2"/>
  <c r="M85" i="2" s="1"/>
  <c r="F85" i="2"/>
  <c r="G85" i="2"/>
  <c r="N85" i="2" s="1"/>
  <c r="H85" i="2"/>
  <c r="I85" i="2"/>
  <c r="C86" i="2"/>
  <c r="D86" i="2"/>
  <c r="E86" i="2"/>
  <c r="M86" i="2" s="1"/>
  <c r="F86" i="2"/>
  <c r="G86" i="2"/>
  <c r="N86" i="2" s="1"/>
  <c r="H86" i="2"/>
  <c r="I86" i="2"/>
  <c r="C87" i="2"/>
  <c r="D87" i="2"/>
  <c r="E87" i="2"/>
  <c r="M87" i="2" s="1"/>
  <c r="F87" i="2"/>
  <c r="G87" i="2"/>
  <c r="N87" i="2" s="1"/>
  <c r="H87" i="2"/>
  <c r="I87" i="2"/>
  <c r="C88" i="2"/>
  <c r="D88" i="2"/>
  <c r="E88" i="2"/>
  <c r="M88" i="2" s="1"/>
  <c r="F88" i="2"/>
  <c r="G88" i="2"/>
  <c r="N88" i="2" s="1"/>
  <c r="H88" i="2"/>
  <c r="I88" i="2"/>
  <c r="C89" i="2"/>
  <c r="D89" i="2"/>
  <c r="E89" i="2"/>
  <c r="M89" i="2" s="1"/>
  <c r="F89" i="2"/>
  <c r="G89" i="2"/>
  <c r="N89" i="2" s="1"/>
  <c r="H89" i="2"/>
  <c r="I89" i="2"/>
  <c r="C90" i="2"/>
  <c r="D90" i="2"/>
  <c r="E90" i="2"/>
  <c r="M90" i="2" s="1"/>
  <c r="F90" i="2"/>
  <c r="G90" i="2"/>
  <c r="N90" i="2" s="1"/>
  <c r="H90" i="2"/>
  <c r="I90" i="2"/>
  <c r="C91" i="2"/>
  <c r="D91" i="2"/>
  <c r="E91" i="2"/>
  <c r="M91" i="2" s="1"/>
  <c r="F91" i="2"/>
  <c r="G91" i="2"/>
  <c r="N91" i="2" s="1"/>
  <c r="H91" i="2"/>
  <c r="I91" i="2"/>
  <c r="C92" i="2"/>
  <c r="D92" i="2"/>
  <c r="E92" i="2"/>
  <c r="M92" i="2" s="1"/>
  <c r="F92" i="2"/>
  <c r="G92" i="2"/>
  <c r="N92" i="2" s="1"/>
  <c r="H92" i="2"/>
  <c r="I92" i="2"/>
  <c r="C93" i="2"/>
  <c r="D93" i="2"/>
  <c r="E93" i="2"/>
  <c r="M93" i="2" s="1"/>
  <c r="F93" i="2"/>
  <c r="G93" i="2"/>
  <c r="N93" i="2" s="1"/>
  <c r="H93" i="2"/>
  <c r="I93" i="2"/>
  <c r="C94" i="2"/>
  <c r="D94" i="2"/>
  <c r="E94" i="2"/>
  <c r="M94" i="2" s="1"/>
  <c r="F94" i="2"/>
  <c r="G94" i="2"/>
  <c r="N94" i="2" s="1"/>
  <c r="H94" i="2"/>
  <c r="I94" i="2"/>
  <c r="C95" i="2"/>
  <c r="D95" i="2"/>
  <c r="E95" i="2"/>
  <c r="M95" i="2" s="1"/>
  <c r="F95" i="2"/>
  <c r="G95" i="2"/>
  <c r="N95" i="2" s="1"/>
  <c r="H95" i="2"/>
  <c r="I95" i="2"/>
  <c r="C96" i="2"/>
  <c r="D96" i="2"/>
  <c r="E96" i="2"/>
  <c r="M96" i="2" s="1"/>
  <c r="F96" i="2"/>
  <c r="G96" i="2"/>
  <c r="N96" i="2" s="1"/>
  <c r="H96" i="2"/>
  <c r="I96" i="2"/>
  <c r="C97" i="2"/>
  <c r="D97" i="2"/>
  <c r="E97" i="2"/>
  <c r="M97" i="2" s="1"/>
  <c r="F97" i="2"/>
  <c r="G97" i="2"/>
  <c r="N97" i="2" s="1"/>
  <c r="H97" i="2"/>
  <c r="I97" i="2"/>
  <c r="C98" i="2"/>
  <c r="D98" i="2"/>
  <c r="E98" i="2"/>
  <c r="F98" i="2"/>
  <c r="G98" i="2"/>
  <c r="N98" i="2" s="1"/>
  <c r="H98" i="2"/>
  <c r="I98" i="2"/>
  <c r="C99" i="2"/>
  <c r="D99" i="2"/>
  <c r="E99" i="2"/>
  <c r="M99" i="2" s="1"/>
  <c r="F99" i="2"/>
  <c r="G99" i="2"/>
  <c r="N99" i="2" s="1"/>
  <c r="H99" i="2"/>
  <c r="I99" i="2"/>
  <c r="C100" i="2"/>
  <c r="D100" i="2"/>
  <c r="E100" i="2"/>
  <c r="F100" i="2"/>
  <c r="G100" i="2"/>
  <c r="N100" i="2" s="1"/>
  <c r="H100" i="2"/>
  <c r="I100" i="2"/>
  <c r="C101" i="2"/>
  <c r="D101" i="2"/>
  <c r="E101" i="2"/>
  <c r="M101" i="2" s="1"/>
  <c r="F101" i="2"/>
  <c r="G101" i="2"/>
  <c r="N101" i="2" s="1"/>
  <c r="H101" i="2"/>
  <c r="I101" i="2"/>
  <c r="C102" i="2"/>
  <c r="D102" i="2"/>
  <c r="E102" i="2"/>
  <c r="M102" i="2" s="1"/>
  <c r="F102" i="2"/>
  <c r="G102" i="2"/>
  <c r="N102" i="2" s="1"/>
  <c r="H102" i="2"/>
  <c r="I102" i="2"/>
  <c r="C103" i="2"/>
  <c r="D103" i="2"/>
  <c r="E103" i="2"/>
  <c r="M103" i="2" s="1"/>
  <c r="F103" i="2"/>
  <c r="G103" i="2"/>
  <c r="N103" i="2" s="1"/>
  <c r="H103" i="2"/>
  <c r="I103" i="2"/>
  <c r="C104" i="2"/>
  <c r="D104" i="2"/>
  <c r="E104" i="2"/>
  <c r="M104" i="2" s="1"/>
  <c r="F104" i="2"/>
  <c r="G104" i="2"/>
  <c r="N104" i="2" s="1"/>
  <c r="H104" i="2"/>
  <c r="I104" i="2"/>
  <c r="C105" i="2"/>
  <c r="D105" i="2"/>
  <c r="E105" i="2"/>
  <c r="M105" i="2" s="1"/>
  <c r="F105" i="2"/>
  <c r="G105" i="2"/>
  <c r="N105" i="2" s="1"/>
  <c r="H105" i="2"/>
  <c r="I105" i="2"/>
  <c r="C106" i="2"/>
  <c r="D106" i="2"/>
  <c r="E106" i="2"/>
  <c r="M106" i="2" s="1"/>
  <c r="F106" i="2"/>
  <c r="G106" i="2"/>
  <c r="N106" i="2" s="1"/>
  <c r="H106" i="2"/>
  <c r="I106" i="2"/>
  <c r="C107" i="2"/>
  <c r="D107" i="2"/>
  <c r="E107" i="2"/>
  <c r="M107" i="2" s="1"/>
  <c r="F107" i="2"/>
  <c r="G107" i="2"/>
  <c r="N107" i="2" s="1"/>
  <c r="H107" i="2"/>
  <c r="I107" i="2"/>
  <c r="C108" i="2"/>
  <c r="D108" i="2"/>
  <c r="E108" i="2"/>
  <c r="M108" i="2" s="1"/>
  <c r="F108" i="2"/>
  <c r="G108" i="2"/>
  <c r="N108" i="2" s="1"/>
  <c r="H108" i="2"/>
  <c r="I108" i="2"/>
  <c r="C109" i="2"/>
  <c r="D109" i="2"/>
  <c r="E109" i="2"/>
  <c r="M109" i="2" s="1"/>
  <c r="F109" i="2"/>
  <c r="G109" i="2"/>
  <c r="N109" i="2" s="1"/>
  <c r="H109" i="2"/>
  <c r="I109" i="2"/>
  <c r="C110" i="2"/>
  <c r="D110" i="2"/>
  <c r="E110" i="2"/>
  <c r="M110" i="2" s="1"/>
  <c r="F110" i="2"/>
  <c r="G110" i="2"/>
  <c r="N110" i="2" s="1"/>
  <c r="H110" i="2"/>
  <c r="I110" i="2"/>
  <c r="C111" i="2"/>
  <c r="D111" i="2"/>
  <c r="E111" i="2"/>
  <c r="M111" i="2" s="1"/>
  <c r="F111" i="2"/>
  <c r="G111" i="2"/>
  <c r="N111" i="2" s="1"/>
  <c r="H111" i="2"/>
  <c r="I111" i="2"/>
  <c r="C112" i="2"/>
  <c r="D112" i="2"/>
  <c r="E112" i="2"/>
  <c r="M112" i="2" s="1"/>
  <c r="F112" i="2"/>
  <c r="G112" i="2"/>
  <c r="N112" i="2" s="1"/>
  <c r="H112" i="2"/>
  <c r="I112" i="2"/>
  <c r="C113" i="2"/>
  <c r="D113" i="2"/>
  <c r="E113" i="2"/>
  <c r="M113" i="2" s="1"/>
  <c r="F113" i="2"/>
  <c r="G113" i="2"/>
  <c r="N113" i="2" s="1"/>
  <c r="H113" i="2"/>
  <c r="I113" i="2"/>
  <c r="C114" i="2"/>
  <c r="D114" i="2"/>
  <c r="E114" i="2"/>
  <c r="M114" i="2" s="1"/>
  <c r="F114" i="2"/>
  <c r="G114" i="2"/>
  <c r="N114" i="2" s="1"/>
  <c r="H114" i="2"/>
  <c r="I114" i="2"/>
  <c r="C115" i="2"/>
  <c r="D115" i="2"/>
  <c r="E115" i="2"/>
  <c r="M115" i="2" s="1"/>
  <c r="F115" i="2"/>
  <c r="G115" i="2"/>
  <c r="N115" i="2" s="1"/>
  <c r="H115" i="2"/>
  <c r="I115" i="2"/>
  <c r="C116" i="2"/>
  <c r="D116" i="2"/>
  <c r="E116" i="2"/>
  <c r="M116" i="2" s="1"/>
  <c r="F116" i="2"/>
  <c r="G116" i="2"/>
  <c r="N116" i="2" s="1"/>
  <c r="H116" i="2"/>
  <c r="I116" i="2"/>
  <c r="C117" i="2"/>
  <c r="D117" i="2"/>
  <c r="E117" i="2"/>
  <c r="M117" i="2" s="1"/>
  <c r="F117" i="2"/>
  <c r="G117" i="2"/>
  <c r="N117" i="2" s="1"/>
  <c r="H117" i="2"/>
  <c r="I117" i="2"/>
  <c r="C118" i="2"/>
  <c r="D118" i="2"/>
  <c r="E118" i="2"/>
  <c r="M118" i="2" s="1"/>
  <c r="F118" i="2"/>
  <c r="G118" i="2"/>
  <c r="N118" i="2" s="1"/>
  <c r="H118" i="2"/>
  <c r="I118" i="2"/>
  <c r="C119" i="2"/>
  <c r="D119" i="2"/>
  <c r="E119" i="2"/>
  <c r="M119" i="2" s="1"/>
  <c r="F119" i="2"/>
  <c r="G119" i="2"/>
  <c r="N119" i="2" s="1"/>
  <c r="H119" i="2"/>
  <c r="I119" i="2"/>
  <c r="C120" i="2"/>
  <c r="D120" i="2"/>
  <c r="E120" i="2"/>
  <c r="M120" i="2" s="1"/>
  <c r="F120" i="2"/>
  <c r="G120" i="2"/>
  <c r="N120" i="2" s="1"/>
  <c r="H120" i="2"/>
  <c r="I120" i="2"/>
  <c r="C121" i="2"/>
  <c r="D121" i="2"/>
  <c r="E121" i="2"/>
  <c r="M121" i="2" s="1"/>
  <c r="F121" i="2"/>
  <c r="G121" i="2"/>
  <c r="N121" i="2" s="1"/>
  <c r="H121" i="2"/>
  <c r="I121" i="2"/>
  <c r="C122" i="2"/>
  <c r="D122" i="2"/>
  <c r="E122" i="2"/>
  <c r="F122" i="2"/>
  <c r="G122" i="2"/>
  <c r="N122" i="2" s="1"/>
  <c r="H122" i="2"/>
  <c r="I122" i="2"/>
  <c r="C123" i="2"/>
  <c r="D123" i="2"/>
  <c r="E123" i="2"/>
  <c r="M123" i="2" s="1"/>
  <c r="F123" i="2"/>
  <c r="G123" i="2"/>
  <c r="N123" i="2" s="1"/>
  <c r="H123" i="2"/>
  <c r="I123" i="2"/>
  <c r="C124" i="2"/>
  <c r="D124" i="2"/>
  <c r="E124" i="2"/>
  <c r="M124" i="2" s="1"/>
  <c r="F124" i="2"/>
  <c r="G124" i="2"/>
  <c r="N124" i="2" s="1"/>
  <c r="H124" i="2"/>
  <c r="I124" i="2"/>
  <c r="C125" i="2"/>
  <c r="D125" i="2"/>
  <c r="E125" i="2"/>
  <c r="M125" i="2" s="1"/>
  <c r="F125" i="2"/>
  <c r="G125" i="2"/>
  <c r="N125" i="2" s="1"/>
  <c r="H125" i="2"/>
  <c r="I125" i="2"/>
  <c r="C126" i="2"/>
  <c r="D126" i="2"/>
  <c r="E126" i="2"/>
  <c r="M126" i="2" s="1"/>
  <c r="F126" i="2"/>
  <c r="G126" i="2"/>
  <c r="N126" i="2" s="1"/>
  <c r="H126" i="2"/>
  <c r="I126" i="2"/>
  <c r="C127" i="2"/>
  <c r="D127" i="2"/>
  <c r="E127" i="2"/>
  <c r="M127" i="2" s="1"/>
  <c r="F127" i="2"/>
  <c r="G127" i="2"/>
  <c r="N127" i="2" s="1"/>
  <c r="H127" i="2"/>
  <c r="I127" i="2"/>
  <c r="C128" i="2"/>
  <c r="D128" i="2"/>
  <c r="E128" i="2"/>
  <c r="M128" i="2" s="1"/>
  <c r="F128" i="2"/>
  <c r="G128" i="2"/>
  <c r="N128" i="2" s="1"/>
  <c r="H128" i="2"/>
  <c r="I128" i="2"/>
  <c r="C129" i="2"/>
  <c r="D129" i="2"/>
  <c r="E129" i="2"/>
  <c r="M129" i="2" s="1"/>
  <c r="F129" i="2"/>
  <c r="G129" i="2"/>
  <c r="N129" i="2" s="1"/>
  <c r="H129" i="2"/>
  <c r="I129" i="2"/>
  <c r="C130" i="2"/>
  <c r="D130" i="2"/>
  <c r="E130" i="2"/>
  <c r="M130" i="2" s="1"/>
  <c r="F130" i="2"/>
  <c r="G130" i="2"/>
  <c r="N130" i="2" s="1"/>
  <c r="H130" i="2"/>
  <c r="I130" i="2"/>
  <c r="C131" i="2"/>
  <c r="D131" i="2"/>
  <c r="E131" i="2"/>
  <c r="M131" i="2" s="1"/>
  <c r="F131" i="2"/>
  <c r="G131" i="2"/>
  <c r="N131" i="2" s="1"/>
  <c r="H131" i="2"/>
  <c r="I131" i="2"/>
  <c r="C132" i="2"/>
  <c r="D132" i="2"/>
  <c r="E132" i="2"/>
  <c r="M132" i="2" s="1"/>
  <c r="F132" i="2"/>
  <c r="G132" i="2"/>
  <c r="N132" i="2" s="1"/>
  <c r="H132" i="2"/>
  <c r="I132" i="2"/>
  <c r="C133" i="2"/>
  <c r="D133" i="2"/>
  <c r="E133" i="2"/>
  <c r="M133" i="2" s="1"/>
  <c r="F133" i="2"/>
  <c r="G133" i="2"/>
  <c r="N133" i="2" s="1"/>
  <c r="H133" i="2"/>
  <c r="I133" i="2"/>
  <c r="C134" i="2"/>
  <c r="D134" i="2"/>
  <c r="E134" i="2"/>
  <c r="M134" i="2" s="1"/>
  <c r="F134" i="2"/>
  <c r="G134" i="2"/>
  <c r="N134" i="2" s="1"/>
  <c r="H134" i="2"/>
  <c r="I134" i="2"/>
  <c r="C135" i="2"/>
  <c r="D135" i="2"/>
  <c r="E135" i="2"/>
  <c r="M135" i="2" s="1"/>
  <c r="F135" i="2"/>
  <c r="G135" i="2"/>
  <c r="N135" i="2" s="1"/>
  <c r="H135" i="2"/>
  <c r="I135" i="2"/>
  <c r="C136" i="2"/>
  <c r="D136" i="2"/>
  <c r="E136" i="2"/>
  <c r="M136" i="2" s="1"/>
  <c r="F136" i="2"/>
  <c r="G136" i="2"/>
  <c r="N136" i="2" s="1"/>
  <c r="H136" i="2"/>
  <c r="I136" i="2"/>
  <c r="C137" i="2"/>
  <c r="D137" i="2"/>
  <c r="E137" i="2"/>
  <c r="M137" i="2" s="1"/>
  <c r="F137" i="2"/>
  <c r="G137" i="2"/>
  <c r="N137" i="2" s="1"/>
  <c r="H137" i="2"/>
  <c r="I137" i="2"/>
  <c r="C138" i="2"/>
  <c r="D138" i="2"/>
  <c r="E138" i="2"/>
  <c r="M138" i="2" s="1"/>
  <c r="F138" i="2"/>
  <c r="G138" i="2"/>
  <c r="N138" i="2" s="1"/>
  <c r="H138" i="2"/>
  <c r="I138" i="2"/>
  <c r="C139" i="2"/>
  <c r="D139" i="2"/>
  <c r="E139" i="2"/>
  <c r="M139" i="2" s="1"/>
  <c r="F139" i="2"/>
  <c r="G139" i="2"/>
  <c r="N139" i="2" s="1"/>
  <c r="H139" i="2"/>
  <c r="I139" i="2"/>
  <c r="C140" i="2"/>
  <c r="D140" i="2"/>
  <c r="E140" i="2"/>
  <c r="M140" i="2" s="1"/>
  <c r="F140" i="2"/>
  <c r="G140" i="2"/>
  <c r="N140" i="2" s="1"/>
  <c r="H140" i="2"/>
  <c r="I140" i="2"/>
  <c r="C141" i="2"/>
  <c r="D141" i="2"/>
  <c r="E141" i="2"/>
  <c r="M141" i="2" s="1"/>
  <c r="F141" i="2"/>
  <c r="G141" i="2"/>
  <c r="N141" i="2" s="1"/>
  <c r="H141" i="2"/>
  <c r="I141" i="2"/>
  <c r="C142" i="2"/>
  <c r="D142" i="2"/>
  <c r="E142" i="2"/>
  <c r="F142" i="2"/>
  <c r="G142" i="2"/>
  <c r="N142" i="2" s="1"/>
  <c r="H142" i="2"/>
  <c r="I142" i="2"/>
  <c r="C143" i="2"/>
  <c r="D143" i="2"/>
  <c r="E143" i="2"/>
  <c r="M143" i="2" s="1"/>
  <c r="F143" i="2"/>
  <c r="G143" i="2"/>
  <c r="N143" i="2" s="1"/>
  <c r="H143" i="2"/>
  <c r="I143" i="2"/>
  <c r="C144" i="2"/>
  <c r="D144" i="2"/>
  <c r="E144" i="2"/>
  <c r="M144" i="2" s="1"/>
  <c r="F144" i="2"/>
  <c r="G144" i="2"/>
  <c r="H144" i="2"/>
  <c r="I144" i="2"/>
  <c r="C145" i="2"/>
  <c r="D145" i="2"/>
  <c r="E145" i="2"/>
  <c r="M145" i="2" s="1"/>
  <c r="F145" i="2"/>
  <c r="G145" i="2"/>
  <c r="N145" i="2" s="1"/>
  <c r="H145" i="2"/>
  <c r="I145" i="2"/>
  <c r="C146" i="2"/>
  <c r="D146" i="2"/>
  <c r="E146" i="2"/>
  <c r="M146" i="2" s="1"/>
  <c r="F146" i="2"/>
  <c r="G146" i="2"/>
  <c r="N146" i="2" s="1"/>
  <c r="H146" i="2"/>
  <c r="I146" i="2"/>
  <c r="C147" i="2"/>
  <c r="D147" i="2"/>
  <c r="E147" i="2"/>
  <c r="M147" i="2" s="1"/>
  <c r="F147" i="2"/>
  <c r="G147" i="2"/>
  <c r="N147" i="2" s="1"/>
  <c r="H147" i="2"/>
  <c r="I147" i="2"/>
  <c r="C148" i="2"/>
  <c r="D148" i="2"/>
  <c r="E148" i="2"/>
  <c r="M148" i="2" s="1"/>
  <c r="F148" i="2"/>
  <c r="G148" i="2"/>
  <c r="N148" i="2" s="1"/>
  <c r="H148" i="2"/>
  <c r="I148" i="2"/>
  <c r="C149" i="2"/>
  <c r="D149" i="2"/>
  <c r="E149" i="2"/>
  <c r="M149" i="2" s="1"/>
  <c r="F149" i="2"/>
  <c r="G149" i="2"/>
  <c r="N149" i="2" s="1"/>
  <c r="H149" i="2"/>
  <c r="I149" i="2"/>
  <c r="C150" i="2"/>
  <c r="D150" i="2"/>
  <c r="E150" i="2"/>
  <c r="M150" i="2" s="1"/>
  <c r="F150" i="2"/>
  <c r="G150" i="2"/>
  <c r="N150" i="2" s="1"/>
  <c r="H150" i="2"/>
  <c r="I150" i="2"/>
  <c r="C151" i="2"/>
  <c r="D151" i="2"/>
  <c r="E151" i="2"/>
  <c r="M151" i="2" s="1"/>
  <c r="F151" i="2"/>
  <c r="G151" i="2"/>
  <c r="N151" i="2" s="1"/>
  <c r="H151" i="2"/>
  <c r="I151" i="2"/>
  <c r="C152" i="2"/>
  <c r="D152" i="2"/>
  <c r="E152" i="2"/>
  <c r="M152" i="2" s="1"/>
  <c r="F152" i="2"/>
  <c r="G152" i="2"/>
  <c r="N152" i="2" s="1"/>
  <c r="H152" i="2"/>
  <c r="I152" i="2"/>
  <c r="C153" i="2"/>
  <c r="D153" i="2"/>
  <c r="E153" i="2"/>
  <c r="M153" i="2" s="1"/>
  <c r="F153" i="2"/>
  <c r="G153" i="2"/>
  <c r="N153" i="2" s="1"/>
  <c r="H153" i="2"/>
  <c r="I153" i="2"/>
  <c r="C154" i="2"/>
  <c r="D154" i="2"/>
  <c r="E154" i="2"/>
  <c r="M154" i="2" s="1"/>
  <c r="F154" i="2"/>
  <c r="G154" i="2"/>
  <c r="N154" i="2" s="1"/>
  <c r="H154" i="2"/>
  <c r="I154" i="2"/>
  <c r="C155" i="2"/>
  <c r="D155" i="2"/>
  <c r="E155" i="2"/>
  <c r="M155" i="2" s="1"/>
  <c r="F155" i="2"/>
  <c r="G155" i="2"/>
  <c r="N155" i="2" s="1"/>
  <c r="H155" i="2"/>
  <c r="I155" i="2"/>
  <c r="C156" i="2"/>
  <c r="D156" i="2"/>
  <c r="E156" i="2"/>
  <c r="M156" i="2" s="1"/>
  <c r="F156" i="2"/>
  <c r="G156" i="2"/>
  <c r="H156" i="2"/>
  <c r="I156" i="2"/>
  <c r="C157" i="2"/>
  <c r="D157" i="2"/>
  <c r="E157" i="2"/>
  <c r="M157" i="2" s="1"/>
  <c r="F157" i="2"/>
  <c r="G157" i="2"/>
  <c r="N157" i="2" s="1"/>
  <c r="H157" i="2"/>
  <c r="I157" i="2"/>
  <c r="C158" i="2"/>
  <c r="D158" i="2"/>
  <c r="E158" i="2"/>
  <c r="M158" i="2" s="1"/>
  <c r="F158" i="2"/>
  <c r="G158" i="2"/>
  <c r="N158" i="2" s="1"/>
  <c r="H158" i="2"/>
  <c r="I158" i="2"/>
  <c r="C159" i="2"/>
  <c r="D159" i="2"/>
  <c r="E159" i="2"/>
  <c r="M159" i="2" s="1"/>
  <c r="F159" i="2"/>
  <c r="G159" i="2"/>
  <c r="N159" i="2" s="1"/>
  <c r="H159" i="2"/>
  <c r="I159" i="2"/>
  <c r="C160" i="2"/>
  <c r="D160" i="2"/>
  <c r="E160" i="2"/>
  <c r="M160" i="2" s="1"/>
  <c r="F160" i="2"/>
  <c r="G160" i="2"/>
  <c r="N160" i="2" s="1"/>
  <c r="H160" i="2"/>
  <c r="I160" i="2"/>
  <c r="C161" i="2"/>
  <c r="D161" i="2"/>
  <c r="E161" i="2"/>
  <c r="M161" i="2" s="1"/>
  <c r="F161" i="2"/>
  <c r="G161" i="2"/>
  <c r="N161" i="2" s="1"/>
  <c r="H161" i="2"/>
  <c r="I161" i="2"/>
  <c r="C162" i="2"/>
  <c r="D162" i="2"/>
  <c r="E162" i="2"/>
  <c r="M162" i="2" s="1"/>
  <c r="F162" i="2"/>
  <c r="G162" i="2"/>
  <c r="N162" i="2" s="1"/>
  <c r="H162" i="2"/>
  <c r="I162" i="2"/>
  <c r="C163" i="2"/>
  <c r="D163" i="2"/>
  <c r="E163" i="2"/>
  <c r="M163" i="2" s="1"/>
  <c r="F163" i="2"/>
  <c r="G163" i="2"/>
  <c r="N163" i="2" s="1"/>
  <c r="H163" i="2"/>
  <c r="I163" i="2"/>
  <c r="C164" i="2"/>
  <c r="D164" i="2"/>
  <c r="E164" i="2"/>
  <c r="M164" i="2" s="1"/>
  <c r="F164" i="2"/>
  <c r="G164" i="2"/>
  <c r="N164" i="2" s="1"/>
  <c r="H164" i="2"/>
  <c r="I164" i="2"/>
  <c r="C165" i="2"/>
  <c r="D165" i="2"/>
  <c r="E165" i="2"/>
  <c r="M165" i="2" s="1"/>
  <c r="F165" i="2"/>
  <c r="G165" i="2"/>
  <c r="N165" i="2" s="1"/>
  <c r="H165" i="2"/>
  <c r="I165" i="2"/>
  <c r="C166" i="2"/>
  <c r="D166" i="2"/>
  <c r="E166" i="2"/>
  <c r="F166" i="2"/>
  <c r="G166" i="2"/>
  <c r="N166" i="2" s="1"/>
  <c r="H166" i="2"/>
  <c r="I166" i="2"/>
  <c r="C167" i="2"/>
  <c r="D167" i="2"/>
  <c r="E167" i="2"/>
  <c r="M167" i="2" s="1"/>
  <c r="F167" i="2"/>
  <c r="G167" i="2"/>
  <c r="N167" i="2" s="1"/>
  <c r="H167" i="2"/>
  <c r="I167" i="2"/>
  <c r="C168" i="2"/>
  <c r="D168" i="2"/>
  <c r="E168" i="2"/>
  <c r="M168" i="2" s="1"/>
  <c r="F168" i="2"/>
  <c r="G168" i="2"/>
  <c r="N168" i="2" s="1"/>
  <c r="H168" i="2"/>
  <c r="I168" i="2"/>
  <c r="C169" i="2"/>
  <c r="D169" i="2"/>
  <c r="E169" i="2"/>
  <c r="M169" i="2" s="1"/>
  <c r="F169" i="2"/>
  <c r="G169" i="2"/>
  <c r="N169" i="2" s="1"/>
  <c r="H169" i="2"/>
  <c r="I169" i="2"/>
  <c r="C170" i="2"/>
  <c r="D170" i="2"/>
  <c r="E170" i="2"/>
  <c r="F170" i="2"/>
  <c r="G170" i="2"/>
  <c r="N170" i="2" s="1"/>
  <c r="H170" i="2"/>
  <c r="I170" i="2"/>
  <c r="C171" i="2"/>
  <c r="D171" i="2"/>
  <c r="E171" i="2"/>
  <c r="M171" i="2" s="1"/>
  <c r="F171" i="2"/>
  <c r="G171" i="2"/>
  <c r="N171" i="2" s="1"/>
  <c r="H171" i="2"/>
  <c r="I171" i="2"/>
  <c r="C172" i="2"/>
  <c r="D172" i="2"/>
  <c r="E172" i="2"/>
  <c r="M172" i="2" s="1"/>
  <c r="F172" i="2"/>
  <c r="G172" i="2"/>
  <c r="N172" i="2" s="1"/>
  <c r="H172" i="2"/>
  <c r="I172" i="2"/>
  <c r="C173" i="2"/>
  <c r="D173" i="2"/>
  <c r="E173" i="2"/>
  <c r="M173" i="2" s="1"/>
  <c r="F173" i="2"/>
  <c r="G173" i="2"/>
  <c r="N173" i="2" s="1"/>
  <c r="H173" i="2"/>
  <c r="I173" i="2"/>
  <c r="C174" i="2"/>
  <c r="D174" i="2"/>
  <c r="E174" i="2"/>
  <c r="M174" i="2" s="1"/>
  <c r="F174" i="2"/>
  <c r="G174" i="2"/>
  <c r="N174" i="2" s="1"/>
  <c r="H174" i="2"/>
  <c r="I174" i="2"/>
  <c r="C175" i="2"/>
  <c r="D175" i="2"/>
  <c r="E175" i="2"/>
  <c r="M175" i="2" s="1"/>
  <c r="F175" i="2"/>
  <c r="G175" i="2"/>
  <c r="N175" i="2" s="1"/>
  <c r="H175" i="2"/>
  <c r="I175" i="2"/>
  <c r="C176" i="2"/>
  <c r="D176" i="2"/>
  <c r="E176" i="2"/>
  <c r="M176" i="2" s="1"/>
  <c r="F176" i="2"/>
  <c r="G176" i="2"/>
  <c r="N176" i="2" s="1"/>
  <c r="H176" i="2"/>
  <c r="I176" i="2"/>
  <c r="C177" i="2"/>
  <c r="D177" i="2"/>
  <c r="E177" i="2"/>
  <c r="M177" i="2" s="1"/>
  <c r="F177" i="2"/>
  <c r="G177" i="2"/>
  <c r="N177" i="2" s="1"/>
  <c r="H177" i="2"/>
  <c r="I177" i="2"/>
  <c r="C178" i="2"/>
  <c r="D178" i="2"/>
  <c r="E178" i="2"/>
  <c r="M178" i="2" s="1"/>
  <c r="F178" i="2"/>
  <c r="G178" i="2"/>
  <c r="N178" i="2" s="1"/>
  <c r="H178" i="2"/>
  <c r="I178" i="2"/>
  <c r="C179" i="2"/>
  <c r="D179" i="2"/>
  <c r="E179" i="2"/>
  <c r="M179" i="2" s="1"/>
  <c r="F179" i="2"/>
  <c r="G179" i="2"/>
  <c r="N179" i="2" s="1"/>
  <c r="H179" i="2"/>
  <c r="I179" i="2"/>
  <c r="C180" i="2"/>
  <c r="D180" i="2"/>
  <c r="E180" i="2"/>
  <c r="M180" i="2" s="1"/>
  <c r="F180" i="2"/>
  <c r="G180" i="2"/>
  <c r="H180" i="2"/>
  <c r="I180" i="2"/>
  <c r="C181" i="2"/>
  <c r="D181" i="2"/>
  <c r="E181" i="2"/>
  <c r="M181" i="2" s="1"/>
  <c r="F181" i="2"/>
  <c r="G181" i="2"/>
  <c r="N181" i="2" s="1"/>
  <c r="H181" i="2"/>
  <c r="I181" i="2"/>
  <c r="C182" i="2"/>
  <c r="D182" i="2"/>
  <c r="E182" i="2"/>
  <c r="F182" i="2"/>
  <c r="G182" i="2"/>
  <c r="N182" i="2" s="1"/>
  <c r="H182" i="2"/>
  <c r="I182" i="2"/>
  <c r="C183" i="2"/>
  <c r="D183" i="2"/>
  <c r="E183" i="2"/>
  <c r="M183" i="2" s="1"/>
  <c r="F183" i="2"/>
  <c r="G183" i="2"/>
  <c r="N183" i="2" s="1"/>
  <c r="H183" i="2"/>
  <c r="I183" i="2"/>
  <c r="C184" i="2"/>
  <c r="D184" i="2"/>
  <c r="E184" i="2"/>
  <c r="F184" i="2"/>
  <c r="G184" i="2"/>
  <c r="N184" i="2" s="1"/>
  <c r="H184" i="2"/>
  <c r="I184" i="2"/>
  <c r="C185" i="2"/>
  <c r="D185" i="2"/>
  <c r="E185" i="2"/>
  <c r="M185" i="2" s="1"/>
  <c r="F185" i="2"/>
  <c r="G185" i="2"/>
  <c r="N185" i="2" s="1"/>
  <c r="H185" i="2"/>
  <c r="I185" i="2"/>
  <c r="C186" i="2"/>
  <c r="D186" i="2"/>
  <c r="E186" i="2"/>
  <c r="M186" i="2" s="1"/>
  <c r="F186" i="2"/>
  <c r="G186" i="2"/>
  <c r="N186" i="2" s="1"/>
  <c r="H186" i="2"/>
  <c r="I186" i="2"/>
  <c r="C187" i="2"/>
  <c r="D187" i="2"/>
  <c r="E187" i="2"/>
  <c r="M187" i="2" s="1"/>
  <c r="F187" i="2"/>
  <c r="G187" i="2"/>
  <c r="N187" i="2" s="1"/>
  <c r="H187" i="2"/>
  <c r="I187" i="2"/>
  <c r="C188" i="2"/>
  <c r="D188" i="2"/>
  <c r="E188" i="2"/>
  <c r="F188" i="2"/>
  <c r="G188" i="2"/>
  <c r="N188" i="2" s="1"/>
  <c r="H188" i="2"/>
  <c r="I188" i="2"/>
  <c r="C189" i="2"/>
  <c r="D189" i="2"/>
  <c r="E189" i="2"/>
  <c r="M189" i="2" s="1"/>
  <c r="F189" i="2"/>
  <c r="G189" i="2"/>
  <c r="N189" i="2" s="1"/>
  <c r="H189" i="2"/>
  <c r="I189" i="2"/>
  <c r="C190" i="2"/>
  <c r="D190" i="2"/>
  <c r="E190" i="2"/>
  <c r="M190" i="2" s="1"/>
  <c r="F190" i="2"/>
  <c r="G190" i="2"/>
  <c r="N190" i="2" s="1"/>
  <c r="H190" i="2"/>
  <c r="I190" i="2"/>
  <c r="C191" i="2"/>
  <c r="D191" i="2"/>
  <c r="E191" i="2"/>
  <c r="M191" i="2" s="1"/>
  <c r="F191" i="2"/>
  <c r="G191" i="2"/>
  <c r="N191" i="2" s="1"/>
  <c r="H191" i="2"/>
  <c r="I191" i="2"/>
  <c r="C192" i="2"/>
  <c r="D192" i="2"/>
  <c r="E192" i="2"/>
  <c r="M192" i="2" s="1"/>
  <c r="F192" i="2"/>
  <c r="G192" i="2"/>
  <c r="N192" i="2" s="1"/>
  <c r="H192" i="2"/>
  <c r="I192" i="2"/>
  <c r="C193" i="2"/>
  <c r="D193" i="2"/>
  <c r="E193" i="2"/>
  <c r="M193" i="2" s="1"/>
  <c r="F193" i="2"/>
  <c r="G193" i="2"/>
  <c r="N193" i="2" s="1"/>
  <c r="H193" i="2"/>
  <c r="I193" i="2"/>
  <c r="C194" i="2"/>
  <c r="D194" i="2"/>
  <c r="E194" i="2"/>
  <c r="M194" i="2" s="1"/>
  <c r="F194" i="2"/>
  <c r="G194" i="2"/>
  <c r="N194" i="2" s="1"/>
  <c r="H194" i="2"/>
  <c r="I194" i="2"/>
  <c r="C195" i="2"/>
  <c r="D195" i="2"/>
  <c r="E195" i="2"/>
  <c r="M195" i="2" s="1"/>
  <c r="F195" i="2"/>
  <c r="G195" i="2"/>
  <c r="N195" i="2" s="1"/>
  <c r="H195" i="2"/>
  <c r="I195" i="2"/>
  <c r="C196" i="2"/>
  <c r="D196" i="2"/>
  <c r="E196" i="2"/>
  <c r="M196" i="2" s="1"/>
  <c r="F196" i="2"/>
  <c r="G196" i="2"/>
  <c r="N196" i="2" s="1"/>
  <c r="H196" i="2"/>
  <c r="I196" i="2"/>
  <c r="C197" i="2"/>
  <c r="D197" i="2"/>
  <c r="E197" i="2"/>
  <c r="M197" i="2" s="1"/>
  <c r="F197" i="2"/>
  <c r="G197" i="2"/>
  <c r="N197" i="2" s="1"/>
  <c r="H197" i="2"/>
  <c r="I197" i="2"/>
  <c r="C198" i="2"/>
  <c r="D198" i="2"/>
  <c r="E198" i="2"/>
  <c r="M198" i="2" s="1"/>
  <c r="F198" i="2"/>
  <c r="G198" i="2"/>
  <c r="N198" i="2" s="1"/>
  <c r="H198" i="2"/>
  <c r="I198" i="2"/>
  <c r="C199" i="2"/>
  <c r="D199" i="2"/>
  <c r="E199" i="2"/>
  <c r="M199" i="2" s="1"/>
  <c r="F199" i="2"/>
  <c r="G199" i="2"/>
  <c r="N199" i="2" s="1"/>
  <c r="H199" i="2"/>
  <c r="I199" i="2"/>
  <c r="C200" i="2"/>
  <c r="D200" i="2"/>
  <c r="E200" i="2"/>
  <c r="M200" i="2" s="1"/>
  <c r="F200" i="2"/>
  <c r="G200" i="2"/>
  <c r="N200" i="2" s="1"/>
  <c r="H200" i="2"/>
  <c r="I200" i="2"/>
  <c r="C201" i="2"/>
  <c r="D201" i="2"/>
  <c r="E201" i="2"/>
  <c r="M201" i="2" s="1"/>
  <c r="F201" i="2"/>
  <c r="G201" i="2"/>
  <c r="N201" i="2" s="1"/>
  <c r="H201" i="2"/>
  <c r="I201" i="2"/>
  <c r="C202" i="2"/>
  <c r="D202" i="2"/>
  <c r="E202" i="2"/>
  <c r="M202" i="2" s="1"/>
  <c r="F202" i="2"/>
  <c r="G202" i="2"/>
  <c r="N202" i="2" s="1"/>
  <c r="H202" i="2"/>
  <c r="I202" i="2"/>
  <c r="C203" i="2"/>
  <c r="D203" i="2"/>
  <c r="E203" i="2"/>
  <c r="M203" i="2" s="1"/>
  <c r="F203" i="2"/>
  <c r="G203" i="2"/>
  <c r="N203" i="2" s="1"/>
  <c r="H203" i="2"/>
  <c r="I203" i="2"/>
  <c r="C204" i="2"/>
  <c r="D204" i="2"/>
  <c r="E204" i="2"/>
  <c r="M204" i="2" s="1"/>
  <c r="F204" i="2"/>
  <c r="G204" i="2"/>
  <c r="N204" i="2" s="1"/>
  <c r="H204" i="2"/>
  <c r="I204" i="2"/>
  <c r="C205" i="2"/>
  <c r="D205" i="2"/>
  <c r="E205" i="2"/>
  <c r="M205" i="2" s="1"/>
  <c r="F205" i="2"/>
  <c r="G205" i="2"/>
  <c r="N205" i="2" s="1"/>
  <c r="H205" i="2"/>
  <c r="I205" i="2"/>
  <c r="C206" i="2"/>
  <c r="D206" i="2"/>
  <c r="E206" i="2"/>
  <c r="M206" i="2" s="1"/>
  <c r="F206" i="2"/>
  <c r="G206" i="2"/>
  <c r="N206" i="2" s="1"/>
  <c r="H206" i="2"/>
  <c r="I206" i="2"/>
  <c r="C207" i="2"/>
  <c r="D207" i="2"/>
  <c r="E207" i="2"/>
  <c r="M207" i="2" s="1"/>
  <c r="F207" i="2"/>
  <c r="G207" i="2"/>
  <c r="N207" i="2" s="1"/>
  <c r="H207" i="2"/>
  <c r="I207" i="2"/>
  <c r="C208" i="2"/>
  <c r="D208" i="2"/>
  <c r="E208" i="2"/>
  <c r="M208" i="2" s="1"/>
  <c r="F208" i="2"/>
  <c r="G208" i="2"/>
  <c r="N208" i="2" s="1"/>
  <c r="H208" i="2"/>
  <c r="I208" i="2"/>
  <c r="C209" i="2"/>
  <c r="D209" i="2"/>
  <c r="E209" i="2"/>
  <c r="M209" i="2" s="1"/>
  <c r="F209" i="2"/>
  <c r="G209" i="2"/>
  <c r="N209" i="2" s="1"/>
  <c r="H209" i="2"/>
  <c r="I209" i="2"/>
  <c r="C210" i="2"/>
  <c r="D210" i="2"/>
  <c r="E210" i="2"/>
  <c r="M210" i="2" s="1"/>
  <c r="F210" i="2"/>
  <c r="G210" i="2"/>
  <c r="N210" i="2" s="1"/>
  <c r="H210" i="2"/>
  <c r="I210" i="2"/>
  <c r="C211" i="2"/>
  <c r="D211" i="2"/>
  <c r="E211" i="2"/>
  <c r="M211" i="2" s="1"/>
  <c r="F211" i="2"/>
  <c r="G211" i="2"/>
  <c r="N211" i="2" s="1"/>
  <c r="H211" i="2"/>
  <c r="I211" i="2"/>
  <c r="C212" i="2"/>
  <c r="D212" i="2"/>
  <c r="E212" i="2"/>
  <c r="M212" i="2" s="1"/>
  <c r="F212" i="2"/>
  <c r="G212" i="2"/>
  <c r="H212" i="2"/>
  <c r="I212" i="2"/>
  <c r="C213" i="2"/>
  <c r="D213" i="2"/>
  <c r="E213" i="2"/>
  <c r="M213" i="2" s="1"/>
  <c r="F213" i="2"/>
  <c r="G213" i="2"/>
  <c r="N213" i="2" s="1"/>
  <c r="H213" i="2"/>
  <c r="I213" i="2"/>
  <c r="C214" i="2"/>
  <c r="D214" i="2"/>
  <c r="E214" i="2"/>
  <c r="F214" i="2"/>
  <c r="G214" i="2"/>
  <c r="N214" i="2" s="1"/>
  <c r="H214" i="2"/>
  <c r="I214" i="2"/>
  <c r="C215" i="2"/>
  <c r="D215" i="2"/>
  <c r="E215" i="2"/>
  <c r="M215" i="2" s="1"/>
  <c r="F215" i="2"/>
  <c r="G215" i="2"/>
  <c r="N215" i="2" s="1"/>
  <c r="H215" i="2"/>
  <c r="I215" i="2"/>
  <c r="C216" i="2"/>
  <c r="D216" i="2"/>
  <c r="E216" i="2"/>
  <c r="M216" i="2" s="1"/>
  <c r="F216" i="2"/>
  <c r="G216" i="2"/>
  <c r="N216" i="2" s="1"/>
  <c r="H216" i="2"/>
  <c r="I216" i="2"/>
  <c r="C217" i="2"/>
  <c r="D217" i="2"/>
  <c r="E217" i="2"/>
  <c r="M217" i="2" s="1"/>
  <c r="F217" i="2"/>
  <c r="G217" i="2"/>
  <c r="N217" i="2" s="1"/>
  <c r="H217" i="2"/>
  <c r="I217" i="2"/>
  <c r="C218" i="2"/>
  <c r="D218" i="2"/>
  <c r="E218" i="2"/>
  <c r="M218" i="2" s="1"/>
  <c r="F218" i="2"/>
  <c r="G218" i="2"/>
  <c r="N218" i="2" s="1"/>
  <c r="H218" i="2"/>
  <c r="I218" i="2"/>
  <c r="C219" i="2"/>
  <c r="D219" i="2"/>
  <c r="E219" i="2"/>
  <c r="M219" i="2" s="1"/>
  <c r="F219" i="2"/>
  <c r="G219" i="2"/>
  <c r="N219" i="2" s="1"/>
  <c r="H219" i="2"/>
  <c r="I219" i="2"/>
  <c r="C220" i="2"/>
  <c r="D220" i="2"/>
  <c r="E220" i="2"/>
  <c r="M220" i="2" s="1"/>
  <c r="F220" i="2"/>
  <c r="G220" i="2"/>
  <c r="N220" i="2" s="1"/>
  <c r="H220" i="2"/>
  <c r="I220" i="2"/>
  <c r="C221" i="2"/>
  <c r="D221" i="2"/>
  <c r="E221" i="2"/>
  <c r="M221" i="2" s="1"/>
  <c r="F221" i="2"/>
  <c r="G221" i="2"/>
  <c r="N221" i="2" s="1"/>
  <c r="H221" i="2"/>
  <c r="I221" i="2"/>
  <c r="C222" i="2"/>
  <c r="D222" i="2"/>
  <c r="E222" i="2"/>
  <c r="M222" i="2" s="1"/>
  <c r="F222" i="2"/>
  <c r="G222" i="2"/>
  <c r="N222" i="2" s="1"/>
  <c r="H222" i="2"/>
  <c r="I222" i="2"/>
  <c r="C223" i="2"/>
  <c r="D223" i="2"/>
  <c r="E223" i="2"/>
  <c r="M223" i="2" s="1"/>
  <c r="F223" i="2"/>
  <c r="G223" i="2"/>
  <c r="N223" i="2" s="1"/>
  <c r="H223" i="2"/>
  <c r="I223" i="2"/>
  <c r="C224" i="2"/>
  <c r="D224" i="2"/>
  <c r="E224" i="2"/>
  <c r="M224" i="2" s="1"/>
  <c r="F224" i="2"/>
  <c r="G224" i="2"/>
  <c r="N224" i="2" s="1"/>
  <c r="H224" i="2"/>
  <c r="I224" i="2"/>
  <c r="C225" i="2"/>
  <c r="D225" i="2"/>
  <c r="E225" i="2"/>
  <c r="M225" i="2" s="1"/>
  <c r="F225" i="2"/>
  <c r="G225" i="2"/>
  <c r="N225" i="2" s="1"/>
  <c r="H225" i="2"/>
  <c r="I225" i="2"/>
  <c r="C226" i="2"/>
  <c r="D226" i="2"/>
  <c r="E226" i="2"/>
  <c r="M226" i="2" s="1"/>
  <c r="F226" i="2"/>
  <c r="G226" i="2"/>
  <c r="N226" i="2" s="1"/>
  <c r="H226" i="2"/>
  <c r="I226" i="2"/>
  <c r="C227" i="2"/>
  <c r="D227" i="2"/>
  <c r="E227" i="2"/>
  <c r="M227" i="2" s="1"/>
  <c r="F227" i="2"/>
  <c r="G227" i="2"/>
  <c r="N227" i="2" s="1"/>
  <c r="H227" i="2"/>
  <c r="I227" i="2"/>
  <c r="C228" i="2"/>
  <c r="D228" i="2"/>
  <c r="E228" i="2"/>
  <c r="M228" i="2" s="1"/>
  <c r="F228" i="2"/>
  <c r="G228" i="2"/>
  <c r="H228" i="2"/>
  <c r="I228" i="2"/>
  <c r="C229" i="2"/>
  <c r="D229" i="2"/>
  <c r="E229" i="2"/>
  <c r="M229" i="2" s="1"/>
  <c r="F229" i="2"/>
  <c r="G229" i="2"/>
  <c r="N229" i="2" s="1"/>
  <c r="H229" i="2"/>
  <c r="I229" i="2"/>
  <c r="C230" i="2"/>
  <c r="D230" i="2"/>
  <c r="E230" i="2"/>
  <c r="F230" i="2"/>
  <c r="G230" i="2"/>
  <c r="N230" i="2" s="1"/>
  <c r="H230" i="2"/>
  <c r="I230" i="2"/>
  <c r="C231" i="2"/>
  <c r="D231" i="2"/>
  <c r="E231" i="2"/>
  <c r="M231" i="2" s="1"/>
  <c r="F231" i="2"/>
  <c r="G231" i="2"/>
  <c r="N231" i="2" s="1"/>
  <c r="H231" i="2"/>
  <c r="I231" i="2"/>
  <c r="C232" i="2"/>
  <c r="D232" i="2"/>
  <c r="E232" i="2"/>
  <c r="F232" i="2"/>
  <c r="G232" i="2"/>
  <c r="N232" i="2" s="1"/>
  <c r="H232" i="2"/>
  <c r="I232" i="2"/>
  <c r="C233" i="2"/>
  <c r="D233" i="2"/>
  <c r="E233" i="2"/>
  <c r="F233" i="2"/>
  <c r="G233" i="2"/>
  <c r="N233" i="2" s="1"/>
  <c r="H233" i="2"/>
  <c r="I233" i="2"/>
  <c r="C234" i="2"/>
  <c r="D234" i="2"/>
  <c r="E234" i="2"/>
  <c r="M234" i="2" s="1"/>
  <c r="F234" i="2"/>
  <c r="G234" i="2"/>
  <c r="N234" i="2" s="1"/>
  <c r="H234" i="2"/>
  <c r="I234" i="2"/>
  <c r="C235" i="2"/>
  <c r="D235" i="2"/>
  <c r="E235" i="2"/>
  <c r="M235" i="2" s="1"/>
  <c r="F235" i="2"/>
  <c r="G235" i="2"/>
  <c r="N235" i="2" s="1"/>
  <c r="H235" i="2"/>
  <c r="I235" i="2"/>
  <c r="C236" i="2"/>
  <c r="D236" i="2"/>
  <c r="E236" i="2"/>
  <c r="M236" i="2" s="1"/>
  <c r="F236" i="2"/>
  <c r="G236" i="2"/>
  <c r="N236" i="2" s="1"/>
  <c r="H236" i="2"/>
  <c r="I236" i="2"/>
  <c r="C237" i="2"/>
  <c r="D237" i="2"/>
  <c r="E237" i="2"/>
  <c r="M237" i="2" s="1"/>
  <c r="F237" i="2"/>
  <c r="G237" i="2"/>
  <c r="N237" i="2" s="1"/>
  <c r="H237" i="2"/>
  <c r="I237" i="2"/>
  <c r="C238" i="2"/>
  <c r="D238" i="2"/>
  <c r="E238" i="2"/>
  <c r="M238" i="2" s="1"/>
  <c r="F238" i="2"/>
  <c r="G238" i="2"/>
  <c r="N238" i="2" s="1"/>
  <c r="H238" i="2"/>
  <c r="I238" i="2"/>
  <c r="C3" i="2"/>
  <c r="D3" i="2"/>
  <c r="E3" i="2"/>
  <c r="M3" i="2" s="1"/>
  <c r="F3" i="2"/>
  <c r="G3" i="2"/>
  <c r="N3" i="2" s="1"/>
  <c r="H3" i="2"/>
  <c r="I3" i="2"/>
  <c r="B4" i="2"/>
  <c r="L4" i="2" s="1"/>
  <c r="B5" i="2"/>
  <c r="L5" i="2" s="1"/>
  <c r="B6" i="2"/>
  <c r="L6" i="2" s="1"/>
  <c r="B7" i="2"/>
  <c r="L7" i="2" s="1"/>
  <c r="B8" i="2"/>
  <c r="L8" i="2" s="1"/>
  <c r="B9" i="2"/>
  <c r="L9" i="2" s="1"/>
  <c r="B10" i="2"/>
  <c r="L10" i="2" s="1"/>
  <c r="B11" i="2"/>
  <c r="L11" i="2" s="1"/>
  <c r="B12" i="2"/>
  <c r="L12" i="2" s="1"/>
  <c r="B13" i="2"/>
  <c r="L13" i="2" s="1"/>
  <c r="B14" i="2"/>
  <c r="L14" i="2" s="1"/>
  <c r="B15" i="2"/>
  <c r="L15" i="2" s="1"/>
  <c r="B16" i="2"/>
  <c r="L16" i="2" s="1"/>
  <c r="B17" i="2"/>
  <c r="L17" i="2" s="1"/>
  <c r="B18" i="2"/>
  <c r="L18" i="2" s="1"/>
  <c r="B19" i="2"/>
  <c r="L19" i="2" s="1"/>
  <c r="B20" i="2"/>
  <c r="B21" i="2"/>
  <c r="B22" i="2"/>
  <c r="B23" i="2"/>
  <c r="B24" i="2"/>
  <c r="L24" i="2" s="1"/>
  <c r="B25" i="2"/>
  <c r="L25" i="2" s="1"/>
  <c r="B26" i="2"/>
  <c r="L26" i="2" s="1"/>
  <c r="B27" i="2"/>
  <c r="L27" i="2" s="1"/>
  <c r="B28" i="2"/>
  <c r="L28" i="2" s="1"/>
  <c r="B29" i="2"/>
  <c r="L29" i="2" s="1"/>
  <c r="B30" i="2"/>
  <c r="L30" i="2" s="1"/>
  <c r="B31" i="2"/>
  <c r="L31" i="2" s="1"/>
  <c r="B32" i="2"/>
  <c r="L32" i="2" s="1"/>
  <c r="B33" i="2"/>
  <c r="L33" i="2" s="1"/>
  <c r="B34" i="2"/>
  <c r="L34" i="2" s="1"/>
  <c r="B35" i="2"/>
  <c r="L35" i="2" s="1"/>
  <c r="B36" i="2"/>
  <c r="L36" i="2" s="1"/>
  <c r="B37" i="2"/>
  <c r="L37" i="2" s="1"/>
  <c r="B38" i="2"/>
  <c r="L38" i="2" s="1"/>
  <c r="B39" i="2"/>
  <c r="L39" i="2" s="1"/>
  <c r="B40" i="2"/>
  <c r="L40" i="2" s="1"/>
  <c r="B41" i="2"/>
  <c r="L41" i="2" s="1"/>
  <c r="B42" i="2"/>
  <c r="L42" i="2" s="1"/>
  <c r="B43" i="2"/>
  <c r="L43" i="2" s="1"/>
  <c r="B44" i="2"/>
  <c r="L44" i="2" s="1"/>
  <c r="B45" i="2"/>
  <c r="L45" i="2" s="1"/>
  <c r="B46" i="2"/>
  <c r="L46" i="2" s="1"/>
  <c r="B47" i="2"/>
  <c r="L47" i="2" s="1"/>
  <c r="B48" i="2"/>
  <c r="L48" i="2" s="1"/>
  <c r="B49" i="2"/>
  <c r="L49" i="2" s="1"/>
  <c r="B50" i="2"/>
  <c r="L50" i="2" s="1"/>
  <c r="B51" i="2"/>
  <c r="L51" i="2" s="1"/>
  <c r="B52" i="2"/>
  <c r="L52" i="2" s="1"/>
  <c r="B53" i="2"/>
  <c r="L53" i="2" s="1"/>
  <c r="B54" i="2"/>
  <c r="L54" i="2" s="1"/>
  <c r="B55" i="2"/>
  <c r="L55" i="2" s="1"/>
  <c r="B56" i="2"/>
  <c r="B57" i="2"/>
  <c r="B58" i="2"/>
  <c r="B59" i="2"/>
  <c r="B60" i="2"/>
  <c r="L60" i="2" s="1"/>
  <c r="B61" i="2"/>
  <c r="L61" i="2" s="1"/>
  <c r="B62" i="2"/>
  <c r="L62" i="2" s="1"/>
  <c r="B63" i="2"/>
  <c r="L63" i="2" s="1"/>
  <c r="B64" i="2"/>
  <c r="L64" i="2" s="1"/>
  <c r="B65" i="2"/>
  <c r="L65" i="2" s="1"/>
  <c r="B66" i="2"/>
  <c r="L66" i="2" s="1"/>
  <c r="B67" i="2"/>
  <c r="L67" i="2" s="1"/>
  <c r="B68" i="2"/>
  <c r="L68" i="2" s="1"/>
  <c r="B69" i="2"/>
  <c r="L69" i="2" s="1"/>
  <c r="B70" i="2"/>
  <c r="L70" i="2" s="1"/>
  <c r="B71" i="2"/>
  <c r="L71" i="2" s="1"/>
  <c r="B72" i="2"/>
  <c r="L72" i="2" s="1"/>
  <c r="B73" i="2"/>
  <c r="L73" i="2" s="1"/>
  <c r="B74" i="2"/>
  <c r="L74" i="2" s="1"/>
  <c r="B75" i="2"/>
  <c r="L75" i="2" s="1"/>
  <c r="B76" i="2"/>
  <c r="L76" i="2" s="1"/>
  <c r="B77" i="2"/>
  <c r="L77" i="2" s="1"/>
  <c r="B78" i="2"/>
  <c r="L78" i="2" s="1"/>
  <c r="B79" i="2"/>
  <c r="L79" i="2" s="1"/>
  <c r="B80" i="2"/>
  <c r="L80" i="2" s="1"/>
  <c r="B81" i="2"/>
  <c r="L81" i="2" s="1"/>
  <c r="B82" i="2"/>
  <c r="L82" i="2" s="1"/>
  <c r="B83" i="2"/>
  <c r="L83" i="2" s="1"/>
  <c r="B84" i="2"/>
  <c r="L84" i="2" s="1"/>
  <c r="B85" i="2"/>
  <c r="L85" i="2" s="1"/>
  <c r="B86" i="2"/>
  <c r="L86" i="2" s="1"/>
  <c r="B87" i="2"/>
  <c r="L87" i="2" s="1"/>
  <c r="B88" i="2"/>
  <c r="L88" i="2" s="1"/>
  <c r="B89" i="2"/>
  <c r="L89" i="2" s="1"/>
  <c r="B90" i="2"/>
  <c r="L90" i="2" s="1"/>
  <c r="B91" i="2"/>
  <c r="L91" i="2" s="1"/>
  <c r="B92" i="2"/>
  <c r="B93" i="2"/>
  <c r="B94" i="2"/>
  <c r="B95" i="2"/>
  <c r="B96" i="2"/>
  <c r="L96" i="2" s="1"/>
  <c r="B97" i="2"/>
  <c r="L97" i="2" s="1"/>
  <c r="B98" i="2"/>
  <c r="L98" i="2" s="1"/>
  <c r="B99" i="2"/>
  <c r="L99" i="2" s="1"/>
  <c r="B100" i="2"/>
  <c r="L100" i="2" s="1"/>
  <c r="B101" i="2"/>
  <c r="L101" i="2" s="1"/>
  <c r="B102" i="2"/>
  <c r="L102" i="2" s="1"/>
  <c r="B103" i="2"/>
  <c r="L103" i="2" s="1"/>
  <c r="B104" i="2"/>
  <c r="L104" i="2" s="1"/>
  <c r="B105" i="2"/>
  <c r="L105" i="2" s="1"/>
  <c r="B106" i="2"/>
  <c r="L106" i="2" s="1"/>
  <c r="B107" i="2"/>
  <c r="L107" i="2" s="1"/>
  <c r="B108" i="2"/>
  <c r="L108" i="2" s="1"/>
  <c r="B109" i="2"/>
  <c r="L109" i="2" s="1"/>
  <c r="B110" i="2"/>
  <c r="L110" i="2" s="1"/>
  <c r="B111" i="2"/>
  <c r="L111" i="2" s="1"/>
  <c r="B112" i="2"/>
  <c r="L112" i="2" s="1"/>
  <c r="B113" i="2"/>
  <c r="L113" i="2" s="1"/>
  <c r="B114" i="2"/>
  <c r="L114" i="2" s="1"/>
  <c r="B115" i="2"/>
  <c r="L115" i="2" s="1"/>
  <c r="B116" i="2"/>
  <c r="L116" i="2" s="1"/>
  <c r="B117" i="2"/>
  <c r="L117" i="2" s="1"/>
  <c r="B118" i="2"/>
  <c r="L118" i="2" s="1"/>
  <c r="B119" i="2"/>
  <c r="L119" i="2" s="1"/>
  <c r="B120" i="2"/>
  <c r="L120" i="2" s="1"/>
  <c r="B121" i="2"/>
  <c r="L121" i="2" s="1"/>
  <c r="B122" i="2"/>
  <c r="L122" i="2" s="1"/>
  <c r="B123" i="2"/>
  <c r="L123" i="2" s="1"/>
  <c r="B124" i="2"/>
  <c r="L124" i="2" s="1"/>
  <c r="B125" i="2"/>
  <c r="L125" i="2" s="1"/>
  <c r="B126" i="2"/>
  <c r="L126" i="2" s="1"/>
  <c r="B127" i="2"/>
  <c r="L127" i="2" s="1"/>
  <c r="B128" i="2"/>
  <c r="B129" i="2"/>
  <c r="B130" i="2"/>
  <c r="B131" i="2"/>
  <c r="B132" i="2"/>
  <c r="L132" i="2" s="1"/>
  <c r="B133" i="2"/>
  <c r="L133" i="2" s="1"/>
  <c r="B134" i="2"/>
  <c r="L134" i="2" s="1"/>
  <c r="B135" i="2"/>
  <c r="L135" i="2" s="1"/>
  <c r="B136" i="2"/>
  <c r="L136" i="2" s="1"/>
  <c r="B137" i="2"/>
  <c r="L137" i="2" s="1"/>
  <c r="B138" i="2"/>
  <c r="L138" i="2" s="1"/>
  <c r="B139" i="2"/>
  <c r="L139" i="2" s="1"/>
  <c r="B140" i="2"/>
  <c r="L140" i="2" s="1"/>
  <c r="B141" i="2"/>
  <c r="L141" i="2" s="1"/>
  <c r="B142" i="2"/>
  <c r="L142" i="2" s="1"/>
  <c r="B143" i="2"/>
  <c r="L143" i="2" s="1"/>
  <c r="B144" i="2"/>
  <c r="L144" i="2" s="1"/>
  <c r="B145" i="2"/>
  <c r="L145" i="2" s="1"/>
  <c r="B146" i="2"/>
  <c r="L146" i="2" s="1"/>
  <c r="B147" i="2"/>
  <c r="L147" i="2" s="1"/>
  <c r="B148" i="2"/>
  <c r="L148" i="2" s="1"/>
  <c r="B149" i="2"/>
  <c r="L149" i="2" s="1"/>
  <c r="B150" i="2"/>
  <c r="L150" i="2" s="1"/>
  <c r="B151" i="2"/>
  <c r="L151" i="2" s="1"/>
  <c r="B152" i="2"/>
  <c r="L152" i="2" s="1"/>
  <c r="B153" i="2"/>
  <c r="L153" i="2" s="1"/>
  <c r="B154" i="2"/>
  <c r="L154" i="2" s="1"/>
  <c r="B155" i="2"/>
  <c r="L155" i="2" s="1"/>
  <c r="B156" i="2"/>
  <c r="L156" i="2" s="1"/>
  <c r="B157" i="2"/>
  <c r="L157" i="2" s="1"/>
  <c r="B158" i="2"/>
  <c r="L158" i="2" s="1"/>
  <c r="B159" i="2"/>
  <c r="L159" i="2" s="1"/>
  <c r="B160" i="2"/>
  <c r="L160" i="2" s="1"/>
  <c r="B161" i="2"/>
  <c r="L161" i="2" s="1"/>
  <c r="B162" i="2"/>
  <c r="L162" i="2" s="1"/>
  <c r="B163" i="2"/>
  <c r="L163" i="2" s="1"/>
  <c r="B164" i="2"/>
  <c r="B165" i="2"/>
  <c r="B166" i="2"/>
  <c r="B167" i="2"/>
  <c r="B168" i="2"/>
  <c r="L168" i="2" s="1"/>
  <c r="B169" i="2"/>
  <c r="L169" i="2" s="1"/>
  <c r="B170" i="2"/>
  <c r="L170" i="2" s="1"/>
  <c r="B171" i="2"/>
  <c r="L171" i="2" s="1"/>
  <c r="B172" i="2"/>
  <c r="L172" i="2" s="1"/>
  <c r="B173" i="2"/>
  <c r="L173" i="2" s="1"/>
  <c r="B174" i="2"/>
  <c r="L174" i="2" s="1"/>
  <c r="B175" i="2"/>
  <c r="L175" i="2" s="1"/>
  <c r="B176" i="2"/>
  <c r="L176" i="2" s="1"/>
  <c r="B177" i="2"/>
  <c r="L177" i="2" s="1"/>
  <c r="B178" i="2"/>
  <c r="L178" i="2" s="1"/>
  <c r="B179" i="2"/>
  <c r="L179" i="2" s="1"/>
  <c r="B180" i="2"/>
  <c r="L180" i="2" s="1"/>
  <c r="B181" i="2"/>
  <c r="L181" i="2" s="1"/>
  <c r="B182" i="2"/>
  <c r="L182" i="2" s="1"/>
  <c r="B183" i="2"/>
  <c r="L183" i="2" s="1"/>
  <c r="B184" i="2"/>
  <c r="L184" i="2" s="1"/>
  <c r="B185" i="2"/>
  <c r="L185" i="2" s="1"/>
  <c r="B186" i="2"/>
  <c r="L186" i="2" s="1"/>
  <c r="B187" i="2"/>
  <c r="L187" i="2" s="1"/>
  <c r="B188" i="2"/>
  <c r="L188" i="2" s="1"/>
  <c r="B189" i="2"/>
  <c r="L189" i="2" s="1"/>
  <c r="B190" i="2"/>
  <c r="L190" i="2" s="1"/>
  <c r="B191" i="2"/>
  <c r="L191" i="2" s="1"/>
  <c r="B192" i="2"/>
  <c r="L192" i="2" s="1"/>
  <c r="B193" i="2"/>
  <c r="L193" i="2" s="1"/>
  <c r="B194" i="2"/>
  <c r="L194" i="2" s="1"/>
  <c r="B195" i="2"/>
  <c r="L195" i="2" s="1"/>
  <c r="B196" i="2"/>
  <c r="L196" i="2" s="1"/>
  <c r="B197" i="2"/>
  <c r="L197" i="2" s="1"/>
  <c r="B198" i="2"/>
  <c r="L198" i="2" s="1"/>
  <c r="B199" i="2"/>
  <c r="L199" i="2" s="1"/>
  <c r="B200" i="2"/>
  <c r="B201" i="2"/>
  <c r="B202" i="2"/>
  <c r="B203" i="2"/>
  <c r="B204" i="2"/>
  <c r="L204" i="2" s="1"/>
  <c r="B205" i="2"/>
  <c r="L205" i="2" s="1"/>
  <c r="B206" i="2"/>
  <c r="L206" i="2" s="1"/>
  <c r="B207" i="2"/>
  <c r="L207" i="2" s="1"/>
  <c r="B208" i="2"/>
  <c r="L208" i="2" s="1"/>
  <c r="B209" i="2"/>
  <c r="L209" i="2" s="1"/>
  <c r="B210" i="2"/>
  <c r="L210" i="2" s="1"/>
  <c r="B211" i="2"/>
  <c r="L211" i="2" s="1"/>
  <c r="B212" i="2"/>
  <c r="L212" i="2" s="1"/>
  <c r="B213" i="2"/>
  <c r="L213" i="2" s="1"/>
  <c r="B214" i="2"/>
  <c r="L214" i="2" s="1"/>
  <c r="B215" i="2"/>
  <c r="L215" i="2" s="1"/>
  <c r="B216" i="2"/>
  <c r="L216" i="2" s="1"/>
  <c r="B217" i="2"/>
  <c r="L217" i="2" s="1"/>
  <c r="B218" i="2"/>
  <c r="L218" i="2" s="1"/>
  <c r="B219" i="2"/>
  <c r="L219" i="2" s="1"/>
  <c r="B220" i="2"/>
  <c r="L220" i="2" s="1"/>
  <c r="B221" i="2"/>
  <c r="L221" i="2" s="1"/>
  <c r="B222" i="2"/>
  <c r="L222" i="2" s="1"/>
  <c r="B223" i="2"/>
  <c r="L223" i="2" s="1"/>
  <c r="B224" i="2"/>
  <c r="L224" i="2" s="1"/>
  <c r="B225" i="2"/>
  <c r="L225" i="2" s="1"/>
  <c r="B226" i="2"/>
  <c r="L226" i="2" s="1"/>
  <c r="B227" i="2"/>
  <c r="L227" i="2" s="1"/>
  <c r="B228" i="2"/>
  <c r="L228" i="2" s="1"/>
  <c r="B229" i="2"/>
  <c r="L229" i="2" s="1"/>
  <c r="B230" i="2"/>
  <c r="L230" i="2" s="1"/>
  <c r="B231" i="2"/>
  <c r="L231" i="2" s="1"/>
  <c r="B232" i="2"/>
  <c r="L232" i="2" s="1"/>
  <c r="B233" i="2"/>
  <c r="L233" i="2" s="1"/>
  <c r="B234" i="2"/>
  <c r="L234" i="2" s="1"/>
  <c r="B235" i="2"/>
  <c r="L235" i="2" s="1"/>
  <c r="B236" i="2"/>
  <c r="B237" i="2"/>
  <c r="B238" i="2"/>
  <c r="B3" i="2"/>
</calcChain>
</file>

<file path=xl/sharedStrings.xml><?xml version="1.0" encoding="utf-8"?>
<sst xmlns="http://schemas.openxmlformats.org/spreadsheetml/2006/main" count="198" uniqueCount="46">
  <si>
    <t>Dates</t>
  </si>
  <si>
    <t>OMXIGI Index PX_LAST</t>
  </si>
  <si>
    <t>KAUPGBL IR Equity PX_LAST</t>
  </si>
  <si>
    <t>LBUSTRUU Index PX_LAST</t>
  </si>
  <si>
    <t>SPX Index PX_LAST</t>
  </si>
  <si>
    <t>NKY Index PX_LAST</t>
  </si>
  <si>
    <t>SXXP Index PX_LAST</t>
  </si>
  <si>
    <t>LP06TREU Index PX_LAST</t>
  </si>
  <si>
    <t>GJGB10 Index PX_LAST</t>
  </si>
  <si>
    <t>USA</t>
  </si>
  <si>
    <t>EURO</t>
  </si>
  <si>
    <t>Exp monthly return</t>
  </si>
  <si>
    <t>Risk free rate</t>
  </si>
  <si>
    <t>ROR rf SP</t>
  </si>
  <si>
    <t>ROR rf EURO</t>
  </si>
  <si>
    <t>2004-2007</t>
  </si>
  <si>
    <t xml:space="preserve">ROR rf ICE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</si>
  <si>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</si>
  <si>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</si>
  <si>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</si>
  <si>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</si>
  <si>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</si>
  <si>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</si>
  <si>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</si>
  <si>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</si>
  <si>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</si>
  <si>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</si>
  <si>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</si>
  <si>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</si>
  <si>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</si>
  <si>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</si>
  <si>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</si>
  <si>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</si>
  <si>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</si>
  <si>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</si>
  <si>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</si>
  <si>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</si>
  <si>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</si>
  <si>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</si>
  <si>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</si>
  <si>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</si>
  <si>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SPX</t>
  </si>
  <si>
    <t>SPXX</t>
  </si>
  <si>
    <t>X Variable 1</t>
  </si>
  <si>
    <t>Predicted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</si>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</sst>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4" fontId="0" fillId="2" borderId="0" xfId="0" applyNumberFormat="1" applyFill="1"/>
    <xf numFmtId="164" fontId="0" fillId="2" borderId="0" xfId="1" applyNumberFormat="1" applyFont="1" applyFill="1"/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 08-15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Returns!$L$47:$L$142</c:f>
              <c:numCache>
                <c:formatCode>0.00%</c:formatCode>
                <c:ptCount val="96"/>
                <c:pt idx="0">
                  <c:v>-0.14157558915788615</c:v>
                </c:pt>
                <c:pt idx="1">
                  <c:v>-9.2014933310901173E-2</c:v>
                </c:pt>
                <c:pt idx="2">
                  <c:v>1.911545174669908E-2</c:v>
                </c:pt>
                <c:pt idx="3">
                  <c:v>3.2295772265213851E-2</c:v>
                </c:pt>
                <c:pt idx="4">
                  <c:v>-7.9175127197658998E-2</c:v>
                </c:pt>
                <c:pt idx="5">
                  <c:v>-7.9495426840530486E-2</c:v>
                </c:pt>
                <c:pt idx="6">
                  <c:v>-6.3449586564046798E-2</c:v>
                </c:pt>
                <c:pt idx="7">
                  <c:v>2.674872841291048E-2</c:v>
                </c:pt>
                <c:pt idx="8">
                  <c:v>-0.17510422958932392</c:v>
                </c:pt>
                <c:pt idx="9">
                  <c:v>-0.71586426366051559</c:v>
                </c:pt>
                <c:pt idx="10">
                  <c:v>7.7995615250949066E-5</c:v>
                </c:pt>
                <c:pt idx="11">
                  <c:v>-0.35828001410650412</c:v>
                </c:pt>
                <c:pt idx="12">
                  <c:v>-0.10739941118743872</c:v>
                </c:pt>
                <c:pt idx="13">
                  <c:v>-9.8829055807203442E-2</c:v>
                </c:pt>
                <c:pt idx="14">
                  <c:v>-0.17376299404703813</c:v>
                </c:pt>
                <c:pt idx="15">
                  <c:v>1.6904192005668037E-2</c:v>
                </c:pt>
                <c:pt idx="16">
                  <c:v>0.17863570391872285</c:v>
                </c:pt>
                <c:pt idx="17">
                  <c:v>-1.9457698748891767E-2</c:v>
                </c:pt>
                <c:pt idx="18">
                  <c:v>-6.931081420463176E-3</c:v>
                </c:pt>
                <c:pt idx="19">
                  <c:v>7.1967971476255499E-2</c:v>
                </c:pt>
                <c:pt idx="20">
                  <c:v>-9.298981035946733E-3</c:v>
                </c:pt>
                <c:pt idx="21">
                  <c:v>2.656763319525788E-2</c:v>
                </c:pt>
                <c:pt idx="22">
                  <c:v>-3.8634571680348832E-2</c:v>
                </c:pt>
                <c:pt idx="23">
                  <c:v>4.949475106136627E-2</c:v>
                </c:pt>
                <c:pt idx="24">
                  <c:v>-8.6872586872587549E-3</c:v>
                </c:pt>
                <c:pt idx="25">
                  <c:v>8.1096119070802664E-2</c:v>
                </c:pt>
                <c:pt idx="26">
                  <c:v>7.9158878023674689E-2</c:v>
                </c:pt>
                <c:pt idx="27">
                  <c:v>7.7510872675250475E-2</c:v>
                </c:pt>
                <c:pt idx="28">
                  <c:v>-0.12127859645240997</c:v>
                </c:pt>
                <c:pt idx="29">
                  <c:v>3.0742180353321279E-2</c:v>
                </c:pt>
                <c:pt idx="30">
                  <c:v>3.5925400960677333E-2</c:v>
                </c:pt>
                <c:pt idx="31">
                  <c:v>2.3360535931790682E-3</c:v>
                </c:pt>
                <c:pt idx="32">
                  <c:v>-1.742450123466463E-2</c:v>
                </c:pt>
                <c:pt idx="33">
                  <c:v>1.9205173307805846E-2</c:v>
                </c:pt>
                <c:pt idx="34">
                  <c:v>-1.211330463705741E-2</c:v>
                </c:pt>
                <c:pt idx="35">
                  <c:v>-1.221977186311788E-2</c:v>
                </c:pt>
                <c:pt idx="36">
                  <c:v>9.7927423622804974E-2</c:v>
                </c:pt>
                <c:pt idx="37">
                  <c:v>4.4770511556569635E-4</c:v>
                </c:pt>
                <c:pt idx="38">
                  <c:v>5.8119772279395833E-3</c:v>
                </c:pt>
                <c:pt idx="39">
                  <c:v>5.4418807139759869E-4</c:v>
                </c:pt>
                <c:pt idx="40">
                  <c:v>-7.6870082309003383E-3</c:v>
                </c:pt>
                <c:pt idx="41">
                  <c:v>-2.7295648043263884E-2</c:v>
                </c:pt>
                <c:pt idx="42">
                  <c:v>3.5274229902329028E-2</c:v>
                </c:pt>
                <c:pt idx="43">
                  <c:v>-4.7525523422475402E-2</c:v>
                </c:pt>
                <c:pt idx="44">
                  <c:v>-3.3254609172634432E-2</c:v>
                </c:pt>
                <c:pt idx="45">
                  <c:v>1.8676858820284411E-2</c:v>
                </c:pt>
                <c:pt idx="46">
                  <c:v>-3.3651800564731216E-2</c:v>
                </c:pt>
                <c:pt idx="47">
                  <c:v>2.2855541768402432E-2</c:v>
                </c:pt>
                <c:pt idx="48">
                  <c:v>4.8681224074508984E-2</c:v>
                </c:pt>
                <c:pt idx="49">
                  <c:v>2.4180909023061276E-2</c:v>
                </c:pt>
                <c:pt idx="50">
                  <c:v>7.1449391532463796E-2</c:v>
                </c:pt>
                <c:pt idx="51">
                  <c:v>4.3493045873431564E-2</c:v>
                </c:pt>
                <c:pt idx="52">
                  <c:v>-1.3004907775532934E-2</c:v>
                </c:pt>
                <c:pt idx="53">
                  <c:v>-5.9755694948828075E-3</c:v>
                </c:pt>
                <c:pt idx="54">
                  <c:v>-4.9885416320701398E-2</c:v>
                </c:pt>
                <c:pt idx="55">
                  <c:v>-2.1624322718214947E-3</c:v>
                </c:pt>
                <c:pt idx="56">
                  <c:v>5.6447106627434008E-3</c:v>
                </c:pt>
                <c:pt idx="57">
                  <c:v>-2.6221482307049317E-2</c:v>
                </c:pt>
                <c:pt idx="58">
                  <c:v>2.4147192618553654E-2</c:v>
                </c:pt>
                <c:pt idx="59">
                  <c:v>5.1960055865921874E-2</c:v>
                </c:pt>
                <c:pt idx="60">
                  <c:v>0.10504131957120566</c:v>
                </c:pt>
                <c:pt idx="61">
                  <c:v>3.7481979817395539E-2</c:v>
                </c:pt>
                <c:pt idx="62">
                  <c:v>1.3229504400185251E-2</c:v>
                </c:pt>
                <c:pt idx="63">
                  <c:v>-1.9028027770635034E-2</c:v>
                </c:pt>
                <c:pt idx="64">
                  <c:v>-4.0192223678462244E-2</c:v>
                </c:pt>
                <c:pt idx="65">
                  <c:v>-2.2758306781975419E-3</c:v>
                </c:pt>
                <c:pt idx="66">
                  <c:v>3.6040145985401353E-2</c:v>
                </c:pt>
                <c:pt idx="67">
                  <c:v>-4.6969029795968935E-4</c:v>
                </c:pt>
                <c:pt idx="68">
                  <c:v>1.0631736614878571E-2</c:v>
                </c:pt>
                <c:pt idx="69">
                  <c:v>7.160501002586378E-2</c:v>
                </c:pt>
                <c:pt idx="70">
                  <c:v>3.0345762711864399E-2</c:v>
                </c:pt>
                <c:pt idx="71">
                  <c:v>2.3451071221771924E-2</c:v>
                </c:pt>
                <c:pt idx="72">
                  <c:v>1.9519094766619453E-2</c:v>
                </c:pt>
                <c:pt idx="73">
                  <c:v>-2.9008172737362527E-2</c:v>
                </c:pt>
                <c:pt idx="74">
                  <c:v>-2.4757105003377078E-2</c:v>
                </c:pt>
                <c:pt idx="75">
                  <c:v>2.0670733331557473E-2</c:v>
                </c:pt>
                <c:pt idx="76">
                  <c:v>-1.2266095988725601E-2</c:v>
                </c:pt>
                <c:pt idx="77">
                  <c:v>2.906439083678933E-3</c:v>
                </c:pt>
                <c:pt idx="78">
                  <c:v>3.0877045077324413E-2</c:v>
                </c:pt>
                <c:pt idx="79">
                  <c:v>7.71806077333942E-3</c:v>
                </c:pt>
                <c:pt idx="80">
                  <c:v>3.0940123253277128E-3</c:v>
                </c:pt>
                <c:pt idx="81">
                  <c:v>3.2892574520264076E-2</c:v>
                </c:pt>
                <c:pt idx="82">
                  <c:v>5.9259803201644826E-2</c:v>
                </c:pt>
                <c:pt idx="83">
                  <c:v>9.8902368573078516E-3</c:v>
                </c:pt>
                <c:pt idx="84">
                  <c:v>8.0086035283618975E-2</c:v>
                </c:pt>
                <c:pt idx="85">
                  <c:v>2.351545452619566E-3</c:v>
                </c:pt>
                <c:pt idx="86">
                  <c:v>7.3551168787251518E-3</c:v>
                </c:pt>
                <c:pt idx="87">
                  <c:v>2.100205614535687E-2</c:v>
                </c:pt>
                <c:pt idx="88">
                  <c:v>5.9593531019460369E-2</c:v>
                </c:pt>
                <c:pt idx="89">
                  <c:v>2.4009464150650653E-2</c:v>
                </c:pt>
                <c:pt idx="90">
                  <c:v>4.1021950341849529E-2</c:v>
                </c:pt>
                <c:pt idx="91">
                  <c:v>1.0533592883002671E-2</c:v>
                </c:pt>
                <c:pt idx="92">
                  <c:v>2.9903143340654616E-2</c:v>
                </c:pt>
                <c:pt idx="93">
                  <c:v>7.4413970318317577E-2</c:v>
                </c:pt>
                <c:pt idx="94">
                  <c:v>-1.8368475855785441E-2</c:v>
                </c:pt>
                <c:pt idx="95">
                  <c:v>3.0330098616060352E-2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6-4F4B-AB67-6D4C5FD8E5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Returns!$O$47:$O$142</c:f>
              <c:numCache>
                <c:formatCode>0.000%</c:formatCode>
                <c:ptCount val="96"/>
                <c:pt idx="0">
                  <c:v>4.701666301316236E-3</c:v>
                </c:pt>
                <c:pt idx="1">
                  <c:v>4.701666301316236E-3</c:v>
                </c:pt>
                <c:pt idx="2">
                  <c:v>4.701666301316236E-3</c:v>
                </c:pt>
                <c:pt idx="3">
                  <c:v>4.701666301316236E-3</c:v>
                </c:pt>
                <c:pt idx="4">
                  <c:v>4.701666301316236E-3</c:v>
                </c:pt>
                <c:pt idx="5">
                  <c:v>4.701666301316236E-3</c:v>
                </c:pt>
                <c:pt idx="6">
                  <c:v>4.701666301316236E-3</c:v>
                </c:pt>
                <c:pt idx="7">
                  <c:v>4.701666301316236E-3</c:v>
                </c:pt>
                <c:pt idx="8">
                  <c:v>4.701666301316236E-3</c:v>
                </c:pt>
                <c:pt idx="9">
                  <c:v>4.701666301316236E-3</c:v>
                </c:pt>
                <c:pt idx="10">
                  <c:v>4.701666301316236E-3</c:v>
                </c:pt>
                <c:pt idx="11">
                  <c:v>4.701666301316236E-3</c:v>
                </c:pt>
                <c:pt idx="12">
                  <c:v>4.701666301316236E-3</c:v>
                </c:pt>
                <c:pt idx="13">
                  <c:v>4.701666301316236E-3</c:v>
                </c:pt>
                <c:pt idx="14">
                  <c:v>4.701666301316236E-3</c:v>
                </c:pt>
                <c:pt idx="15">
                  <c:v>4.701666301316236E-3</c:v>
                </c:pt>
                <c:pt idx="16">
                  <c:v>4.701666301316236E-3</c:v>
                </c:pt>
                <c:pt idx="17">
                  <c:v>4.701666301316236E-3</c:v>
                </c:pt>
                <c:pt idx="18">
                  <c:v>4.701666301316236E-3</c:v>
                </c:pt>
                <c:pt idx="19">
                  <c:v>4.701666301316236E-3</c:v>
                </c:pt>
                <c:pt idx="20">
                  <c:v>4.701666301316236E-3</c:v>
                </c:pt>
                <c:pt idx="21">
                  <c:v>4.701666301316236E-3</c:v>
                </c:pt>
                <c:pt idx="22">
                  <c:v>4.701666301316236E-3</c:v>
                </c:pt>
                <c:pt idx="23">
                  <c:v>4.701666301316236E-3</c:v>
                </c:pt>
                <c:pt idx="24">
                  <c:v>4.701666301316236E-3</c:v>
                </c:pt>
                <c:pt idx="25">
                  <c:v>4.701666301316236E-3</c:v>
                </c:pt>
                <c:pt idx="26">
                  <c:v>4.701666301316236E-3</c:v>
                </c:pt>
                <c:pt idx="27">
                  <c:v>4.701666301316236E-3</c:v>
                </c:pt>
                <c:pt idx="28">
                  <c:v>4.701666301316236E-3</c:v>
                </c:pt>
                <c:pt idx="29">
                  <c:v>4.701666301316236E-3</c:v>
                </c:pt>
                <c:pt idx="30">
                  <c:v>4.701666301316236E-3</c:v>
                </c:pt>
                <c:pt idx="31">
                  <c:v>4.701666301316236E-3</c:v>
                </c:pt>
                <c:pt idx="32">
                  <c:v>4.701666301316236E-3</c:v>
                </c:pt>
                <c:pt idx="33">
                  <c:v>4.701666301316236E-3</c:v>
                </c:pt>
                <c:pt idx="34">
                  <c:v>4.701666301316236E-3</c:v>
                </c:pt>
                <c:pt idx="35">
                  <c:v>4.701666301316236E-3</c:v>
                </c:pt>
                <c:pt idx="36">
                  <c:v>4.701666301316236E-3</c:v>
                </c:pt>
                <c:pt idx="37">
                  <c:v>4.701666301316236E-3</c:v>
                </c:pt>
                <c:pt idx="38">
                  <c:v>4.701666301316236E-3</c:v>
                </c:pt>
                <c:pt idx="39">
                  <c:v>4.701666301316236E-3</c:v>
                </c:pt>
                <c:pt idx="40">
                  <c:v>4.701666301316236E-3</c:v>
                </c:pt>
                <c:pt idx="41">
                  <c:v>4.701666301316236E-3</c:v>
                </c:pt>
                <c:pt idx="42">
                  <c:v>4.701666301316236E-3</c:v>
                </c:pt>
                <c:pt idx="43">
                  <c:v>4.701666301316236E-3</c:v>
                </c:pt>
                <c:pt idx="44">
                  <c:v>4.701666301316236E-3</c:v>
                </c:pt>
                <c:pt idx="45">
                  <c:v>4.701666301316236E-3</c:v>
                </c:pt>
                <c:pt idx="46">
                  <c:v>4.701666301316236E-3</c:v>
                </c:pt>
                <c:pt idx="47">
                  <c:v>4.701666301316236E-3</c:v>
                </c:pt>
                <c:pt idx="48">
                  <c:v>4.701666301316236E-3</c:v>
                </c:pt>
                <c:pt idx="49">
                  <c:v>4.701666301316236E-3</c:v>
                </c:pt>
                <c:pt idx="50">
                  <c:v>4.701666301316236E-3</c:v>
                </c:pt>
                <c:pt idx="51">
                  <c:v>4.701666301316236E-3</c:v>
                </c:pt>
                <c:pt idx="52">
                  <c:v>4.701666301316236E-3</c:v>
                </c:pt>
                <c:pt idx="53">
                  <c:v>4.701666301316236E-3</c:v>
                </c:pt>
                <c:pt idx="54">
                  <c:v>4.701666301316236E-3</c:v>
                </c:pt>
                <c:pt idx="55">
                  <c:v>4.701666301316236E-3</c:v>
                </c:pt>
                <c:pt idx="56">
                  <c:v>4.701666301316236E-3</c:v>
                </c:pt>
                <c:pt idx="57">
                  <c:v>4.701666301316236E-3</c:v>
                </c:pt>
                <c:pt idx="58">
                  <c:v>4.701666301316236E-3</c:v>
                </c:pt>
                <c:pt idx="59">
                  <c:v>4.701666301316236E-3</c:v>
                </c:pt>
                <c:pt idx="60">
                  <c:v>4.701666301316236E-3</c:v>
                </c:pt>
                <c:pt idx="61">
                  <c:v>4.701666301316236E-3</c:v>
                </c:pt>
                <c:pt idx="62">
                  <c:v>4.701666301316236E-3</c:v>
                </c:pt>
                <c:pt idx="63">
                  <c:v>4.701666301316236E-3</c:v>
                </c:pt>
                <c:pt idx="64">
                  <c:v>4.701666301316236E-3</c:v>
                </c:pt>
                <c:pt idx="65">
                  <c:v>4.701666301316236E-3</c:v>
                </c:pt>
                <c:pt idx="66">
                  <c:v>4.701666301316236E-3</c:v>
                </c:pt>
                <c:pt idx="67">
                  <c:v>4.701666301316236E-3</c:v>
                </c:pt>
                <c:pt idx="68">
                  <c:v>4.701666301316236E-3</c:v>
                </c:pt>
                <c:pt idx="69">
                  <c:v>4.701666301316236E-3</c:v>
                </c:pt>
                <c:pt idx="70">
                  <c:v>4.701666301316236E-3</c:v>
                </c:pt>
                <c:pt idx="71">
                  <c:v>4.701666301316236E-3</c:v>
                </c:pt>
                <c:pt idx="72">
                  <c:v>4.701666301316236E-3</c:v>
                </c:pt>
                <c:pt idx="73">
                  <c:v>4.701666301316236E-3</c:v>
                </c:pt>
                <c:pt idx="74">
                  <c:v>4.701666301316236E-3</c:v>
                </c:pt>
                <c:pt idx="75">
                  <c:v>4.701666301316236E-3</c:v>
                </c:pt>
                <c:pt idx="76">
                  <c:v>4.701666301316236E-3</c:v>
                </c:pt>
                <c:pt idx="77">
                  <c:v>4.701666301316236E-3</c:v>
                </c:pt>
                <c:pt idx="78">
                  <c:v>4.701666301316236E-3</c:v>
                </c:pt>
                <c:pt idx="79">
                  <c:v>4.701666301316236E-3</c:v>
                </c:pt>
                <c:pt idx="80">
                  <c:v>4.701666301316236E-3</c:v>
                </c:pt>
                <c:pt idx="81">
                  <c:v>4.701666301316236E-3</c:v>
                </c:pt>
                <c:pt idx="82">
                  <c:v>4.701666301316236E-3</c:v>
                </c:pt>
                <c:pt idx="83">
                  <c:v>4.701666301316236E-3</c:v>
                </c:pt>
                <c:pt idx="84">
                  <c:v>4.701666301316236E-3</c:v>
                </c:pt>
                <c:pt idx="85">
                  <c:v>4.701666301316236E-3</c:v>
                </c:pt>
                <c:pt idx="86">
                  <c:v>4.701666301316236E-3</c:v>
                </c:pt>
                <c:pt idx="87">
                  <c:v>4.701666301316236E-3</c:v>
                </c:pt>
                <c:pt idx="88">
                  <c:v>4.701666301316236E-3</c:v>
                </c:pt>
                <c:pt idx="89">
                  <c:v>4.701666301316236E-3</c:v>
                </c:pt>
                <c:pt idx="90">
                  <c:v>4.701666301316236E-3</c:v>
                </c:pt>
                <c:pt idx="91">
                  <c:v>4.701666301316236E-3</c:v>
                </c:pt>
                <c:pt idx="92">
                  <c:v>4.701666301316236E-3</c:v>
                </c:pt>
                <c:pt idx="93">
                  <c:v>4.701666301316236E-3</c:v>
                </c:pt>
                <c:pt idx="94">
                  <c:v>4.701666301316236E-3</c:v>
                </c:pt>
                <c:pt idx="95">
                  <c:v>4.701666301316236E-3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6-4F4B-AB67-6D4C5FD8E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08072"/>
        <c:axId val="905300152"/>
      </c:lineChart>
      <c:catAx>
        <c:axId val="905308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905300152"/>
        <c:crosses val="autoZero"/>
        <c:auto val="1"/>
        <c:lblAlgn val="ctr"/>
        <c:lblOffset val="100"/>
        <c:noMultiLvlLbl val="0"/>
      </c:catAx>
      <c:valAx>
        <c:axId val="9053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90530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 16-23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Returns!$O$143:$O$238</c:f>
              <c:numCache>
                <c:formatCode>0.0000%</c:formatCode>
                <c:ptCount val="96"/>
                <c:pt idx="0">
                  <c:v>4.724888570247986E-3</c:v>
                </c:pt>
                <c:pt idx="1">
                  <c:v>4.724888570247986E-3</c:v>
                </c:pt>
                <c:pt idx="2">
                  <c:v>4.724888570247986E-3</c:v>
                </c:pt>
                <c:pt idx="3">
                  <c:v>4.724888570247986E-3</c:v>
                </c:pt>
                <c:pt idx="4">
                  <c:v>4.724888570247986E-3</c:v>
                </c:pt>
                <c:pt idx="5">
                  <c:v>4.724888570247986E-3</c:v>
                </c:pt>
                <c:pt idx="6">
                  <c:v>4.724888570247986E-3</c:v>
                </c:pt>
                <c:pt idx="7">
                  <c:v>4.724888570247986E-3</c:v>
                </c:pt>
                <c:pt idx="8">
                  <c:v>4.724888570247986E-3</c:v>
                </c:pt>
                <c:pt idx="9">
                  <c:v>4.724888570247986E-3</c:v>
                </c:pt>
                <c:pt idx="10">
                  <c:v>4.724888570247986E-3</c:v>
                </c:pt>
                <c:pt idx="11">
                  <c:v>4.724888570247986E-3</c:v>
                </c:pt>
                <c:pt idx="12">
                  <c:v>4.724888570247986E-3</c:v>
                </c:pt>
                <c:pt idx="13">
                  <c:v>4.724888570247986E-3</c:v>
                </c:pt>
                <c:pt idx="14">
                  <c:v>4.724888570247986E-3</c:v>
                </c:pt>
                <c:pt idx="15">
                  <c:v>4.724888570247986E-3</c:v>
                </c:pt>
                <c:pt idx="16">
                  <c:v>4.724888570247986E-3</c:v>
                </c:pt>
                <c:pt idx="17">
                  <c:v>4.724888570247986E-3</c:v>
                </c:pt>
                <c:pt idx="18">
                  <c:v>4.724888570247986E-3</c:v>
                </c:pt>
                <c:pt idx="19">
                  <c:v>4.724888570247986E-3</c:v>
                </c:pt>
                <c:pt idx="20">
                  <c:v>4.724888570247986E-3</c:v>
                </c:pt>
                <c:pt idx="21">
                  <c:v>4.724888570247986E-3</c:v>
                </c:pt>
                <c:pt idx="22">
                  <c:v>4.724888570247986E-3</c:v>
                </c:pt>
                <c:pt idx="23">
                  <c:v>4.724888570247986E-3</c:v>
                </c:pt>
                <c:pt idx="24">
                  <c:v>4.724888570247986E-3</c:v>
                </c:pt>
                <c:pt idx="25">
                  <c:v>4.724888570247986E-3</c:v>
                </c:pt>
                <c:pt idx="26">
                  <c:v>4.724888570247986E-3</c:v>
                </c:pt>
                <c:pt idx="27">
                  <c:v>4.724888570247986E-3</c:v>
                </c:pt>
                <c:pt idx="28">
                  <c:v>4.724888570247986E-3</c:v>
                </c:pt>
                <c:pt idx="29">
                  <c:v>4.724888570247986E-3</c:v>
                </c:pt>
                <c:pt idx="30">
                  <c:v>4.724888570247986E-3</c:v>
                </c:pt>
                <c:pt idx="31">
                  <c:v>4.724888570247986E-3</c:v>
                </c:pt>
                <c:pt idx="32">
                  <c:v>4.724888570247986E-3</c:v>
                </c:pt>
                <c:pt idx="33">
                  <c:v>4.724888570247986E-3</c:v>
                </c:pt>
                <c:pt idx="34">
                  <c:v>4.724888570247986E-3</c:v>
                </c:pt>
                <c:pt idx="35">
                  <c:v>4.724888570247986E-3</c:v>
                </c:pt>
                <c:pt idx="36">
                  <c:v>4.724888570247986E-3</c:v>
                </c:pt>
                <c:pt idx="37">
                  <c:v>4.724888570247986E-3</c:v>
                </c:pt>
                <c:pt idx="38">
                  <c:v>4.724888570247986E-3</c:v>
                </c:pt>
                <c:pt idx="39">
                  <c:v>4.724888570247986E-3</c:v>
                </c:pt>
                <c:pt idx="40">
                  <c:v>4.724888570247986E-3</c:v>
                </c:pt>
                <c:pt idx="41">
                  <c:v>4.724888570247986E-3</c:v>
                </c:pt>
                <c:pt idx="42">
                  <c:v>4.724888570247986E-3</c:v>
                </c:pt>
                <c:pt idx="43">
                  <c:v>4.724888570247986E-3</c:v>
                </c:pt>
                <c:pt idx="44">
                  <c:v>4.724888570247986E-3</c:v>
                </c:pt>
                <c:pt idx="45">
                  <c:v>4.724888570247986E-3</c:v>
                </c:pt>
                <c:pt idx="46">
                  <c:v>4.724888570247986E-3</c:v>
                </c:pt>
                <c:pt idx="47">
                  <c:v>4.724888570247986E-3</c:v>
                </c:pt>
                <c:pt idx="48">
                  <c:v>4.724888570247986E-3</c:v>
                </c:pt>
                <c:pt idx="49">
                  <c:v>4.724888570247986E-3</c:v>
                </c:pt>
                <c:pt idx="50">
                  <c:v>4.724888570247986E-3</c:v>
                </c:pt>
                <c:pt idx="51">
                  <c:v>4.724888570247986E-3</c:v>
                </c:pt>
                <c:pt idx="52">
                  <c:v>4.724888570247986E-3</c:v>
                </c:pt>
                <c:pt idx="53">
                  <c:v>4.724888570247986E-3</c:v>
                </c:pt>
                <c:pt idx="54">
                  <c:v>4.724888570247986E-3</c:v>
                </c:pt>
                <c:pt idx="55">
                  <c:v>4.724888570247986E-3</c:v>
                </c:pt>
                <c:pt idx="56">
                  <c:v>4.724888570247986E-3</c:v>
                </c:pt>
                <c:pt idx="57">
                  <c:v>4.724888570247986E-3</c:v>
                </c:pt>
                <c:pt idx="58">
                  <c:v>4.724888570247986E-3</c:v>
                </c:pt>
                <c:pt idx="59">
                  <c:v>4.724888570247986E-3</c:v>
                </c:pt>
                <c:pt idx="60">
                  <c:v>4.724888570247986E-3</c:v>
                </c:pt>
                <c:pt idx="61">
                  <c:v>4.724888570247986E-3</c:v>
                </c:pt>
                <c:pt idx="62">
                  <c:v>4.724888570247986E-3</c:v>
                </c:pt>
                <c:pt idx="63">
                  <c:v>4.724888570247986E-3</c:v>
                </c:pt>
                <c:pt idx="64">
                  <c:v>4.724888570247986E-3</c:v>
                </c:pt>
                <c:pt idx="65">
                  <c:v>4.724888570247986E-3</c:v>
                </c:pt>
                <c:pt idx="66">
                  <c:v>4.724888570247986E-3</c:v>
                </c:pt>
                <c:pt idx="67">
                  <c:v>4.724888570247986E-3</c:v>
                </c:pt>
                <c:pt idx="68">
                  <c:v>4.724888570247986E-3</c:v>
                </c:pt>
                <c:pt idx="69">
                  <c:v>4.724888570247986E-3</c:v>
                </c:pt>
                <c:pt idx="70">
                  <c:v>4.724888570247986E-3</c:v>
                </c:pt>
                <c:pt idx="71">
                  <c:v>4.724888570247986E-3</c:v>
                </c:pt>
                <c:pt idx="72">
                  <c:v>4.724888570247986E-3</c:v>
                </c:pt>
                <c:pt idx="73">
                  <c:v>4.724888570247986E-3</c:v>
                </c:pt>
                <c:pt idx="74">
                  <c:v>4.724888570247986E-3</c:v>
                </c:pt>
                <c:pt idx="75">
                  <c:v>4.724888570247986E-3</c:v>
                </c:pt>
                <c:pt idx="76">
                  <c:v>4.724888570247986E-3</c:v>
                </c:pt>
                <c:pt idx="77">
                  <c:v>4.724888570247986E-3</c:v>
                </c:pt>
                <c:pt idx="78">
                  <c:v>4.724888570247986E-3</c:v>
                </c:pt>
                <c:pt idx="79">
                  <c:v>4.724888570247986E-3</c:v>
                </c:pt>
                <c:pt idx="80">
                  <c:v>4.724888570247986E-3</c:v>
                </c:pt>
                <c:pt idx="81">
                  <c:v>4.724888570247986E-3</c:v>
                </c:pt>
                <c:pt idx="82">
                  <c:v>4.724888570247986E-3</c:v>
                </c:pt>
                <c:pt idx="83">
                  <c:v>4.724888570247986E-3</c:v>
                </c:pt>
                <c:pt idx="84">
                  <c:v>4.724888570247986E-3</c:v>
                </c:pt>
                <c:pt idx="85">
                  <c:v>4.724888570247986E-3</c:v>
                </c:pt>
                <c:pt idx="86">
                  <c:v>4.724888570247986E-3</c:v>
                </c:pt>
                <c:pt idx="87">
                  <c:v>4.724888570247986E-3</c:v>
                </c:pt>
                <c:pt idx="88">
                  <c:v>4.724888570247986E-3</c:v>
                </c:pt>
                <c:pt idx="89">
                  <c:v>4.724888570247986E-3</c:v>
                </c:pt>
                <c:pt idx="90">
                  <c:v>4.724888570247986E-3</c:v>
                </c:pt>
                <c:pt idx="91">
                  <c:v>4.724888570247986E-3</c:v>
                </c:pt>
                <c:pt idx="92">
                  <c:v>4.724888570247986E-3</c:v>
                </c:pt>
                <c:pt idx="93">
                  <c:v>4.724888570247986E-3</c:v>
                </c:pt>
                <c:pt idx="94">
                  <c:v>4.724888570247986E-3</c:v>
                </c:pt>
                <c:pt idx="95">
                  <c:v>4.724888570247986E-3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D-4928-A810-29E808D752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Returns!$L$143:$L$238</c:f>
              <c:numCache>
                <c:formatCode>0.00%</c:formatCode>
                <c:ptCount val="96"/>
                <c:pt idx="0">
                  <c:v>-4.7228082224831623E-2</c:v>
                </c:pt>
                <c:pt idx="1">
                  <c:v>2.8293779645853372E-2</c:v>
                </c:pt>
                <c:pt idx="2">
                  <c:v>3.621943901918636E-2</c:v>
                </c:pt>
                <c:pt idx="3">
                  <c:v>2.1011781845822297E-3</c:v>
                </c:pt>
                <c:pt idx="4">
                  <c:v>-1.8207984262170802E-2</c:v>
                </c:pt>
                <c:pt idx="5">
                  <c:v>-3.7341339856133512E-2</c:v>
                </c:pt>
                <c:pt idx="6">
                  <c:v>-2.2996784383199881E-2</c:v>
                </c:pt>
                <c:pt idx="7">
                  <c:v>3.5254685388838365E-2</c:v>
                </c:pt>
                <c:pt idx="8">
                  <c:v>-4.0271355422681759E-2</c:v>
                </c:pt>
                <c:pt idx="9">
                  <c:v>1.8934145502099261E-2</c:v>
                </c:pt>
                <c:pt idx="10">
                  <c:v>-2.8689606267305774E-3</c:v>
                </c:pt>
                <c:pt idx="11">
                  <c:v>2.5443722064202624E-3</c:v>
                </c:pt>
                <c:pt idx="12">
                  <c:v>2.080475418692589E-2</c:v>
                </c:pt>
                <c:pt idx="13">
                  <c:v>1.8083004893532519E-2</c:v>
                </c:pt>
                <c:pt idx="14">
                  <c:v>2.0493429211440539E-2</c:v>
                </c:pt>
                <c:pt idx="15">
                  <c:v>5.6125375673827679E-2</c:v>
                </c:pt>
                <c:pt idx="16">
                  <c:v>-3.5195762099687793E-3</c:v>
                </c:pt>
                <c:pt idx="17">
                  <c:v>-9.0221330032902586E-3</c:v>
                </c:pt>
                <c:pt idx="18">
                  <c:v>1.9301217730150977E-2</c:v>
                </c:pt>
                <c:pt idx="19">
                  <c:v>-4.5654514251604252E-2</c:v>
                </c:pt>
                <c:pt idx="20">
                  <c:v>-2.1162142444267434E-2</c:v>
                </c:pt>
                <c:pt idx="21">
                  <c:v>1.7166141531396562E-2</c:v>
                </c:pt>
                <c:pt idx="22">
                  <c:v>-1.0776976208749048E-2</c:v>
                </c:pt>
                <c:pt idx="23">
                  <c:v>-5.4246005378895956E-3</c:v>
                </c:pt>
                <c:pt idx="24">
                  <c:v>5.8824791812345019E-2</c:v>
                </c:pt>
                <c:pt idx="25">
                  <c:v>2.5881006281765441E-3</c:v>
                </c:pt>
                <c:pt idx="26">
                  <c:v>6.4731548837138869E-3</c:v>
                </c:pt>
                <c:pt idx="27">
                  <c:v>2.5137782785305341E-3</c:v>
                </c:pt>
                <c:pt idx="28">
                  <c:v>-3.1569231223603694E-2</c:v>
                </c:pt>
                <c:pt idx="29">
                  <c:v>1.0210125618576808E-3</c:v>
                </c:pt>
                <c:pt idx="30">
                  <c:v>-4.7989403651608704E-2</c:v>
                </c:pt>
                <c:pt idx="31">
                  <c:v>-1.9504300732716051E-3</c:v>
                </c:pt>
                <c:pt idx="32">
                  <c:v>4.5619681952760536E-5</c:v>
                </c:pt>
                <c:pt idx="33">
                  <c:v>-2.5287160925940549E-2</c:v>
                </c:pt>
                <c:pt idx="34">
                  <c:v>2.0445874399283434E-3</c:v>
                </c:pt>
                <c:pt idx="35">
                  <c:v>-9.6434981580955127E-3</c:v>
                </c:pt>
                <c:pt idx="36">
                  <c:v>4.0222158626328698E-2</c:v>
                </c:pt>
                <c:pt idx="37">
                  <c:v>3.9164573723681338E-2</c:v>
                </c:pt>
                <c:pt idx="38">
                  <c:v>4.1838413540520557E-2</c:v>
                </c:pt>
                <c:pt idx="39">
                  <c:v>5.7855812912448894E-2</c:v>
                </c:pt>
                <c:pt idx="40">
                  <c:v>3.4751354849256941E-2</c:v>
                </c:pt>
                <c:pt idx="41">
                  <c:v>-2.3308908393335791E-2</c:v>
                </c:pt>
                <c:pt idx="42">
                  <c:v>1.955801721475476E-2</c:v>
                </c:pt>
                <c:pt idx="43">
                  <c:v>-3.4767256043854937E-2</c:v>
                </c:pt>
                <c:pt idx="44">
                  <c:v>-2.7280651565006944E-2</c:v>
                </c:pt>
                <c:pt idx="45">
                  <c:v>1.0720013394351946E-2</c:v>
                </c:pt>
                <c:pt idx="46">
                  <c:v>6.3495748053201087E-2</c:v>
                </c:pt>
                <c:pt idx="47">
                  <c:v>1.0095294437468439E-2</c:v>
                </c:pt>
                <c:pt idx="48">
                  <c:v>-1.519866516503067E-2</c:v>
                </c:pt>
                <c:pt idx="49">
                  <c:v>-7.2334702988929342E-2</c:v>
                </c:pt>
                <c:pt idx="50">
                  <c:v>-5.1265069163057134E-2</c:v>
                </c:pt>
                <c:pt idx="51">
                  <c:v>5.4387151807512281E-2</c:v>
                </c:pt>
                <c:pt idx="52">
                  <c:v>7.6742604474697357E-2</c:v>
                </c:pt>
                <c:pt idx="53">
                  <c:v>2.1998159350267561E-2</c:v>
                </c:pt>
                <c:pt idx="54">
                  <c:v>-1.0656731341959573E-2</c:v>
                </c:pt>
                <c:pt idx="55">
                  <c:v>4.3957348156876686E-3</c:v>
                </c:pt>
                <c:pt idx="56">
                  <c:v>-5.6084475613644245E-3</c:v>
                </c:pt>
                <c:pt idx="57">
                  <c:v>6.675215339838203E-2</c:v>
                </c:pt>
                <c:pt idx="58">
                  <c:v>6.4786367733483827E-2</c:v>
                </c:pt>
                <c:pt idx="59">
                  <c:v>0.10992640904679143</c:v>
                </c:pt>
                <c:pt idx="60">
                  <c:v>3.7325651974988619E-2</c:v>
                </c:pt>
                <c:pt idx="61">
                  <c:v>7.5208749852992959E-2</c:v>
                </c:pt>
                <c:pt idx="62">
                  <c:v>-6.7815149029257383E-3</c:v>
                </c:pt>
                <c:pt idx="63">
                  <c:v>6.2900354238936876E-2</c:v>
                </c:pt>
                <c:pt idx="64">
                  <c:v>3.9371438438956527E-3</c:v>
                </c:pt>
                <c:pt idx="65">
                  <c:v>3.2027245519281718E-2</c:v>
                </c:pt>
                <c:pt idx="66">
                  <c:v>4.4016666666666614E-2</c:v>
                </c:pt>
                <c:pt idx="67">
                  <c:v>4.8682173017672144E-2</c:v>
                </c:pt>
                <c:pt idx="68">
                  <c:v>-1.1721634026228783E-3</c:v>
                </c:pt>
                <c:pt idx="69">
                  <c:v>5.0058295929953485E-2</c:v>
                </c:pt>
                <c:pt idx="70">
                  <c:v>-2.3549304769369245E-2</c:v>
                </c:pt>
                <c:pt idx="71">
                  <c:v>3.8680834033191919E-2</c:v>
                </c:pt>
                <c:pt idx="72">
                  <c:v>-3.2911446744270906E-2</c:v>
                </c:pt>
                <c:pt idx="73">
                  <c:v>-2.7018029281861949E-2</c:v>
                </c:pt>
                <c:pt idx="74">
                  <c:v>6.9708465825710691E-2</c:v>
                </c:pt>
                <c:pt idx="75">
                  <c:v>-1.2282120570299577E-2</c:v>
                </c:pt>
                <c:pt idx="76">
                  <c:v>-9.9448103378806163E-2</c:v>
                </c:pt>
                <c:pt idx="77">
                  <c:v>-2.0655269799686831E-2</c:v>
                </c:pt>
                <c:pt idx="78">
                  <c:v>6.9049135647510487E-2</c:v>
                </c:pt>
                <c:pt idx="79">
                  <c:v>-2.5722402352529049E-2</c:v>
                </c:pt>
                <c:pt idx="80">
                  <c:v>-8.474947243553714E-2</c:v>
                </c:pt>
                <c:pt idx="81">
                  <c:v>4.9333764465622931E-2</c:v>
                </c:pt>
                <c:pt idx="82">
                  <c:v>7.9505680163121442E-3</c:v>
                </c:pt>
                <c:pt idx="83">
                  <c:v>-1.8468615773759533E-2</c:v>
                </c:pt>
                <c:pt idx="84">
                  <c:v>4.4161621990669329E-2</c:v>
                </c:pt>
                <c:pt idx="85">
                  <c:v>3.2822439448245942E-2</c:v>
                </c:pt>
                <c:pt idx="86">
                  <c:v>-1.355006251544166E-2</c:v>
                </c:pt>
                <c:pt idx="87">
                  <c:v>-3.0194293622105732E-2</c:v>
                </c:pt>
                <c:pt idx="88">
                  <c:v>-0.11851904155141861</c:v>
                </c:pt>
                <c:pt idx="89">
                  <c:v>-7.6868948444920818E-3</c:v>
                </c:pt>
                <c:pt idx="90">
                  <c:v>5.0990453492162809E-2</c:v>
                </c:pt>
                <c:pt idx="91">
                  <c:v>-7.6637380525063342E-3</c:v>
                </c:pt>
                <c:pt idx="92">
                  <c:v>-7.4240376498961591E-2</c:v>
                </c:pt>
                <c:pt idx="93">
                  <c:v>-5.617482532593826E-2</c:v>
                </c:pt>
                <c:pt idx="94">
                  <c:v>4.4694895915403404E-2</c:v>
                </c:pt>
                <c:pt idx="95">
                  <c:v>0.10136508926067009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D-4928-A810-29E808D7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05912"/>
        <c:axId val="905299792"/>
      </c:lineChart>
      <c:catAx>
        <c:axId val="90530591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5299792"/>
        <c:crosses val="autoZero"/>
        <c:auto val="1"/>
        <c:lblAlgn val="ctr"/>
        <c:lblOffset val="100"/>
        <c:noMultiLvlLbl val="0"/>
      </c:catAx>
      <c:valAx>
        <c:axId val="9052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90530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76679</xdr:colOff>
      <xdr:row>80</xdr:row>
      <xdr:rowOff>34552</xdr:rowOff>
    </xdr:from>
    <xdr:to>
      <xdr:col>26</xdr:col>
      <xdr:colOff>401921</xdr:colOff>
      <xdr:row>95</xdr:row>
      <xdr:rowOff>30112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977FE-D765-C5A7-11DC-BB6F56D6C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312150</xdr:colOff>
      <xdr:row>79</xdr:row>
      <xdr:rowOff>140837</xdr:rowOff>
    </xdr:from>
    <xdr:to>
      <xdr:col>18</xdr:col>
      <xdr:colOff>17620</xdr:colOff>
      <xdr:row>94</xdr:row>
      <xdr:rowOff>107471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A7D4D-7524-3EC4-A356-61D82BCB6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E12C-A0D0-4B1E-B160-CF555AAB9794}">
  <dimension ref="A1:I240"/>
  <sheetViews>
    <sheetView workbookViewId="0">
      <selection activeCell="E12" sqref="E12"/>
    </sheetView>
  </sheetViews>
  <sheetFormatPr defaultRowHeight="14.5" x14ac:dyDescent="0.35"/>
  <cols>
    <col min="1" max="1" width="9.90625" bestFit="1" customWidth="1"/>
    <col min="2" max="2" width="19.90625" bestFit="1" customWidth="1"/>
    <col min="3" max="3" width="23.81640625" bestFit="1" customWidth="1"/>
    <col min="4" max="4" width="22.26953125" bestFit="1" customWidth="1"/>
    <col min="5" max="5" width="16.26953125" bestFit="1" customWidth="1"/>
    <col min="6" max="6" width="16.6328125" bestFit="1" customWidth="1"/>
    <col min="7" max="7" width="17.36328125" bestFit="1" customWidth="1"/>
    <col min="8" max="8" width="21.7265625" bestFit="1" customWidth="1"/>
    <col min="9" max="9" width="19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38107</v>
      </c>
      <c r="B2">
        <v>1051.43</v>
      </c>
      <c r="C2">
        <v>1.591</v>
      </c>
      <c r="D2">
        <v>1158.3</v>
      </c>
      <c r="E2">
        <v>1107.31</v>
      </c>
      <c r="F2">
        <v>11761.79</v>
      </c>
      <c r="G2">
        <v>239.05</v>
      </c>
      <c r="H2">
        <v>130.62559999999999</v>
      </c>
      <c r="I2">
        <v>130.62559999999999</v>
      </c>
    </row>
    <row r="3" spans="1:9" x14ac:dyDescent="0.35">
      <c r="A3" s="1">
        <v>38138</v>
      </c>
      <c r="B3">
        <v>1039.07</v>
      </c>
      <c r="C3">
        <v>1.542</v>
      </c>
      <c r="D3">
        <v>1153.6600000000001</v>
      </c>
      <c r="E3">
        <v>1120.68</v>
      </c>
      <c r="F3">
        <v>11236.37</v>
      </c>
      <c r="G3">
        <v>237.35</v>
      </c>
      <c r="H3">
        <v>130.4665</v>
      </c>
      <c r="I3">
        <v>130.4665</v>
      </c>
    </row>
    <row r="4" spans="1:9" x14ac:dyDescent="0.35">
      <c r="A4" s="1">
        <v>38168</v>
      </c>
      <c r="B4">
        <v>1130.82</v>
      </c>
      <c r="C4">
        <v>1.5860000000000001</v>
      </c>
      <c r="D4">
        <v>1160.18</v>
      </c>
      <c r="E4">
        <v>1140.8399999999999</v>
      </c>
      <c r="F4">
        <v>11858.87</v>
      </c>
      <c r="G4">
        <v>240.86</v>
      </c>
      <c r="H4">
        <v>130.7765</v>
      </c>
      <c r="I4">
        <v>130.7765</v>
      </c>
    </row>
    <row r="5" spans="1:9" x14ac:dyDescent="0.35">
      <c r="A5" s="1">
        <v>38198</v>
      </c>
      <c r="B5">
        <v>1185.33</v>
      </c>
      <c r="C5">
        <v>1.603</v>
      </c>
      <c r="D5">
        <v>1171.68</v>
      </c>
      <c r="E5">
        <v>1101.72</v>
      </c>
      <c r="F5">
        <v>11325.78</v>
      </c>
      <c r="G5">
        <v>236.4</v>
      </c>
      <c r="H5">
        <v>132.08170000000001</v>
      </c>
      <c r="I5">
        <v>132.08170000000001</v>
      </c>
    </row>
    <row r="6" spans="1:9" x14ac:dyDescent="0.35">
      <c r="A6" s="1">
        <v>38230</v>
      </c>
      <c r="B6">
        <v>1283.93</v>
      </c>
      <c r="C6">
        <v>1.637</v>
      </c>
      <c r="D6">
        <v>1194.03</v>
      </c>
      <c r="E6">
        <v>1104.24</v>
      </c>
      <c r="F6">
        <v>11081.79</v>
      </c>
      <c r="G6">
        <v>233.63</v>
      </c>
      <c r="H6">
        <v>133.56729999999999</v>
      </c>
      <c r="I6">
        <v>133.56729999999999</v>
      </c>
    </row>
    <row r="7" spans="1:9" x14ac:dyDescent="0.35">
      <c r="A7" s="1">
        <v>38260</v>
      </c>
      <c r="B7">
        <v>1437.54</v>
      </c>
      <c r="C7">
        <v>1.64</v>
      </c>
      <c r="D7">
        <v>1197.27</v>
      </c>
      <c r="E7">
        <v>1114.58</v>
      </c>
      <c r="F7">
        <v>10823.57</v>
      </c>
      <c r="G7">
        <v>237.74</v>
      </c>
      <c r="H7">
        <v>133.9785</v>
      </c>
      <c r="I7">
        <v>133.9785</v>
      </c>
    </row>
    <row r="8" spans="1:9" x14ac:dyDescent="0.35">
      <c r="A8" s="1">
        <v>38289</v>
      </c>
      <c r="B8">
        <v>1286.72</v>
      </c>
      <c r="C8">
        <v>1.651</v>
      </c>
      <c r="D8">
        <v>1207.31</v>
      </c>
      <c r="E8">
        <v>1130.2</v>
      </c>
      <c r="F8">
        <v>10771.42</v>
      </c>
      <c r="G8">
        <v>240.3</v>
      </c>
      <c r="H8">
        <v>135.054</v>
      </c>
      <c r="I8">
        <v>135.054</v>
      </c>
    </row>
    <row r="9" spans="1:9" x14ac:dyDescent="0.35">
      <c r="A9" s="1">
        <v>38321</v>
      </c>
      <c r="B9">
        <v>1307.49</v>
      </c>
      <c r="C9">
        <v>1.6830000000000001</v>
      </c>
      <c r="D9">
        <v>1197.68</v>
      </c>
      <c r="E9">
        <v>1173.82</v>
      </c>
      <c r="F9">
        <v>10899.25</v>
      </c>
      <c r="G9">
        <v>246.51</v>
      </c>
      <c r="H9">
        <v>136.53829999999999</v>
      </c>
      <c r="I9">
        <v>136.53829999999999</v>
      </c>
    </row>
    <row r="10" spans="1:9" x14ac:dyDescent="0.35">
      <c r="A10" s="1">
        <v>38352</v>
      </c>
      <c r="B10">
        <v>1281.32</v>
      </c>
      <c r="C10">
        <v>1.6990000000000001</v>
      </c>
      <c r="D10">
        <v>1208.7</v>
      </c>
      <c r="E10">
        <v>1211.92</v>
      </c>
      <c r="F10">
        <v>11488.76</v>
      </c>
      <c r="G10">
        <v>251.11</v>
      </c>
      <c r="H10">
        <v>137.06209999999999</v>
      </c>
      <c r="I10">
        <v>137.06209999999999</v>
      </c>
    </row>
    <row r="11" spans="1:9" x14ac:dyDescent="0.35">
      <c r="A11" s="1">
        <v>38383</v>
      </c>
      <c r="B11">
        <v>1401.72</v>
      </c>
      <c r="C11">
        <v>1.7190000000000001</v>
      </c>
      <c r="D11">
        <v>1216.29</v>
      </c>
      <c r="E11">
        <v>1181.27</v>
      </c>
      <c r="F11">
        <v>11387.59</v>
      </c>
      <c r="G11">
        <v>256.85000000000002</v>
      </c>
      <c r="H11">
        <v>138.83510000000001</v>
      </c>
      <c r="I11">
        <v>138.83510000000001</v>
      </c>
    </row>
    <row r="12" spans="1:9" x14ac:dyDescent="0.35">
      <c r="A12" s="1">
        <v>38411</v>
      </c>
      <c r="B12">
        <v>1438.67</v>
      </c>
      <c r="C12">
        <v>1.7350000000000001</v>
      </c>
      <c r="D12">
        <v>1209.1099999999999</v>
      </c>
      <c r="E12">
        <v>1203.5999999999999</v>
      </c>
      <c r="F12">
        <v>11740.6</v>
      </c>
      <c r="G12">
        <v>264.29000000000002</v>
      </c>
      <c r="H12">
        <v>138.42509999999999</v>
      </c>
      <c r="I12">
        <v>138.42509999999999</v>
      </c>
    </row>
    <row r="13" spans="1:9" x14ac:dyDescent="0.35">
      <c r="A13" s="1">
        <v>38442</v>
      </c>
      <c r="B13">
        <v>1498.75</v>
      </c>
      <c r="C13">
        <v>1.7170000000000001</v>
      </c>
      <c r="D13">
        <v>1202.9000000000001</v>
      </c>
      <c r="E13">
        <v>1180.5899999999999</v>
      </c>
      <c r="F13">
        <v>11668.95</v>
      </c>
      <c r="G13">
        <v>262.19</v>
      </c>
      <c r="H13">
        <v>138.97989999999999</v>
      </c>
      <c r="I13">
        <v>138.97989999999999</v>
      </c>
    </row>
    <row r="14" spans="1:9" x14ac:dyDescent="0.35">
      <c r="A14" s="1">
        <v>38471</v>
      </c>
      <c r="B14">
        <v>1569.63</v>
      </c>
      <c r="C14">
        <v>1.736</v>
      </c>
      <c r="D14">
        <v>1219.18</v>
      </c>
      <c r="E14">
        <v>1156.8499999999999</v>
      </c>
      <c r="F14">
        <v>11008.9</v>
      </c>
      <c r="G14">
        <v>256.06</v>
      </c>
      <c r="H14">
        <v>141.05600000000001</v>
      </c>
      <c r="I14">
        <v>141.05600000000001</v>
      </c>
    </row>
    <row r="15" spans="1:9" x14ac:dyDescent="0.35">
      <c r="A15" s="1">
        <v>38503</v>
      </c>
      <c r="B15">
        <v>1551.11</v>
      </c>
      <c r="C15">
        <v>1.7310000000000001</v>
      </c>
      <c r="D15">
        <v>1232.3699999999999</v>
      </c>
      <c r="E15">
        <v>1191.5</v>
      </c>
      <c r="F15">
        <v>11276.59</v>
      </c>
      <c r="G15">
        <v>267.29000000000002</v>
      </c>
      <c r="H15">
        <v>142.66569999999999</v>
      </c>
      <c r="I15">
        <v>142.66569999999999</v>
      </c>
    </row>
    <row r="16" spans="1:9" x14ac:dyDescent="0.35">
      <c r="A16" s="1">
        <v>38533</v>
      </c>
      <c r="B16">
        <v>1583.9</v>
      </c>
      <c r="C16">
        <v>1.7470000000000001</v>
      </c>
      <c r="D16">
        <v>1239.0899999999999</v>
      </c>
      <c r="E16">
        <v>1191.33</v>
      </c>
      <c r="F16">
        <v>11584.01</v>
      </c>
      <c r="G16">
        <v>275.92</v>
      </c>
      <c r="H16">
        <v>144.3526</v>
      </c>
      <c r="I16">
        <v>144.3526</v>
      </c>
    </row>
    <row r="17" spans="1:9" x14ac:dyDescent="0.35">
      <c r="A17" s="1">
        <v>38562</v>
      </c>
      <c r="B17">
        <v>1643.44</v>
      </c>
      <c r="C17">
        <v>1.732</v>
      </c>
      <c r="D17">
        <v>1227.82</v>
      </c>
      <c r="E17">
        <v>1234.18</v>
      </c>
      <c r="F17">
        <v>11899.6</v>
      </c>
      <c r="G17">
        <v>285.02999999999997</v>
      </c>
      <c r="H17">
        <v>143.3689</v>
      </c>
      <c r="I17">
        <v>143.3689</v>
      </c>
    </row>
    <row r="18" spans="1:9" x14ac:dyDescent="0.35">
      <c r="A18" s="1">
        <v>38595</v>
      </c>
      <c r="B18">
        <v>1771.13</v>
      </c>
      <c r="C18">
        <v>1.746</v>
      </c>
      <c r="D18">
        <v>1243.56</v>
      </c>
      <c r="E18">
        <v>1220.33</v>
      </c>
      <c r="F18">
        <v>12413.6</v>
      </c>
      <c r="G18">
        <v>284.82</v>
      </c>
      <c r="H18">
        <v>145.0017</v>
      </c>
      <c r="I18">
        <v>145.0017</v>
      </c>
    </row>
    <row r="19" spans="1:9" x14ac:dyDescent="0.35">
      <c r="A19" s="1">
        <v>38625</v>
      </c>
      <c r="B19">
        <v>1756.03</v>
      </c>
      <c r="C19">
        <v>1.7609999999999999</v>
      </c>
      <c r="D19">
        <v>1230.74</v>
      </c>
      <c r="E19">
        <v>1228.81</v>
      </c>
      <c r="F19">
        <v>13574.3</v>
      </c>
      <c r="G19">
        <v>297.39999999999998</v>
      </c>
      <c r="H19">
        <v>144.89609999999999</v>
      </c>
      <c r="I19">
        <v>144.89609999999999</v>
      </c>
    </row>
    <row r="20" spans="1:9" x14ac:dyDescent="0.35">
      <c r="A20" s="1">
        <v>38656</v>
      </c>
      <c r="B20">
        <v>1782.38</v>
      </c>
      <c r="C20">
        <v>1.71838</v>
      </c>
      <c r="D20">
        <v>1221</v>
      </c>
      <c r="E20">
        <v>1207.01</v>
      </c>
      <c r="F20">
        <v>13606.5</v>
      </c>
      <c r="G20">
        <v>290.29000000000002</v>
      </c>
      <c r="H20">
        <v>143.7054</v>
      </c>
      <c r="I20">
        <v>143.7054</v>
      </c>
    </row>
    <row r="21" spans="1:9" x14ac:dyDescent="0.35">
      <c r="A21" s="1">
        <v>38686</v>
      </c>
      <c r="B21">
        <v>1937.82</v>
      </c>
      <c r="C21">
        <v>1.6961900000000001</v>
      </c>
      <c r="D21">
        <v>1226.4000000000001</v>
      </c>
      <c r="E21">
        <v>1249.48</v>
      </c>
      <c r="F21">
        <v>14872.15</v>
      </c>
      <c r="G21">
        <v>299.47000000000003</v>
      </c>
      <c r="H21">
        <v>143.75139999999999</v>
      </c>
      <c r="I21">
        <v>143.75139999999999</v>
      </c>
    </row>
    <row r="22" spans="1:9" x14ac:dyDescent="0.35">
      <c r="A22" s="1">
        <v>38716</v>
      </c>
      <c r="B22">
        <v>2092.69</v>
      </c>
      <c r="C22">
        <v>1.71563</v>
      </c>
      <c r="D22">
        <v>1238.06</v>
      </c>
      <c r="E22">
        <v>1248.29</v>
      </c>
      <c r="F22">
        <v>16111.43</v>
      </c>
      <c r="G22">
        <v>310.02999999999997</v>
      </c>
      <c r="H22">
        <v>144.86519999999999</v>
      </c>
      <c r="I22">
        <v>144.86519999999999</v>
      </c>
    </row>
    <row r="23" spans="1:9" x14ac:dyDescent="0.35">
      <c r="A23" s="1">
        <v>38748</v>
      </c>
      <c r="B23">
        <v>2332.12</v>
      </c>
      <c r="C23">
        <v>1.6821900000000001</v>
      </c>
      <c r="D23">
        <v>1238.1300000000001</v>
      </c>
      <c r="E23">
        <v>1280.0899999999999</v>
      </c>
      <c r="F23">
        <v>16649.82</v>
      </c>
      <c r="G23">
        <v>321.04000000000002</v>
      </c>
      <c r="H23">
        <v>144.4392</v>
      </c>
      <c r="I23">
        <v>144.4392</v>
      </c>
    </row>
    <row r="24" spans="1:9" x14ac:dyDescent="0.35">
      <c r="A24" s="1">
        <v>38776</v>
      </c>
      <c r="B24">
        <v>2487.04</v>
      </c>
      <c r="C24">
        <v>1.7335</v>
      </c>
      <c r="D24">
        <v>1242.24</v>
      </c>
      <c r="E24">
        <v>1280.6600000000001</v>
      </c>
      <c r="F24">
        <v>16205.43</v>
      </c>
      <c r="G24">
        <v>327.88</v>
      </c>
      <c r="H24">
        <v>144.7099</v>
      </c>
      <c r="I24">
        <v>144.7099</v>
      </c>
    </row>
    <row r="25" spans="1:9" x14ac:dyDescent="0.35">
      <c r="A25" s="1">
        <v>38807</v>
      </c>
      <c r="B25">
        <v>2269.9499999999998</v>
      </c>
      <c r="C25">
        <v>1.7341899999999999</v>
      </c>
      <c r="D25">
        <v>1230.05</v>
      </c>
      <c r="E25">
        <v>1294.83</v>
      </c>
      <c r="F25">
        <v>17059.66</v>
      </c>
      <c r="G25">
        <v>334.44</v>
      </c>
      <c r="H25">
        <v>142.3013</v>
      </c>
      <c r="I25">
        <v>142.3013</v>
      </c>
    </row>
    <row r="26" spans="1:9" x14ac:dyDescent="0.35">
      <c r="A26" s="1">
        <v>38835</v>
      </c>
      <c r="B26">
        <v>2150.02</v>
      </c>
      <c r="C26">
        <v>1.75431</v>
      </c>
      <c r="D26">
        <v>1227.82</v>
      </c>
      <c r="E26">
        <v>1310.6099999999999</v>
      </c>
      <c r="F26">
        <v>16906.23</v>
      </c>
      <c r="G26">
        <v>336.48</v>
      </c>
      <c r="H26">
        <v>141.46440000000001</v>
      </c>
      <c r="I26">
        <v>141.46440000000001</v>
      </c>
    </row>
    <row r="27" spans="1:9" x14ac:dyDescent="0.35">
      <c r="A27" s="1">
        <v>38868</v>
      </c>
      <c r="B27">
        <v>2191.29</v>
      </c>
      <c r="C27">
        <v>1.8003800000000001</v>
      </c>
      <c r="D27">
        <v>1226.51</v>
      </c>
      <c r="E27">
        <v>1270.0899999999999</v>
      </c>
      <c r="F27">
        <v>15467.33</v>
      </c>
      <c r="G27">
        <v>318.86</v>
      </c>
      <c r="H27">
        <v>142.14609999999999</v>
      </c>
      <c r="I27">
        <v>142.14609999999999</v>
      </c>
    </row>
    <row r="28" spans="1:9" x14ac:dyDescent="0.35">
      <c r="A28" s="1">
        <v>38898</v>
      </c>
      <c r="B28">
        <v>2091.35</v>
      </c>
      <c r="C28">
        <v>1.8056300000000001</v>
      </c>
      <c r="D28">
        <v>1229.1099999999999</v>
      </c>
      <c r="E28">
        <v>1270.2</v>
      </c>
      <c r="F28">
        <v>15505.18</v>
      </c>
      <c r="G28">
        <v>320.66000000000003</v>
      </c>
      <c r="H28">
        <v>141.36850000000001</v>
      </c>
      <c r="I28">
        <v>141.36850000000001</v>
      </c>
    </row>
    <row r="29" spans="1:9" x14ac:dyDescent="0.35">
      <c r="A29" s="1">
        <v>38929</v>
      </c>
      <c r="B29">
        <v>2026.72</v>
      </c>
      <c r="C29">
        <v>1.81463</v>
      </c>
      <c r="D29">
        <v>1245.73</v>
      </c>
      <c r="E29">
        <v>1276.6600000000001</v>
      </c>
      <c r="F29">
        <v>15456.81</v>
      </c>
      <c r="G29">
        <v>326.04000000000002</v>
      </c>
      <c r="H29">
        <v>143.1858</v>
      </c>
      <c r="I29">
        <v>143.1858</v>
      </c>
    </row>
    <row r="30" spans="1:9" x14ac:dyDescent="0.35">
      <c r="A30" s="1">
        <v>38960</v>
      </c>
      <c r="B30">
        <v>2287.29</v>
      </c>
      <c r="C30">
        <v>1.8488800000000001</v>
      </c>
      <c r="D30">
        <v>1264.8</v>
      </c>
      <c r="E30">
        <v>1303.82</v>
      </c>
      <c r="F30">
        <v>16140.76</v>
      </c>
      <c r="G30">
        <v>334.73</v>
      </c>
      <c r="H30">
        <v>144.99189999999999</v>
      </c>
      <c r="I30">
        <v>144.99189999999999</v>
      </c>
    </row>
    <row r="31" spans="1:9" x14ac:dyDescent="0.35">
      <c r="A31" s="1">
        <v>38989</v>
      </c>
      <c r="B31">
        <v>2399.64</v>
      </c>
      <c r="C31">
        <v>1.8896299999999999</v>
      </c>
      <c r="D31">
        <v>1275.9100000000001</v>
      </c>
      <c r="E31">
        <v>1335.85</v>
      </c>
      <c r="F31">
        <v>16127.58</v>
      </c>
      <c r="G31">
        <v>341.43</v>
      </c>
      <c r="H31">
        <v>145.52070000000001</v>
      </c>
      <c r="I31">
        <v>145.52070000000001</v>
      </c>
    </row>
    <row r="32" spans="1:9" x14ac:dyDescent="0.35">
      <c r="A32" s="1">
        <v>39021</v>
      </c>
      <c r="B32">
        <v>2418.9899999999998</v>
      </c>
      <c r="C32">
        <v>1.82988</v>
      </c>
      <c r="D32">
        <v>1284.3499999999999</v>
      </c>
      <c r="E32">
        <v>1377.94</v>
      </c>
      <c r="F32">
        <v>16399.39</v>
      </c>
      <c r="G32">
        <v>353.34</v>
      </c>
      <c r="H32">
        <v>146.416</v>
      </c>
      <c r="I32">
        <v>146.416</v>
      </c>
    </row>
    <row r="33" spans="1:9" x14ac:dyDescent="0.35">
      <c r="A33" s="1">
        <v>39051</v>
      </c>
      <c r="B33">
        <v>2374.4899999999998</v>
      </c>
      <c r="C33">
        <v>1.8171900000000001</v>
      </c>
      <c r="D33">
        <v>1299.25</v>
      </c>
      <c r="E33">
        <v>1400.63</v>
      </c>
      <c r="F33">
        <v>16274.33</v>
      </c>
      <c r="G33">
        <v>351.78</v>
      </c>
      <c r="H33">
        <v>147.04509999999999</v>
      </c>
      <c r="I33">
        <v>147.04509999999999</v>
      </c>
    </row>
    <row r="34" spans="1:9" x14ac:dyDescent="0.35">
      <c r="A34" s="1">
        <v>39080</v>
      </c>
      <c r="B34">
        <v>2455.63</v>
      </c>
      <c r="C34">
        <v>1.84331</v>
      </c>
      <c r="D34">
        <v>1291.71</v>
      </c>
      <c r="E34">
        <v>1418.3</v>
      </c>
      <c r="F34">
        <v>17225.830000000002</v>
      </c>
      <c r="G34">
        <v>365.26</v>
      </c>
      <c r="H34">
        <v>145.60239999999999</v>
      </c>
      <c r="I34">
        <v>145.60239999999999</v>
      </c>
    </row>
    <row r="35" spans="1:9" x14ac:dyDescent="0.35">
      <c r="A35" s="1">
        <v>39113</v>
      </c>
      <c r="B35">
        <v>2685.95</v>
      </c>
      <c r="C35">
        <v>1.7946299999999999</v>
      </c>
      <c r="D35">
        <v>1291.18</v>
      </c>
      <c r="E35">
        <v>1438.24</v>
      </c>
      <c r="F35">
        <v>17383.419999999998</v>
      </c>
      <c r="G35">
        <v>372.72</v>
      </c>
      <c r="H35">
        <v>145.1892</v>
      </c>
      <c r="I35">
        <v>145.1892</v>
      </c>
    </row>
    <row r="36" spans="1:9" x14ac:dyDescent="0.35">
      <c r="A36" s="1">
        <v>39141</v>
      </c>
      <c r="B36">
        <v>2832.8</v>
      </c>
      <c r="C36">
        <v>1.7861899999999999</v>
      </c>
      <c r="D36">
        <v>1311.09</v>
      </c>
      <c r="E36">
        <v>1406.82</v>
      </c>
      <c r="F36">
        <v>17604.12</v>
      </c>
      <c r="G36">
        <v>365.03</v>
      </c>
      <c r="H36">
        <v>146.404</v>
      </c>
      <c r="I36">
        <v>146.404</v>
      </c>
    </row>
    <row r="37" spans="1:9" x14ac:dyDescent="0.35">
      <c r="A37" s="1">
        <v>39171</v>
      </c>
      <c r="B37">
        <v>2908.66</v>
      </c>
      <c r="C37">
        <v>1.8291900000000001</v>
      </c>
      <c r="D37">
        <v>1311.13</v>
      </c>
      <c r="E37">
        <v>1420.86</v>
      </c>
      <c r="F37">
        <v>17287.650000000001</v>
      </c>
      <c r="G37">
        <v>374.22</v>
      </c>
      <c r="H37">
        <v>145.6183</v>
      </c>
      <c r="I37">
        <v>145.6183</v>
      </c>
    </row>
    <row r="38" spans="1:9" x14ac:dyDescent="0.35">
      <c r="A38" s="1">
        <v>39202</v>
      </c>
      <c r="B38">
        <v>3019.02</v>
      </c>
      <c r="C38">
        <v>1.8451900000000001</v>
      </c>
      <c r="D38">
        <v>1318.2</v>
      </c>
      <c r="E38">
        <v>1482.37</v>
      </c>
      <c r="F38">
        <v>17400.41</v>
      </c>
      <c r="G38">
        <v>386.93</v>
      </c>
      <c r="H38">
        <v>145.42590000000001</v>
      </c>
      <c r="I38">
        <v>145.42590000000001</v>
      </c>
    </row>
    <row r="39" spans="1:9" x14ac:dyDescent="0.35">
      <c r="A39" s="1">
        <v>39233</v>
      </c>
      <c r="B39">
        <v>3191.58</v>
      </c>
      <c r="C39">
        <v>1.8561300000000001</v>
      </c>
      <c r="D39">
        <v>1308.21</v>
      </c>
      <c r="E39">
        <v>1530.62</v>
      </c>
      <c r="F39">
        <v>17875.75</v>
      </c>
      <c r="G39">
        <v>396.74</v>
      </c>
      <c r="H39">
        <v>144.06890000000001</v>
      </c>
      <c r="I39">
        <v>144.06890000000001</v>
      </c>
    </row>
    <row r="40" spans="1:9" x14ac:dyDescent="0.35">
      <c r="A40" s="1">
        <v>39262</v>
      </c>
      <c r="B40">
        <v>3241</v>
      </c>
      <c r="C40">
        <v>1.8663099999999999</v>
      </c>
      <c r="D40">
        <v>1304.3399999999999</v>
      </c>
      <c r="E40">
        <v>1503.35</v>
      </c>
      <c r="F40">
        <v>18138.36</v>
      </c>
      <c r="G40">
        <v>393.71</v>
      </c>
      <c r="H40">
        <v>143.4254</v>
      </c>
      <c r="I40">
        <v>143.4254</v>
      </c>
    </row>
    <row r="41" spans="1:9" x14ac:dyDescent="0.35">
      <c r="A41" s="1">
        <v>39294</v>
      </c>
      <c r="B41">
        <v>3371.19</v>
      </c>
      <c r="C41">
        <v>1.8548100000000001</v>
      </c>
      <c r="D41">
        <v>1315.22</v>
      </c>
      <c r="E41">
        <v>1455.28</v>
      </c>
      <c r="F41">
        <v>17248.89</v>
      </c>
      <c r="G41">
        <v>380.07</v>
      </c>
      <c r="H41">
        <v>145.14920000000001</v>
      </c>
      <c r="I41">
        <v>145.14920000000001</v>
      </c>
    </row>
    <row r="42" spans="1:9" x14ac:dyDescent="0.35">
      <c r="A42" s="1">
        <v>39325</v>
      </c>
      <c r="B42">
        <v>3229.47</v>
      </c>
      <c r="C42">
        <v>1.89188</v>
      </c>
      <c r="D42">
        <v>1331.34</v>
      </c>
      <c r="E42">
        <v>1473.99</v>
      </c>
      <c r="F42">
        <v>16569.09</v>
      </c>
      <c r="G42">
        <v>375.94</v>
      </c>
      <c r="H42">
        <v>146.24930000000001</v>
      </c>
      <c r="I42">
        <v>146.24930000000001</v>
      </c>
    </row>
    <row r="43" spans="1:9" x14ac:dyDescent="0.35">
      <c r="A43" s="1">
        <v>39353</v>
      </c>
      <c r="B43">
        <v>3135.23</v>
      </c>
      <c r="C43">
        <v>1.89981</v>
      </c>
      <c r="D43">
        <v>1341.44</v>
      </c>
      <c r="E43">
        <v>1526.75</v>
      </c>
      <c r="F43">
        <v>16785.689999999999</v>
      </c>
      <c r="G43">
        <v>377.86</v>
      </c>
      <c r="H43">
        <v>145.71789999999999</v>
      </c>
      <c r="I43">
        <v>145.71789999999999</v>
      </c>
    </row>
    <row r="44" spans="1:9" x14ac:dyDescent="0.35">
      <c r="A44" s="1">
        <v>39386</v>
      </c>
      <c r="B44">
        <v>3152.2</v>
      </c>
      <c r="C44">
        <v>1.8348800000000001</v>
      </c>
      <c r="D44">
        <v>1353.49</v>
      </c>
      <c r="E44">
        <v>1549.38</v>
      </c>
      <c r="F44">
        <v>16737.63</v>
      </c>
      <c r="G44">
        <v>388.43</v>
      </c>
      <c r="H44">
        <v>146.91059999999999</v>
      </c>
      <c r="I44">
        <v>146.91059999999999</v>
      </c>
    </row>
    <row r="45" spans="1:9" x14ac:dyDescent="0.35">
      <c r="A45" s="1">
        <v>39416</v>
      </c>
      <c r="B45">
        <v>2753.97</v>
      </c>
      <c r="C45">
        <v>1.81531</v>
      </c>
      <c r="D45">
        <v>1377.83</v>
      </c>
      <c r="E45">
        <v>1481.14</v>
      </c>
      <c r="F45">
        <v>15680.67</v>
      </c>
      <c r="G45">
        <v>370.36</v>
      </c>
      <c r="H45">
        <v>147.03729999999999</v>
      </c>
      <c r="I45">
        <v>147.03729999999999</v>
      </c>
    </row>
    <row r="46" spans="1:9" x14ac:dyDescent="0.35">
      <c r="A46" s="1">
        <v>39447</v>
      </c>
      <c r="B46">
        <v>2486.6</v>
      </c>
      <c r="C46">
        <v>1.8859999999999999</v>
      </c>
      <c r="D46">
        <v>1381.7</v>
      </c>
      <c r="E46">
        <v>1468.36</v>
      </c>
      <c r="F46">
        <v>15307.78</v>
      </c>
      <c r="G46">
        <v>364.64</v>
      </c>
      <c r="H46">
        <v>146.34800000000001</v>
      </c>
      <c r="I46">
        <v>146.34800000000001</v>
      </c>
    </row>
    <row r="47" spans="1:9" x14ac:dyDescent="0.35">
      <c r="A47" s="1">
        <v>39478</v>
      </c>
      <c r="B47">
        <v>2139.7800000000002</v>
      </c>
      <c r="C47">
        <v>1.9713099999999999</v>
      </c>
      <c r="D47">
        <v>1404.91</v>
      </c>
      <c r="E47">
        <v>1378.55</v>
      </c>
      <c r="F47">
        <v>13592.47</v>
      </c>
      <c r="G47">
        <v>322.16000000000003</v>
      </c>
      <c r="H47">
        <v>148.75839999999999</v>
      </c>
      <c r="I47">
        <v>148.75839999999999</v>
      </c>
    </row>
    <row r="48" spans="1:9" x14ac:dyDescent="0.35">
      <c r="A48" s="1">
        <v>39507</v>
      </c>
      <c r="B48">
        <v>1945.67</v>
      </c>
      <c r="C48">
        <v>2.0329999999999999</v>
      </c>
      <c r="D48">
        <v>1406.86</v>
      </c>
      <c r="E48">
        <v>1330.63</v>
      </c>
      <c r="F48">
        <v>13603.02</v>
      </c>
      <c r="G48">
        <v>318.95</v>
      </c>
      <c r="H48">
        <v>148.685</v>
      </c>
      <c r="I48">
        <v>148.685</v>
      </c>
    </row>
    <row r="49" spans="1:9" x14ac:dyDescent="0.35">
      <c r="A49" s="1">
        <v>39538</v>
      </c>
      <c r="B49">
        <v>1986.17</v>
      </c>
      <c r="C49">
        <v>2.1078100000000002</v>
      </c>
      <c r="D49">
        <v>1411.66</v>
      </c>
      <c r="E49">
        <v>1322.7</v>
      </c>
      <c r="F49">
        <v>12525.54</v>
      </c>
      <c r="G49">
        <v>305.95999999999998</v>
      </c>
      <c r="H49">
        <v>146.8595</v>
      </c>
      <c r="I49">
        <v>146.8595</v>
      </c>
    </row>
    <row r="50" spans="1:9" x14ac:dyDescent="0.35">
      <c r="A50" s="1">
        <v>39568</v>
      </c>
      <c r="B50">
        <v>2053.89</v>
      </c>
      <c r="C50">
        <v>2.1558799999999998</v>
      </c>
      <c r="D50">
        <v>1408.71</v>
      </c>
      <c r="E50">
        <v>1385.59</v>
      </c>
      <c r="F50">
        <v>13849.99</v>
      </c>
      <c r="G50">
        <v>323.08999999999997</v>
      </c>
      <c r="H50">
        <v>146.6396</v>
      </c>
      <c r="I50">
        <v>146.6396</v>
      </c>
    </row>
    <row r="51" spans="1:9" x14ac:dyDescent="0.35">
      <c r="A51" s="1">
        <v>39598</v>
      </c>
      <c r="B51">
        <v>1894.97</v>
      </c>
      <c r="C51">
        <v>2.2269999999999999</v>
      </c>
      <c r="D51">
        <v>1398.38</v>
      </c>
      <c r="E51">
        <v>1400.38</v>
      </c>
      <c r="F51">
        <v>14338.54</v>
      </c>
      <c r="G51">
        <v>322.12</v>
      </c>
      <c r="H51">
        <v>145.1123</v>
      </c>
      <c r="I51">
        <v>145.1123</v>
      </c>
    </row>
    <row r="52" spans="1:9" x14ac:dyDescent="0.35">
      <c r="A52" s="1">
        <v>39629</v>
      </c>
      <c r="B52">
        <v>1747.55</v>
      </c>
      <c r="C52">
        <v>2.26119</v>
      </c>
      <c r="D52">
        <v>1397.26</v>
      </c>
      <c r="E52">
        <v>1280</v>
      </c>
      <c r="F52">
        <v>13481.38</v>
      </c>
      <c r="G52">
        <v>289.39</v>
      </c>
      <c r="H52">
        <v>143.52850000000001</v>
      </c>
      <c r="I52">
        <v>143.52850000000001</v>
      </c>
    </row>
    <row r="53" spans="1:9" x14ac:dyDescent="0.35">
      <c r="A53" s="1">
        <v>39660</v>
      </c>
      <c r="B53">
        <v>1639.29</v>
      </c>
      <c r="C53">
        <v>2.3014999999999999</v>
      </c>
      <c r="D53">
        <v>1396.11</v>
      </c>
      <c r="E53">
        <v>1267.3800000000001</v>
      </c>
      <c r="F53">
        <v>13376.81</v>
      </c>
      <c r="G53">
        <v>283.76</v>
      </c>
      <c r="H53">
        <v>146.1987</v>
      </c>
      <c r="I53">
        <v>146.1987</v>
      </c>
    </row>
    <row r="54" spans="1:9" x14ac:dyDescent="0.35">
      <c r="A54" s="1">
        <v>39689</v>
      </c>
      <c r="B54">
        <v>1685.27</v>
      </c>
      <c r="C54">
        <v>2.3121299999999998</v>
      </c>
      <c r="D54">
        <v>1409.36</v>
      </c>
      <c r="E54">
        <v>1282.83</v>
      </c>
      <c r="F54">
        <v>13072.87</v>
      </c>
      <c r="G54">
        <v>288.18</v>
      </c>
      <c r="H54">
        <v>147.38300000000001</v>
      </c>
      <c r="I54">
        <v>147.38300000000001</v>
      </c>
    </row>
    <row r="55" spans="1:9" x14ac:dyDescent="0.35">
      <c r="A55" s="1">
        <v>39721</v>
      </c>
      <c r="B55">
        <v>1392.7</v>
      </c>
      <c r="C55">
        <v>2.48387</v>
      </c>
      <c r="D55">
        <v>1390.43</v>
      </c>
      <c r="E55">
        <v>1166.3599999999999</v>
      </c>
      <c r="F55">
        <v>11259.86</v>
      </c>
      <c r="G55">
        <v>256.05</v>
      </c>
      <c r="H55">
        <v>146.7244</v>
      </c>
      <c r="I55">
        <v>146.7244</v>
      </c>
    </row>
    <row r="56" spans="1:9" x14ac:dyDescent="0.35">
      <c r="A56" s="1">
        <v>39752</v>
      </c>
      <c r="B56">
        <v>396.83</v>
      </c>
      <c r="C56">
        <v>2.4368799999999999</v>
      </c>
      <c r="D56">
        <v>1357.61</v>
      </c>
      <c r="E56">
        <v>968.75</v>
      </c>
      <c r="F56">
        <v>8576.98</v>
      </c>
      <c r="G56">
        <v>222.07</v>
      </c>
      <c r="H56">
        <v>146.90690000000001</v>
      </c>
      <c r="I56">
        <v>146.90690000000001</v>
      </c>
    </row>
    <row r="57" spans="1:9" x14ac:dyDescent="0.35">
      <c r="A57" s="1">
        <v>39780</v>
      </c>
      <c r="B57">
        <v>396.98</v>
      </c>
      <c r="C57">
        <v>2.4845000000000002</v>
      </c>
      <c r="D57">
        <v>1401.8</v>
      </c>
      <c r="E57">
        <v>896.24</v>
      </c>
      <c r="F57">
        <v>8512.27</v>
      </c>
      <c r="G57">
        <v>206.25</v>
      </c>
      <c r="H57">
        <v>150.0986</v>
      </c>
      <c r="I57">
        <v>150.0986</v>
      </c>
    </row>
    <row r="58" spans="1:9" x14ac:dyDescent="0.35">
      <c r="A58" s="1">
        <v>39813</v>
      </c>
      <c r="B58">
        <v>254.75</v>
      </c>
      <c r="C58">
        <v>2.4975000000000001</v>
      </c>
      <c r="D58">
        <v>1454.1</v>
      </c>
      <c r="E58">
        <v>903.25</v>
      </c>
      <c r="F58">
        <v>8859.56</v>
      </c>
      <c r="G58">
        <v>198.36</v>
      </c>
      <c r="H58">
        <v>148.89349999999999</v>
      </c>
      <c r="I58">
        <v>148.89349999999999</v>
      </c>
    </row>
    <row r="59" spans="1:9" x14ac:dyDescent="0.35">
      <c r="A59" s="1">
        <v>39843</v>
      </c>
      <c r="B59">
        <v>227.39</v>
      </c>
      <c r="C59">
        <v>2.5378099999999999</v>
      </c>
      <c r="D59">
        <v>1441.27</v>
      </c>
      <c r="E59">
        <v>825.88</v>
      </c>
      <c r="F59">
        <v>7994.05</v>
      </c>
      <c r="G59">
        <v>191.23</v>
      </c>
      <c r="H59">
        <v>148.96279999999999</v>
      </c>
      <c r="I59">
        <v>148.96279999999999</v>
      </c>
    </row>
    <row r="60" spans="1:9" x14ac:dyDescent="0.35">
      <c r="A60" s="1">
        <v>39871</v>
      </c>
      <c r="B60">
        <v>204.94</v>
      </c>
      <c r="C60">
        <v>2.39662</v>
      </c>
      <c r="D60">
        <v>1435.83</v>
      </c>
      <c r="E60">
        <v>735.09</v>
      </c>
      <c r="F60">
        <v>7568.42</v>
      </c>
      <c r="G60">
        <v>172.92</v>
      </c>
      <c r="H60">
        <v>149.37119999999999</v>
      </c>
      <c r="I60">
        <v>149.37119999999999</v>
      </c>
    </row>
    <row r="61" spans="1:9" x14ac:dyDescent="0.35">
      <c r="A61" s="1">
        <v>39903</v>
      </c>
      <c r="B61">
        <v>169.37</v>
      </c>
      <c r="C61">
        <v>2.45669</v>
      </c>
      <c r="D61">
        <v>1455.79</v>
      </c>
      <c r="E61">
        <v>797.87</v>
      </c>
      <c r="F61">
        <v>8109.53</v>
      </c>
      <c r="G61">
        <v>176.46</v>
      </c>
      <c r="H61">
        <v>149.8663</v>
      </c>
      <c r="I61">
        <v>149.8663</v>
      </c>
    </row>
    <row r="62" spans="1:9" x14ac:dyDescent="0.35">
      <c r="A62" s="1">
        <v>39933</v>
      </c>
      <c r="B62">
        <v>172.25</v>
      </c>
      <c r="C62">
        <v>2.5196299999999998</v>
      </c>
      <c r="D62">
        <v>1462.75</v>
      </c>
      <c r="E62">
        <v>872.81</v>
      </c>
      <c r="F62">
        <v>8828.26</v>
      </c>
      <c r="G62">
        <v>200.23</v>
      </c>
      <c r="H62">
        <v>151.80699999999999</v>
      </c>
      <c r="I62">
        <v>151.80699999999999</v>
      </c>
    </row>
    <row r="63" spans="1:9" x14ac:dyDescent="0.35">
      <c r="A63" s="1">
        <v>39962</v>
      </c>
      <c r="B63">
        <v>203.02</v>
      </c>
      <c r="C63">
        <v>2.6622499999999998</v>
      </c>
      <c r="D63">
        <v>1473.36</v>
      </c>
      <c r="E63">
        <v>919.14</v>
      </c>
      <c r="F63">
        <v>9522.5</v>
      </c>
      <c r="G63">
        <v>208.21</v>
      </c>
      <c r="H63">
        <v>151.94</v>
      </c>
      <c r="I63">
        <v>151.94</v>
      </c>
    </row>
    <row r="64" spans="1:9" x14ac:dyDescent="0.35">
      <c r="A64" s="1">
        <v>39994</v>
      </c>
      <c r="B64">
        <v>199.09</v>
      </c>
      <c r="C64">
        <v>2.6035599999999999</v>
      </c>
      <c r="D64">
        <v>1481.74</v>
      </c>
      <c r="E64">
        <v>919.32</v>
      </c>
      <c r="F64">
        <v>9958.44</v>
      </c>
      <c r="G64">
        <v>205.83</v>
      </c>
      <c r="H64">
        <v>154.6473</v>
      </c>
      <c r="I64">
        <v>154.6473</v>
      </c>
    </row>
    <row r="65" spans="1:9" x14ac:dyDescent="0.35">
      <c r="A65" s="1">
        <v>40025</v>
      </c>
      <c r="B65">
        <v>197.73</v>
      </c>
      <c r="C65">
        <v>2.61537</v>
      </c>
      <c r="D65">
        <v>1505.64</v>
      </c>
      <c r="E65">
        <v>987.48</v>
      </c>
      <c r="F65">
        <v>10356.83</v>
      </c>
      <c r="G65">
        <v>224.91</v>
      </c>
      <c r="H65">
        <v>157.53440000000001</v>
      </c>
      <c r="I65">
        <v>157.53440000000001</v>
      </c>
    </row>
    <row r="66" spans="1:9" x14ac:dyDescent="0.35">
      <c r="A66" s="1">
        <v>40056</v>
      </c>
      <c r="B66">
        <v>211.98</v>
      </c>
      <c r="C66">
        <v>2.669</v>
      </c>
      <c r="D66">
        <v>1521.23</v>
      </c>
      <c r="E66">
        <v>1020.63</v>
      </c>
      <c r="F66">
        <v>10492.53</v>
      </c>
      <c r="G66">
        <v>236</v>
      </c>
      <c r="H66">
        <v>158.84739999999999</v>
      </c>
      <c r="I66">
        <v>158.84739999999999</v>
      </c>
    </row>
    <row r="67" spans="1:9" x14ac:dyDescent="0.35">
      <c r="A67" s="1">
        <v>40086</v>
      </c>
      <c r="B67">
        <v>210.03</v>
      </c>
      <c r="C67">
        <v>2.7248100000000002</v>
      </c>
      <c r="D67">
        <v>1537.21</v>
      </c>
      <c r="E67">
        <v>1057.08</v>
      </c>
      <c r="F67">
        <v>10133.23</v>
      </c>
      <c r="G67">
        <v>242.47</v>
      </c>
      <c r="H67">
        <v>159.31790000000001</v>
      </c>
      <c r="I67">
        <v>159.31790000000001</v>
      </c>
    </row>
    <row r="68" spans="1:9" x14ac:dyDescent="0.35">
      <c r="A68" s="1">
        <v>40116</v>
      </c>
      <c r="B68">
        <v>215.61</v>
      </c>
      <c r="C68">
        <v>2.79088</v>
      </c>
      <c r="D68">
        <v>1544.8</v>
      </c>
      <c r="E68">
        <v>1036.2</v>
      </c>
      <c r="F68">
        <v>10034.74</v>
      </c>
      <c r="G68">
        <v>236.93</v>
      </c>
      <c r="H68">
        <v>160.11320000000001</v>
      </c>
      <c r="I68">
        <v>160.11320000000001</v>
      </c>
    </row>
    <row r="69" spans="1:9" x14ac:dyDescent="0.35">
      <c r="A69" s="1">
        <v>40147</v>
      </c>
      <c r="B69">
        <v>207.28</v>
      </c>
      <c r="C69">
        <v>2.84538</v>
      </c>
      <c r="D69">
        <v>1564.8</v>
      </c>
      <c r="E69">
        <v>1095.6300000000001</v>
      </c>
      <c r="F69">
        <v>9345.5499999999993</v>
      </c>
      <c r="G69">
        <v>239.17</v>
      </c>
      <c r="H69">
        <v>160.8237</v>
      </c>
      <c r="I69">
        <v>160.8237</v>
      </c>
    </row>
    <row r="70" spans="1:9" x14ac:dyDescent="0.35">
      <c r="A70" s="1">
        <v>40178</v>
      </c>
      <c r="B70">
        <v>217.56</v>
      </c>
      <c r="C70">
        <v>2.8855</v>
      </c>
      <c r="D70">
        <v>1540.34</v>
      </c>
      <c r="E70">
        <v>1115.0999999999999</v>
      </c>
      <c r="F70">
        <v>10546.44</v>
      </c>
      <c r="G70">
        <v>253.89</v>
      </c>
      <c r="H70">
        <v>160.2989</v>
      </c>
      <c r="I70">
        <v>160.2989</v>
      </c>
    </row>
    <row r="71" spans="1:9" x14ac:dyDescent="0.35">
      <c r="A71" s="1">
        <v>40207</v>
      </c>
      <c r="B71">
        <v>215.67</v>
      </c>
      <c r="C71">
        <v>2.8946900000000002</v>
      </c>
      <c r="D71">
        <v>1563.87</v>
      </c>
      <c r="E71">
        <v>1073.8699999999999</v>
      </c>
      <c r="F71">
        <v>10198.040000000001</v>
      </c>
      <c r="G71">
        <v>246.96</v>
      </c>
      <c r="H71">
        <v>162.43090000000001</v>
      </c>
      <c r="I71">
        <v>162.43090000000001</v>
      </c>
    </row>
    <row r="72" spans="1:9" x14ac:dyDescent="0.35">
      <c r="A72" s="1">
        <v>40235</v>
      </c>
      <c r="B72">
        <v>233.16</v>
      </c>
      <c r="C72">
        <v>2.9513799999999999</v>
      </c>
      <c r="D72">
        <v>1569.71</v>
      </c>
      <c r="E72">
        <v>1104.49</v>
      </c>
      <c r="F72">
        <v>10126.030000000001</v>
      </c>
      <c r="G72">
        <v>245.8</v>
      </c>
      <c r="H72">
        <v>163.11429999999999</v>
      </c>
      <c r="I72">
        <v>163.11429999999999</v>
      </c>
    </row>
    <row r="73" spans="1:9" x14ac:dyDescent="0.35">
      <c r="A73" s="1">
        <v>40268</v>
      </c>
      <c r="B73">
        <v>251.64</v>
      </c>
      <c r="C73">
        <v>2.9581300000000001</v>
      </c>
      <c r="D73">
        <v>1567.78</v>
      </c>
      <c r="E73">
        <v>1169.43</v>
      </c>
      <c r="F73">
        <v>11089.94</v>
      </c>
      <c r="G73">
        <v>263.57</v>
      </c>
      <c r="H73">
        <v>164.62819999999999</v>
      </c>
      <c r="I73">
        <v>164.62819999999999</v>
      </c>
    </row>
    <row r="74" spans="1:9" x14ac:dyDescent="0.35">
      <c r="A74" s="1">
        <v>40298</v>
      </c>
      <c r="B74">
        <v>271.17</v>
      </c>
      <c r="C74">
        <v>3.01925</v>
      </c>
      <c r="D74">
        <v>1584.1</v>
      </c>
      <c r="E74">
        <v>1186.69</v>
      </c>
      <c r="F74">
        <v>11057.4</v>
      </c>
      <c r="G74">
        <v>259.91000000000003</v>
      </c>
      <c r="H74">
        <v>165.15090000000001</v>
      </c>
      <c r="I74">
        <v>165.15090000000001</v>
      </c>
    </row>
    <row r="75" spans="1:9" x14ac:dyDescent="0.35">
      <c r="A75" s="1">
        <v>40329</v>
      </c>
      <c r="B75">
        <v>238.31</v>
      </c>
      <c r="C75">
        <v>3.0624400000000001</v>
      </c>
      <c r="D75">
        <v>1597.43</v>
      </c>
      <c r="E75">
        <v>1089.4100000000001</v>
      </c>
      <c r="F75">
        <v>9768.7000000000007</v>
      </c>
      <c r="G75">
        <v>244.98</v>
      </c>
      <c r="H75">
        <v>167.49959999999999</v>
      </c>
      <c r="I75">
        <v>167.49959999999999</v>
      </c>
    </row>
    <row r="76" spans="1:9" x14ac:dyDescent="0.35">
      <c r="A76" s="1">
        <v>40359</v>
      </c>
      <c r="B76">
        <v>245.66</v>
      </c>
      <c r="C76">
        <v>3.1237499999999998</v>
      </c>
      <c r="D76">
        <v>1622.48</v>
      </c>
      <c r="E76">
        <v>1030.71</v>
      </c>
      <c r="F76">
        <v>9382.64</v>
      </c>
      <c r="G76">
        <v>243.32</v>
      </c>
      <c r="H76">
        <v>168.31489999999999</v>
      </c>
      <c r="I76">
        <v>168.31489999999999</v>
      </c>
    </row>
    <row r="77" spans="1:9" x14ac:dyDescent="0.35">
      <c r="A77" s="1">
        <v>40389</v>
      </c>
      <c r="B77">
        <v>254.51</v>
      </c>
      <c r="C77">
        <v>3.1175600000000001</v>
      </c>
      <c r="D77">
        <v>1639.8</v>
      </c>
      <c r="E77">
        <v>1101.5999999999999</v>
      </c>
      <c r="F77">
        <v>9537.2999999999993</v>
      </c>
      <c r="G77">
        <v>255.35</v>
      </c>
      <c r="H77">
        <v>168.97730000000001</v>
      </c>
      <c r="I77">
        <v>168.97730000000001</v>
      </c>
    </row>
    <row r="78" spans="1:9" x14ac:dyDescent="0.35">
      <c r="A78" s="1">
        <v>40421</v>
      </c>
      <c r="B78">
        <v>255.13</v>
      </c>
      <c r="C78">
        <v>3.2854999999999999</v>
      </c>
      <c r="D78">
        <v>1660.89</v>
      </c>
      <c r="E78">
        <v>1049.33</v>
      </c>
      <c r="F78">
        <v>8824.06</v>
      </c>
      <c r="G78">
        <v>251.31</v>
      </c>
      <c r="H78">
        <v>173.92500000000001</v>
      </c>
      <c r="I78">
        <v>173.92500000000001</v>
      </c>
    </row>
    <row r="79" spans="1:9" x14ac:dyDescent="0.35">
      <c r="A79" s="1">
        <v>40451</v>
      </c>
      <c r="B79">
        <v>250.71</v>
      </c>
      <c r="C79">
        <v>3.1657500000000001</v>
      </c>
      <c r="D79">
        <v>1662.66</v>
      </c>
      <c r="E79">
        <v>1141.2</v>
      </c>
      <c r="F79">
        <v>9369.35</v>
      </c>
      <c r="G79">
        <v>259.72000000000003</v>
      </c>
      <c r="H79">
        <v>171.10650000000001</v>
      </c>
      <c r="I79">
        <v>171.10650000000001</v>
      </c>
    </row>
    <row r="80" spans="1:9" x14ac:dyDescent="0.35">
      <c r="A80" s="1">
        <v>40480</v>
      </c>
      <c r="B80">
        <v>255.55</v>
      </c>
      <c r="C80">
        <v>3.1364399999999999</v>
      </c>
      <c r="D80">
        <v>1668.58</v>
      </c>
      <c r="E80">
        <v>1183.26</v>
      </c>
      <c r="F80">
        <v>9202.4500000000007</v>
      </c>
      <c r="G80">
        <v>265.95999999999998</v>
      </c>
      <c r="H80">
        <v>170.0489</v>
      </c>
      <c r="I80">
        <v>170.0489</v>
      </c>
    </row>
    <row r="81" spans="1:9" x14ac:dyDescent="0.35">
      <c r="A81" s="1">
        <v>40512</v>
      </c>
      <c r="B81">
        <v>252.48</v>
      </c>
      <c r="C81">
        <v>3.1801900000000001</v>
      </c>
      <c r="D81">
        <v>1658.99</v>
      </c>
      <c r="E81">
        <v>1180.55</v>
      </c>
      <c r="F81">
        <v>9937.0400000000009</v>
      </c>
      <c r="G81">
        <v>261.83</v>
      </c>
      <c r="H81">
        <v>168.28550000000001</v>
      </c>
      <c r="I81">
        <v>168.28550000000001</v>
      </c>
    </row>
    <row r="82" spans="1:9" x14ac:dyDescent="0.35">
      <c r="A82" s="1">
        <v>40543</v>
      </c>
      <c r="B82">
        <v>249.42</v>
      </c>
      <c r="C82">
        <v>3.23963</v>
      </c>
      <c r="D82">
        <v>1641.1</v>
      </c>
      <c r="E82">
        <v>1257.6400000000001</v>
      </c>
      <c r="F82">
        <v>10228.92</v>
      </c>
      <c r="G82">
        <v>275.81</v>
      </c>
      <c r="H82">
        <v>167.20590000000001</v>
      </c>
      <c r="I82">
        <v>167.20590000000001</v>
      </c>
    </row>
    <row r="83" spans="1:9" x14ac:dyDescent="0.35">
      <c r="A83" s="1">
        <v>40574</v>
      </c>
      <c r="B83">
        <v>273.87</v>
      </c>
      <c r="C83">
        <v>3.24438</v>
      </c>
      <c r="D83">
        <v>1643.01</v>
      </c>
      <c r="E83">
        <v>1286.1199999999999</v>
      </c>
      <c r="F83">
        <v>10237.92</v>
      </c>
      <c r="G83">
        <v>280.05</v>
      </c>
      <c r="H83">
        <v>166.13589999999999</v>
      </c>
      <c r="I83">
        <v>166.13589999999999</v>
      </c>
    </row>
    <row r="84" spans="1:9" x14ac:dyDescent="0.35">
      <c r="A84" s="1">
        <v>40602</v>
      </c>
      <c r="B84">
        <v>274.02</v>
      </c>
      <c r="C84">
        <v>3.2761900000000002</v>
      </c>
      <c r="D84">
        <v>1647.12</v>
      </c>
      <c r="E84">
        <v>1327.22</v>
      </c>
      <c r="F84">
        <v>10624.09</v>
      </c>
      <c r="G84">
        <v>286.47000000000003</v>
      </c>
      <c r="H84">
        <v>166.91829999999999</v>
      </c>
      <c r="I84">
        <v>166.91829999999999</v>
      </c>
    </row>
    <row r="85" spans="1:9" x14ac:dyDescent="0.35">
      <c r="A85" s="1">
        <v>40633</v>
      </c>
      <c r="B85">
        <v>275.64</v>
      </c>
      <c r="C85">
        <v>3.3531900000000001</v>
      </c>
      <c r="D85">
        <v>1648.03</v>
      </c>
      <c r="E85">
        <v>1325.83</v>
      </c>
      <c r="F85">
        <v>9755.1</v>
      </c>
      <c r="G85">
        <v>275.89999999999998</v>
      </c>
      <c r="H85">
        <v>165.11699999999999</v>
      </c>
      <c r="I85">
        <v>165.11699999999999</v>
      </c>
    </row>
    <row r="86" spans="1:9" x14ac:dyDescent="0.35">
      <c r="A86" s="1">
        <v>40662</v>
      </c>
      <c r="B86">
        <v>275.79000000000002</v>
      </c>
      <c r="C86">
        <v>3.4131900000000002</v>
      </c>
      <c r="D86">
        <v>1668.95</v>
      </c>
      <c r="E86">
        <v>1363.61</v>
      </c>
      <c r="F86">
        <v>9849.74</v>
      </c>
      <c r="G86">
        <v>283.77999999999997</v>
      </c>
      <c r="H86">
        <v>166.54560000000001</v>
      </c>
      <c r="I86">
        <v>166.54560000000001</v>
      </c>
    </row>
    <row r="87" spans="1:9" x14ac:dyDescent="0.35">
      <c r="A87" s="1">
        <v>40694</v>
      </c>
      <c r="B87">
        <v>273.67</v>
      </c>
      <c r="C87">
        <v>3.3400599999999998</v>
      </c>
      <c r="D87">
        <v>1690.73</v>
      </c>
      <c r="E87">
        <v>1345.2</v>
      </c>
      <c r="F87">
        <v>9693.73</v>
      </c>
      <c r="G87">
        <v>281.06</v>
      </c>
      <c r="H87">
        <v>168.8938</v>
      </c>
      <c r="I87">
        <v>168.8938</v>
      </c>
    </row>
    <row r="88" spans="1:9" x14ac:dyDescent="0.35">
      <c r="A88" s="1">
        <v>40724</v>
      </c>
      <c r="B88">
        <v>266.2</v>
      </c>
      <c r="C88">
        <v>3.3879999999999999</v>
      </c>
      <c r="D88">
        <v>1685.78</v>
      </c>
      <c r="E88">
        <v>1320.64</v>
      </c>
      <c r="F88">
        <v>9816.09</v>
      </c>
      <c r="G88">
        <v>272.86</v>
      </c>
      <c r="H88">
        <v>167.399</v>
      </c>
      <c r="I88">
        <v>167.399</v>
      </c>
    </row>
    <row r="89" spans="1:9" x14ac:dyDescent="0.35">
      <c r="A89" s="1">
        <v>40753</v>
      </c>
      <c r="B89">
        <v>275.58999999999997</v>
      </c>
      <c r="C89">
        <v>3.37663</v>
      </c>
      <c r="D89">
        <v>1712.53</v>
      </c>
      <c r="E89">
        <v>1292.28</v>
      </c>
      <c r="F89">
        <v>9833.0300000000007</v>
      </c>
      <c r="G89">
        <v>265.25</v>
      </c>
      <c r="H89">
        <v>170.2543</v>
      </c>
      <c r="I89">
        <v>170.2543</v>
      </c>
    </row>
    <row r="90" spans="1:9" x14ac:dyDescent="0.35">
      <c r="A90" s="1">
        <v>40786</v>
      </c>
      <c r="B90">
        <v>262.52</v>
      </c>
      <c r="C90">
        <v>3.42319</v>
      </c>
      <c r="D90">
        <v>1737.55</v>
      </c>
      <c r="E90">
        <v>1218.8900000000001</v>
      </c>
      <c r="F90">
        <v>8955.2000000000007</v>
      </c>
      <c r="G90">
        <v>237.43</v>
      </c>
      <c r="H90">
        <v>172.4469</v>
      </c>
      <c r="I90">
        <v>172.4469</v>
      </c>
    </row>
    <row r="91" spans="1:9" x14ac:dyDescent="0.35">
      <c r="A91" s="1">
        <v>40816</v>
      </c>
      <c r="B91">
        <v>253.79</v>
      </c>
      <c r="C91">
        <v>3.46163</v>
      </c>
      <c r="D91">
        <v>1750.19</v>
      </c>
      <c r="E91">
        <v>1131.42</v>
      </c>
      <c r="F91">
        <v>8700.2900000000009</v>
      </c>
      <c r="G91">
        <v>226.18</v>
      </c>
      <c r="H91">
        <v>174.0718</v>
      </c>
      <c r="I91">
        <v>174.0718</v>
      </c>
    </row>
    <row r="92" spans="1:9" x14ac:dyDescent="0.35">
      <c r="A92" s="1">
        <v>40847</v>
      </c>
      <c r="B92">
        <v>258.52999999999997</v>
      </c>
      <c r="C92">
        <v>3.59788</v>
      </c>
      <c r="D92">
        <v>1752.07</v>
      </c>
      <c r="E92">
        <v>1253.3</v>
      </c>
      <c r="F92">
        <v>8988.39</v>
      </c>
      <c r="G92">
        <v>243.48</v>
      </c>
      <c r="H92">
        <v>173.43270000000001</v>
      </c>
      <c r="I92">
        <v>173.43270000000001</v>
      </c>
    </row>
    <row r="93" spans="1:9" x14ac:dyDescent="0.35">
      <c r="A93" s="1">
        <v>40877</v>
      </c>
      <c r="B93">
        <v>249.83</v>
      </c>
      <c r="C93">
        <v>3.67069</v>
      </c>
      <c r="D93">
        <v>1750.55</v>
      </c>
      <c r="E93">
        <v>1246.96</v>
      </c>
      <c r="F93">
        <v>8434.61</v>
      </c>
      <c r="G93">
        <v>240.08</v>
      </c>
      <c r="H93">
        <v>170.86240000000001</v>
      </c>
      <c r="I93">
        <v>170.86240000000001</v>
      </c>
    </row>
    <row r="94" spans="1:9" x14ac:dyDescent="0.35">
      <c r="A94" s="1">
        <v>40907</v>
      </c>
      <c r="B94">
        <v>255.54</v>
      </c>
      <c r="C94">
        <v>3.7086899999999998</v>
      </c>
      <c r="D94">
        <v>1769.79</v>
      </c>
      <c r="E94">
        <v>1257.6099999999999</v>
      </c>
      <c r="F94">
        <v>8455.35</v>
      </c>
      <c r="G94">
        <v>244.54</v>
      </c>
      <c r="H94">
        <v>176.4676</v>
      </c>
      <c r="I94">
        <v>176.4676</v>
      </c>
    </row>
    <row r="95" spans="1:9" x14ac:dyDescent="0.35">
      <c r="A95" s="1">
        <v>40939</v>
      </c>
      <c r="B95">
        <v>267.98</v>
      </c>
      <c r="C95">
        <v>3.77494</v>
      </c>
      <c r="D95">
        <v>1785.33</v>
      </c>
      <c r="E95">
        <v>1312.41</v>
      </c>
      <c r="F95">
        <v>8802.51</v>
      </c>
      <c r="G95">
        <v>254.41</v>
      </c>
      <c r="H95">
        <v>179.7782</v>
      </c>
      <c r="I95">
        <v>179.7782</v>
      </c>
    </row>
    <row r="96" spans="1:9" x14ac:dyDescent="0.35">
      <c r="A96" s="1">
        <v>40968</v>
      </c>
      <c r="B96">
        <v>274.45999999999998</v>
      </c>
      <c r="C96">
        <v>3.8198799999999999</v>
      </c>
      <c r="D96">
        <v>1784.92</v>
      </c>
      <c r="E96">
        <v>1365.68</v>
      </c>
      <c r="F96">
        <v>9723.24</v>
      </c>
      <c r="G96">
        <v>264.32</v>
      </c>
      <c r="H96">
        <v>181.54509999999999</v>
      </c>
      <c r="I96">
        <v>181.54509999999999</v>
      </c>
    </row>
    <row r="97" spans="1:9" x14ac:dyDescent="0.35">
      <c r="A97" s="1">
        <v>40998</v>
      </c>
      <c r="B97">
        <v>294.07</v>
      </c>
      <c r="C97">
        <v>3.8167</v>
      </c>
      <c r="D97">
        <v>1775.14</v>
      </c>
      <c r="E97">
        <v>1408.47</v>
      </c>
      <c r="F97">
        <v>10083.56</v>
      </c>
      <c r="G97">
        <v>263.32</v>
      </c>
      <c r="H97">
        <v>181.95189999999999</v>
      </c>
      <c r="I97">
        <v>181.95189999999999</v>
      </c>
    </row>
    <row r="98" spans="1:9" x14ac:dyDescent="0.35">
      <c r="A98" s="1">
        <v>41029</v>
      </c>
      <c r="B98">
        <v>306.86</v>
      </c>
      <c r="C98">
        <v>3.8618100000000002</v>
      </c>
      <c r="D98">
        <v>1794.82</v>
      </c>
      <c r="E98">
        <v>1397.91</v>
      </c>
      <c r="F98">
        <v>9520.89</v>
      </c>
      <c r="G98">
        <v>257.27999999999997</v>
      </c>
      <c r="H98">
        <v>182.7937</v>
      </c>
      <c r="I98">
        <v>182.7937</v>
      </c>
    </row>
    <row r="99" spans="1:9" x14ac:dyDescent="0.35">
      <c r="A99" s="1">
        <v>41060</v>
      </c>
      <c r="B99">
        <v>302.89999999999998</v>
      </c>
      <c r="C99">
        <v>3.82395</v>
      </c>
      <c r="D99">
        <v>1811.06</v>
      </c>
      <c r="E99">
        <v>1310.33</v>
      </c>
      <c r="F99">
        <v>8542.73</v>
      </c>
      <c r="G99">
        <v>239.73</v>
      </c>
      <c r="H99">
        <v>185.9966</v>
      </c>
      <c r="I99">
        <v>185.9966</v>
      </c>
    </row>
    <row r="100" spans="1:9" x14ac:dyDescent="0.35">
      <c r="A100" s="1">
        <v>41089</v>
      </c>
      <c r="B100">
        <v>301.08999999999997</v>
      </c>
      <c r="C100">
        <v>3.8165800000000001</v>
      </c>
      <c r="D100">
        <v>1811.77</v>
      </c>
      <c r="E100">
        <v>1362.16</v>
      </c>
      <c r="F100">
        <v>9006.7800000000007</v>
      </c>
      <c r="G100">
        <v>251.17</v>
      </c>
      <c r="H100">
        <v>184.64359999999999</v>
      </c>
      <c r="I100">
        <v>184.64359999999999</v>
      </c>
    </row>
    <row r="101" spans="1:9" x14ac:dyDescent="0.35">
      <c r="A101" s="1">
        <v>41121</v>
      </c>
      <c r="B101">
        <v>286.07</v>
      </c>
      <c r="C101">
        <v>3.8638499999999998</v>
      </c>
      <c r="D101">
        <v>1836.76</v>
      </c>
      <c r="E101">
        <v>1379.32</v>
      </c>
      <c r="F101">
        <v>8695.06</v>
      </c>
      <c r="G101">
        <v>261.38</v>
      </c>
      <c r="H101">
        <v>189.46559999999999</v>
      </c>
      <c r="I101">
        <v>189.46559999999999</v>
      </c>
    </row>
    <row r="102" spans="1:9" x14ac:dyDescent="0.35">
      <c r="A102" s="1">
        <v>41152</v>
      </c>
      <c r="B102">
        <v>285.48</v>
      </c>
      <c r="C102">
        <v>3.9226200000000002</v>
      </c>
      <c r="D102">
        <v>1837.96</v>
      </c>
      <c r="E102">
        <v>1406.58</v>
      </c>
      <c r="F102">
        <v>8839.91</v>
      </c>
      <c r="G102">
        <v>266.23</v>
      </c>
      <c r="H102">
        <v>190.35130000000001</v>
      </c>
      <c r="I102">
        <v>190.35130000000001</v>
      </c>
    </row>
    <row r="103" spans="1:9" x14ac:dyDescent="0.35">
      <c r="A103" s="1">
        <v>41180</v>
      </c>
      <c r="B103">
        <v>287.12</v>
      </c>
      <c r="C103">
        <v>3.9272499999999999</v>
      </c>
      <c r="D103">
        <v>1840.49</v>
      </c>
      <c r="E103">
        <v>1440.67</v>
      </c>
      <c r="F103">
        <v>8870.16</v>
      </c>
      <c r="G103">
        <v>268.48</v>
      </c>
      <c r="H103">
        <v>191.49199999999999</v>
      </c>
      <c r="I103">
        <v>191.49199999999999</v>
      </c>
    </row>
    <row r="104" spans="1:9" x14ac:dyDescent="0.35">
      <c r="A104" s="1">
        <v>41213</v>
      </c>
      <c r="B104">
        <v>279.62</v>
      </c>
      <c r="C104">
        <v>3.9562200000000001</v>
      </c>
      <c r="D104">
        <v>1844.11</v>
      </c>
      <c r="E104">
        <v>1412.16</v>
      </c>
      <c r="F104">
        <v>8928.2900000000009</v>
      </c>
      <c r="G104">
        <v>270.3</v>
      </c>
      <c r="H104">
        <v>192.1568</v>
      </c>
      <c r="I104">
        <v>192.1568</v>
      </c>
    </row>
    <row r="105" spans="1:9" x14ac:dyDescent="0.35">
      <c r="A105" s="1">
        <v>41243</v>
      </c>
      <c r="B105">
        <v>286.39999999999998</v>
      </c>
      <c r="C105">
        <v>3.8840499999999998</v>
      </c>
      <c r="D105">
        <v>1847.02</v>
      </c>
      <c r="E105">
        <v>1416.18</v>
      </c>
      <c r="F105">
        <v>9446.01</v>
      </c>
      <c r="G105">
        <v>275.77999999999997</v>
      </c>
      <c r="H105">
        <v>193.95599999999999</v>
      </c>
      <c r="I105">
        <v>193.95599999999999</v>
      </c>
    </row>
    <row r="106" spans="1:9" x14ac:dyDescent="0.35">
      <c r="A106" s="1">
        <v>41274</v>
      </c>
      <c r="B106">
        <v>301.31</v>
      </c>
      <c r="C106">
        <v>3.9149500000000002</v>
      </c>
      <c r="D106">
        <v>1844.39</v>
      </c>
      <c r="E106">
        <v>1426.19</v>
      </c>
      <c r="F106">
        <v>10395.18</v>
      </c>
      <c r="G106">
        <v>279.68</v>
      </c>
      <c r="H106">
        <v>195.14500000000001</v>
      </c>
      <c r="I106">
        <v>195.14500000000001</v>
      </c>
    </row>
    <row r="107" spans="1:9" x14ac:dyDescent="0.35">
      <c r="A107" s="1">
        <v>41305</v>
      </c>
      <c r="B107">
        <v>332.96</v>
      </c>
      <c r="C107">
        <v>3.99194</v>
      </c>
      <c r="D107">
        <v>1831.49</v>
      </c>
      <c r="E107">
        <v>1498.11</v>
      </c>
      <c r="F107">
        <v>11138.66</v>
      </c>
      <c r="G107">
        <v>287.22000000000003</v>
      </c>
      <c r="H107">
        <v>191.37209999999999</v>
      </c>
      <c r="I107">
        <v>191.37209999999999</v>
      </c>
    </row>
    <row r="108" spans="1:9" x14ac:dyDescent="0.35">
      <c r="A108" s="1">
        <v>41333</v>
      </c>
      <c r="B108">
        <v>345.44</v>
      </c>
      <c r="C108">
        <v>3.9641199999999999</v>
      </c>
      <c r="D108">
        <v>1840.67</v>
      </c>
      <c r="E108">
        <v>1514.68</v>
      </c>
      <c r="F108">
        <v>11559.36</v>
      </c>
      <c r="G108">
        <v>289.94</v>
      </c>
      <c r="H108">
        <v>192.5658</v>
      </c>
      <c r="I108">
        <v>192.5658</v>
      </c>
    </row>
    <row r="109" spans="1:9" x14ac:dyDescent="0.35">
      <c r="A109" s="1">
        <v>41362</v>
      </c>
      <c r="B109">
        <v>350.01</v>
      </c>
      <c r="C109">
        <v>3.9893900000000002</v>
      </c>
      <c r="D109">
        <v>1842.14</v>
      </c>
      <c r="E109">
        <v>1569.19</v>
      </c>
      <c r="F109">
        <v>12397.91</v>
      </c>
      <c r="G109">
        <v>293.77999999999997</v>
      </c>
      <c r="H109">
        <v>194.76669999999999</v>
      </c>
      <c r="I109">
        <v>194.76669999999999</v>
      </c>
    </row>
    <row r="110" spans="1:9" x14ac:dyDescent="0.35">
      <c r="A110" s="1">
        <v>41394</v>
      </c>
      <c r="B110">
        <v>343.35</v>
      </c>
      <c r="C110">
        <v>3.9466399999999999</v>
      </c>
      <c r="D110">
        <v>1860.78</v>
      </c>
      <c r="E110">
        <v>1597.57</v>
      </c>
      <c r="F110">
        <v>13860.86</v>
      </c>
      <c r="G110">
        <v>296.72000000000003</v>
      </c>
      <c r="H110">
        <v>198.33869999999999</v>
      </c>
      <c r="I110">
        <v>198.33869999999999</v>
      </c>
    </row>
    <row r="111" spans="1:9" x14ac:dyDescent="0.35">
      <c r="A111" s="1">
        <v>41425</v>
      </c>
      <c r="B111">
        <v>329.55</v>
      </c>
      <c r="C111">
        <v>4.00326</v>
      </c>
      <c r="D111">
        <v>1827.58</v>
      </c>
      <c r="E111">
        <v>1630.74</v>
      </c>
      <c r="F111">
        <v>13774.54</v>
      </c>
      <c r="G111">
        <v>300.88</v>
      </c>
      <c r="H111">
        <v>195.57210000000001</v>
      </c>
      <c r="I111">
        <v>195.57210000000001</v>
      </c>
    </row>
    <row r="112" spans="1:9" x14ac:dyDescent="0.35">
      <c r="A112" s="1">
        <v>41453</v>
      </c>
      <c r="B112">
        <v>328.8</v>
      </c>
      <c r="C112">
        <v>3.96224</v>
      </c>
      <c r="D112">
        <v>1799.31</v>
      </c>
      <c r="E112">
        <v>1606.28</v>
      </c>
      <c r="F112">
        <v>13677.32</v>
      </c>
      <c r="G112">
        <v>285.02</v>
      </c>
      <c r="H112">
        <v>192.0068</v>
      </c>
      <c r="I112">
        <v>192.0068</v>
      </c>
    </row>
    <row r="113" spans="1:9" x14ac:dyDescent="0.35">
      <c r="A113" s="1">
        <v>41486</v>
      </c>
      <c r="B113">
        <v>340.65</v>
      </c>
      <c r="C113">
        <v>4.0584300000000004</v>
      </c>
      <c r="D113">
        <v>1801.77</v>
      </c>
      <c r="E113">
        <v>1685.73</v>
      </c>
      <c r="F113">
        <v>13668.32</v>
      </c>
      <c r="G113">
        <v>299.58</v>
      </c>
      <c r="H113">
        <v>192.83359999999999</v>
      </c>
      <c r="I113">
        <v>192.83359999999999</v>
      </c>
    </row>
    <row r="114" spans="1:9" x14ac:dyDescent="0.35">
      <c r="A114" s="1">
        <v>41516</v>
      </c>
      <c r="B114">
        <v>340.49</v>
      </c>
      <c r="C114">
        <v>4.0958100000000002</v>
      </c>
      <c r="D114">
        <v>1792.56</v>
      </c>
      <c r="E114">
        <v>1632.97</v>
      </c>
      <c r="F114">
        <v>13388.86</v>
      </c>
      <c r="G114">
        <v>297.32</v>
      </c>
      <c r="H114">
        <v>192.624</v>
      </c>
      <c r="I114">
        <v>192.624</v>
      </c>
    </row>
    <row r="115" spans="1:9" x14ac:dyDescent="0.35">
      <c r="A115" s="1">
        <v>41547</v>
      </c>
      <c r="B115">
        <v>344.11</v>
      </c>
      <c r="C115">
        <v>4.0876299999999999</v>
      </c>
      <c r="D115">
        <v>1809.53</v>
      </c>
      <c r="E115">
        <v>1681.55</v>
      </c>
      <c r="F115">
        <v>14455.8</v>
      </c>
      <c r="G115">
        <v>310.45999999999998</v>
      </c>
      <c r="H115">
        <v>194.76400000000001</v>
      </c>
      <c r="I115">
        <v>194.76400000000001</v>
      </c>
    </row>
    <row r="116" spans="1:9" x14ac:dyDescent="0.35">
      <c r="A116" s="1">
        <v>41578</v>
      </c>
      <c r="B116">
        <v>368.75</v>
      </c>
      <c r="C116">
        <v>4.0444300000000002</v>
      </c>
      <c r="D116">
        <v>1824.16</v>
      </c>
      <c r="E116">
        <v>1756.54</v>
      </c>
      <c r="F116">
        <v>14327.94</v>
      </c>
      <c r="G116">
        <v>322.37</v>
      </c>
      <c r="H116">
        <v>196.60769999999999</v>
      </c>
      <c r="I116">
        <v>196.60769999999999</v>
      </c>
    </row>
    <row r="117" spans="1:9" x14ac:dyDescent="0.35">
      <c r="A117" s="1">
        <v>41607</v>
      </c>
      <c r="B117">
        <v>379.94</v>
      </c>
      <c r="C117">
        <v>4.00943</v>
      </c>
      <c r="D117">
        <v>1817.33</v>
      </c>
      <c r="E117">
        <v>1805.81</v>
      </c>
      <c r="F117">
        <v>15661.87</v>
      </c>
      <c r="G117">
        <v>325.16000000000003</v>
      </c>
      <c r="H117">
        <v>197.3134</v>
      </c>
      <c r="I117">
        <v>197.3134</v>
      </c>
    </row>
    <row r="118" spans="1:9" x14ac:dyDescent="0.35">
      <c r="A118" s="1">
        <v>41639</v>
      </c>
      <c r="B118">
        <v>388.85</v>
      </c>
      <c r="C118">
        <v>3.9771399999999999</v>
      </c>
      <c r="D118">
        <v>1807.06</v>
      </c>
      <c r="E118">
        <v>1848.36</v>
      </c>
      <c r="F118">
        <v>16291.31</v>
      </c>
      <c r="G118">
        <v>328.26</v>
      </c>
      <c r="H118">
        <v>196.04730000000001</v>
      </c>
      <c r="I118">
        <v>196.04730000000001</v>
      </c>
    </row>
    <row r="119" spans="1:9" x14ac:dyDescent="0.35">
      <c r="A119" s="1">
        <v>41670</v>
      </c>
      <c r="B119">
        <v>396.44</v>
      </c>
      <c r="C119">
        <v>3.9698000000000002</v>
      </c>
      <c r="D119">
        <v>1833.76</v>
      </c>
      <c r="E119">
        <v>1782.59</v>
      </c>
      <c r="F119">
        <v>14914.53</v>
      </c>
      <c r="G119">
        <v>322.52</v>
      </c>
      <c r="H119">
        <v>200.10059999999999</v>
      </c>
      <c r="I119">
        <v>200.10059999999999</v>
      </c>
    </row>
    <row r="120" spans="1:9" x14ac:dyDescent="0.35">
      <c r="A120" s="1">
        <v>41698</v>
      </c>
      <c r="B120">
        <v>384.94</v>
      </c>
      <c r="C120">
        <v>3.9231099999999999</v>
      </c>
      <c r="D120">
        <v>1843.51</v>
      </c>
      <c r="E120">
        <v>1859.45</v>
      </c>
      <c r="F120">
        <v>14841.07</v>
      </c>
      <c r="G120">
        <v>338.02</v>
      </c>
      <c r="H120">
        <v>201.0187</v>
      </c>
      <c r="I120">
        <v>201.0187</v>
      </c>
    </row>
    <row r="121" spans="1:9" x14ac:dyDescent="0.35">
      <c r="A121" s="1">
        <v>41729</v>
      </c>
      <c r="B121">
        <v>375.41</v>
      </c>
      <c r="C121">
        <v>3.9134799999999998</v>
      </c>
      <c r="D121">
        <v>1840.37</v>
      </c>
      <c r="E121">
        <v>1872.34</v>
      </c>
      <c r="F121">
        <v>14827.83</v>
      </c>
      <c r="G121">
        <v>334.31</v>
      </c>
      <c r="H121">
        <v>202.0402</v>
      </c>
      <c r="I121">
        <v>202.0402</v>
      </c>
    </row>
    <row r="122" spans="1:9" x14ac:dyDescent="0.35">
      <c r="A122" s="1">
        <v>41759</v>
      </c>
      <c r="B122">
        <v>383.17</v>
      </c>
      <c r="C122">
        <v>3.9866199999999998</v>
      </c>
      <c r="D122">
        <v>1855.9</v>
      </c>
      <c r="E122">
        <v>1883.95</v>
      </c>
      <c r="F122">
        <v>14304.11</v>
      </c>
      <c r="G122">
        <v>337.89</v>
      </c>
      <c r="H122">
        <v>203.86680000000001</v>
      </c>
      <c r="I122">
        <v>203.86680000000001</v>
      </c>
    </row>
    <row r="123" spans="1:9" x14ac:dyDescent="0.35">
      <c r="A123" s="1">
        <v>41789</v>
      </c>
      <c r="B123">
        <v>378.47</v>
      </c>
      <c r="C123">
        <v>4.0009100000000002</v>
      </c>
      <c r="D123">
        <v>1877.03</v>
      </c>
      <c r="E123">
        <v>1923.57</v>
      </c>
      <c r="F123">
        <v>14632.38</v>
      </c>
      <c r="G123">
        <v>344.24</v>
      </c>
      <c r="H123">
        <v>206.24590000000001</v>
      </c>
      <c r="I123">
        <v>206.24590000000001</v>
      </c>
    </row>
    <row r="124" spans="1:9" x14ac:dyDescent="0.35">
      <c r="A124" s="1">
        <v>41820</v>
      </c>
      <c r="B124">
        <v>379.57</v>
      </c>
      <c r="C124">
        <v>3.9331200000000002</v>
      </c>
      <c r="D124">
        <v>1878</v>
      </c>
      <c r="E124">
        <v>1960.23</v>
      </c>
      <c r="F124">
        <v>15162.1</v>
      </c>
      <c r="G124">
        <v>341.86</v>
      </c>
      <c r="H124">
        <v>208.17230000000001</v>
      </c>
      <c r="I124">
        <v>208.17230000000001</v>
      </c>
    </row>
    <row r="125" spans="1:9" x14ac:dyDescent="0.35">
      <c r="A125" s="1">
        <v>41851</v>
      </c>
      <c r="B125">
        <v>391.29</v>
      </c>
      <c r="C125">
        <v>3.95384</v>
      </c>
      <c r="D125">
        <v>1873.29</v>
      </c>
      <c r="E125">
        <v>1930.67</v>
      </c>
      <c r="F125">
        <v>15620.77</v>
      </c>
      <c r="G125">
        <v>335.99</v>
      </c>
      <c r="H125">
        <v>210.00110000000001</v>
      </c>
      <c r="I125">
        <v>210.00110000000001</v>
      </c>
    </row>
    <row r="126" spans="1:9" x14ac:dyDescent="0.35">
      <c r="A126" s="1">
        <v>41880</v>
      </c>
      <c r="B126">
        <v>394.31</v>
      </c>
      <c r="C126">
        <v>3.9802300000000002</v>
      </c>
      <c r="D126">
        <v>1893.97</v>
      </c>
      <c r="E126">
        <v>2003.37</v>
      </c>
      <c r="F126">
        <v>15424.59</v>
      </c>
      <c r="G126">
        <v>342</v>
      </c>
      <c r="H126">
        <v>213.99090000000001</v>
      </c>
      <c r="I126">
        <v>213.99090000000001</v>
      </c>
    </row>
    <row r="127" spans="1:9" x14ac:dyDescent="0.35">
      <c r="A127" s="1">
        <v>41912</v>
      </c>
      <c r="B127">
        <v>395.53</v>
      </c>
      <c r="C127">
        <v>3.9998399999999998</v>
      </c>
      <c r="D127">
        <v>1881.11</v>
      </c>
      <c r="E127">
        <v>1972.29</v>
      </c>
      <c r="F127">
        <v>16173.52</v>
      </c>
      <c r="G127">
        <v>343.08</v>
      </c>
      <c r="H127">
        <v>214.7097</v>
      </c>
      <c r="I127">
        <v>214.7097</v>
      </c>
    </row>
    <row r="128" spans="1:9" x14ac:dyDescent="0.35">
      <c r="A128" s="1">
        <v>41943</v>
      </c>
      <c r="B128">
        <v>408.54</v>
      </c>
      <c r="C128">
        <v>4.0284500000000003</v>
      </c>
      <c r="D128">
        <v>1899.6</v>
      </c>
      <c r="E128">
        <v>2018.05</v>
      </c>
      <c r="F128">
        <v>16413.759999999998</v>
      </c>
      <c r="G128">
        <v>336.8</v>
      </c>
      <c r="H128">
        <v>215.42060000000001</v>
      </c>
      <c r="I128">
        <v>215.42060000000001</v>
      </c>
    </row>
    <row r="129" spans="1:9" x14ac:dyDescent="0.35">
      <c r="A129" s="1">
        <v>41971</v>
      </c>
      <c r="B129">
        <v>432.75</v>
      </c>
      <c r="C129">
        <v>4.0883000000000003</v>
      </c>
      <c r="D129">
        <v>1913.08</v>
      </c>
      <c r="E129">
        <v>2067.56</v>
      </c>
      <c r="F129">
        <v>17459.849999999999</v>
      </c>
      <c r="G129">
        <v>347.25</v>
      </c>
      <c r="H129">
        <v>217.63800000000001</v>
      </c>
      <c r="I129">
        <v>217.63800000000001</v>
      </c>
    </row>
    <row r="130" spans="1:9" x14ac:dyDescent="0.35">
      <c r="A130" s="1">
        <v>42004</v>
      </c>
      <c r="B130">
        <v>437.03</v>
      </c>
      <c r="C130">
        <v>4.0851800000000003</v>
      </c>
      <c r="D130">
        <v>1914.87</v>
      </c>
      <c r="E130">
        <v>2058.9</v>
      </c>
      <c r="F130">
        <v>17450.77</v>
      </c>
      <c r="G130">
        <v>342.54</v>
      </c>
      <c r="H130">
        <v>220.44239999999999</v>
      </c>
      <c r="I130">
        <v>220.44239999999999</v>
      </c>
    </row>
    <row r="131" spans="1:9" x14ac:dyDescent="0.35">
      <c r="A131" s="1">
        <v>42034</v>
      </c>
      <c r="B131">
        <v>472.03</v>
      </c>
      <c r="C131">
        <v>4.1272500000000001</v>
      </c>
      <c r="D131">
        <v>1955.02</v>
      </c>
      <c r="E131">
        <v>1994.99</v>
      </c>
      <c r="F131">
        <v>17674.39</v>
      </c>
      <c r="G131">
        <v>367.05</v>
      </c>
      <c r="H131">
        <v>227.8023</v>
      </c>
      <c r="I131">
        <v>227.8023</v>
      </c>
    </row>
    <row r="132" spans="1:9" x14ac:dyDescent="0.35">
      <c r="A132" s="1">
        <v>42062</v>
      </c>
      <c r="B132">
        <v>473.14</v>
      </c>
      <c r="C132">
        <v>4.2022500000000003</v>
      </c>
      <c r="D132">
        <v>1936.64</v>
      </c>
      <c r="E132">
        <v>2104.5</v>
      </c>
      <c r="F132">
        <v>18797.939999999999</v>
      </c>
      <c r="G132">
        <v>392.21</v>
      </c>
      <c r="H132">
        <v>228.5506</v>
      </c>
      <c r="I132">
        <v>228.5506</v>
      </c>
    </row>
    <row r="133" spans="1:9" x14ac:dyDescent="0.35">
      <c r="A133" s="1">
        <v>42094</v>
      </c>
      <c r="B133">
        <v>476.62</v>
      </c>
      <c r="C133">
        <v>4.2754399999999997</v>
      </c>
      <c r="D133">
        <v>1945.63</v>
      </c>
      <c r="E133">
        <v>2067.89</v>
      </c>
      <c r="F133">
        <v>19206.990000000002</v>
      </c>
      <c r="G133">
        <v>397.3</v>
      </c>
      <c r="H133">
        <v>231.3115</v>
      </c>
      <c r="I133">
        <v>231.3115</v>
      </c>
    </row>
    <row r="134" spans="1:9" x14ac:dyDescent="0.35">
      <c r="A134" s="1">
        <v>42124</v>
      </c>
      <c r="B134">
        <v>486.63</v>
      </c>
      <c r="C134">
        <v>4.22316</v>
      </c>
      <c r="D134">
        <v>1938.65</v>
      </c>
      <c r="E134">
        <v>2085.5100000000002</v>
      </c>
      <c r="F134">
        <v>19520.009999999998</v>
      </c>
      <c r="G134">
        <v>395.79</v>
      </c>
      <c r="H134">
        <v>228.2039</v>
      </c>
      <c r="I134">
        <v>228.2039</v>
      </c>
    </row>
    <row r="135" spans="1:9" x14ac:dyDescent="0.35">
      <c r="A135" s="1">
        <v>42153</v>
      </c>
      <c r="B135">
        <v>515.63</v>
      </c>
      <c r="C135">
        <v>4.2147500000000004</v>
      </c>
      <c r="D135">
        <v>1933.98</v>
      </c>
      <c r="E135">
        <v>2107.39</v>
      </c>
      <c r="F135">
        <v>20563.150000000001</v>
      </c>
      <c r="G135">
        <v>399.87</v>
      </c>
      <c r="H135">
        <v>227.06630000000001</v>
      </c>
      <c r="I135">
        <v>227.06630000000001</v>
      </c>
    </row>
    <row r="136" spans="1:9" x14ac:dyDescent="0.35">
      <c r="A136" s="1">
        <v>42185</v>
      </c>
      <c r="B136">
        <v>528.01</v>
      </c>
      <c r="C136">
        <v>4.3068999999999997</v>
      </c>
      <c r="D136">
        <v>1912.89</v>
      </c>
      <c r="E136">
        <v>2063.11</v>
      </c>
      <c r="F136">
        <v>20235.73</v>
      </c>
      <c r="G136">
        <v>381.31</v>
      </c>
      <c r="H136">
        <v>222.76900000000001</v>
      </c>
      <c r="I136">
        <v>222.76900000000001</v>
      </c>
    </row>
    <row r="137" spans="1:9" x14ac:dyDescent="0.35">
      <c r="A137" s="1">
        <v>42216</v>
      </c>
      <c r="B137">
        <v>549.66999999999996</v>
      </c>
      <c r="C137">
        <v>4.4463999999999997</v>
      </c>
      <c r="D137">
        <v>1926.19</v>
      </c>
      <c r="E137">
        <v>2103.84</v>
      </c>
      <c r="F137">
        <v>20585.240000000002</v>
      </c>
      <c r="G137">
        <v>396.37</v>
      </c>
      <c r="H137">
        <v>226.44499999999999</v>
      </c>
      <c r="I137">
        <v>226.44499999999999</v>
      </c>
    </row>
    <row r="138" spans="1:9" x14ac:dyDescent="0.35">
      <c r="A138" s="1">
        <v>42247</v>
      </c>
      <c r="B138">
        <v>555.46</v>
      </c>
      <c r="C138">
        <v>4.4737200000000001</v>
      </c>
      <c r="D138">
        <v>1923.42</v>
      </c>
      <c r="E138">
        <v>1972.18</v>
      </c>
      <c r="F138">
        <v>18890.48</v>
      </c>
      <c r="G138">
        <v>362.79</v>
      </c>
      <c r="H138">
        <v>223.52850000000001</v>
      </c>
      <c r="I138">
        <v>223.52850000000001</v>
      </c>
    </row>
    <row r="139" spans="1:9" x14ac:dyDescent="0.35">
      <c r="A139" s="1">
        <v>42277</v>
      </c>
      <c r="B139">
        <v>572.07000000000005</v>
      </c>
      <c r="C139">
        <v>4.4589999999999996</v>
      </c>
      <c r="D139">
        <v>1936.43</v>
      </c>
      <c r="E139">
        <v>1920.03</v>
      </c>
      <c r="F139">
        <v>17388.150000000001</v>
      </c>
      <c r="G139">
        <v>347.77</v>
      </c>
      <c r="H139">
        <v>224.68600000000001</v>
      </c>
      <c r="I139">
        <v>224.68600000000001</v>
      </c>
    </row>
    <row r="140" spans="1:9" x14ac:dyDescent="0.35">
      <c r="A140" s="1">
        <v>42307</v>
      </c>
      <c r="B140">
        <v>614.64</v>
      </c>
      <c r="C140">
        <v>4.5671600000000003</v>
      </c>
      <c r="D140">
        <v>1936.76</v>
      </c>
      <c r="E140">
        <v>2079.36</v>
      </c>
      <c r="F140">
        <v>19083.099999999999</v>
      </c>
      <c r="G140">
        <v>375.47</v>
      </c>
      <c r="H140">
        <v>227.38839999999999</v>
      </c>
      <c r="I140">
        <v>227.38839999999999</v>
      </c>
    </row>
    <row r="141" spans="1:9" x14ac:dyDescent="0.35">
      <c r="A141" s="1">
        <v>42338</v>
      </c>
      <c r="B141">
        <v>603.35</v>
      </c>
      <c r="C141">
        <v>4.3705499999999997</v>
      </c>
      <c r="D141">
        <v>1931.64</v>
      </c>
      <c r="E141">
        <v>2080.41</v>
      </c>
      <c r="F141">
        <v>19747.47</v>
      </c>
      <c r="G141">
        <v>385.43</v>
      </c>
      <c r="H141">
        <v>229.69040000000001</v>
      </c>
      <c r="I141">
        <v>229.69040000000001</v>
      </c>
    </row>
    <row r="142" spans="1:9" x14ac:dyDescent="0.35">
      <c r="A142" s="1">
        <v>42369</v>
      </c>
      <c r="B142">
        <v>621.71</v>
      </c>
      <c r="C142">
        <v>4.4283799999999998</v>
      </c>
      <c r="D142">
        <v>1925.4</v>
      </c>
      <c r="E142">
        <v>2043.94</v>
      </c>
      <c r="F142">
        <v>19033.71</v>
      </c>
      <c r="G142">
        <v>365.81</v>
      </c>
      <c r="H142">
        <v>225.31049999999999</v>
      </c>
      <c r="I142">
        <v>225.31049999999999</v>
      </c>
    </row>
    <row r="143" spans="1:9" x14ac:dyDescent="0.35">
      <c r="A143" s="1">
        <v>42398</v>
      </c>
      <c r="B143">
        <v>592.41</v>
      </c>
      <c r="C143">
        <v>4.39398</v>
      </c>
      <c r="D143">
        <v>1951.89</v>
      </c>
      <c r="E143">
        <v>1940.24</v>
      </c>
      <c r="F143">
        <v>17518.3</v>
      </c>
      <c r="G143">
        <v>342.27</v>
      </c>
      <c r="H143">
        <v>227.75989999999999</v>
      </c>
      <c r="I143">
        <v>227.75989999999999</v>
      </c>
    </row>
    <row r="144" spans="1:9" x14ac:dyDescent="0.35">
      <c r="A144" s="1">
        <v>42429</v>
      </c>
      <c r="B144">
        <v>609.29</v>
      </c>
      <c r="C144">
        <v>4.4323499999999996</v>
      </c>
      <c r="D144">
        <v>1965.74</v>
      </c>
      <c r="E144">
        <v>1932.23</v>
      </c>
      <c r="F144">
        <v>16026.76</v>
      </c>
      <c r="G144">
        <v>333.92</v>
      </c>
      <c r="H144">
        <v>228.98830000000001</v>
      </c>
      <c r="I144">
        <v>228.98830000000001</v>
      </c>
    </row>
    <row r="145" spans="1:9" x14ac:dyDescent="0.35">
      <c r="A145" s="1">
        <v>42460</v>
      </c>
      <c r="B145">
        <v>631.48</v>
      </c>
      <c r="C145">
        <v>4.4501799999999996</v>
      </c>
      <c r="D145">
        <v>1983.77</v>
      </c>
      <c r="E145">
        <v>2059.7399999999998</v>
      </c>
      <c r="F145">
        <v>16758.669999999998</v>
      </c>
      <c r="G145">
        <v>337.54</v>
      </c>
      <c r="H145">
        <v>229.51089999999999</v>
      </c>
      <c r="I145">
        <v>229.51089999999999</v>
      </c>
    </row>
    <row r="146" spans="1:9" x14ac:dyDescent="0.35">
      <c r="A146" s="1">
        <v>42489</v>
      </c>
      <c r="B146">
        <v>632.87</v>
      </c>
      <c r="C146">
        <v>4.4529399999999999</v>
      </c>
      <c r="D146">
        <v>1991.39</v>
      </c>
      <c r="E146">
        <v>2065.3000000000002</v>
      </c>
      <c r="F146">
        <v>16666.05</v>
      </c>
      <c r="G146">
        <v>341.48</v>
      </c>
      <c r="H146">
        <v>228.43469999999999</v>
      </c>
      <c r="I146">
        <v>228.43469999999999</v>
      </c>
    </row>
    <row r="147" spans="1:9" x14ac:dyDescent="0.35">
      <c r="A147" s="1">
        <v>42521</v>
      </c>
      <c r="B147">
        <v>621.41</v>
      </c>
      <c r="C147">
        <v>4.4504299999999999</v>
      </c>
      <c r="D147">
        <v>1991.9</v>
      </c>
      <c r="E147">
        <v>2096.96</v>
      </c>
      <c r="F147">
        <v>17234.98</v>
      </c>
      <c r="G147">
        <v>347.45</v>
      </c>
      <c r="H147">
        <v>231.3997</v>
      </c>
      <c r="I147">
        <v>231.3997</v>
      </c>
    </row>
    <row r="148" spans="1:9" x14ac:dyDescent="0.35">
      <c r="A148" s="1">
        <v>42551</v>
      </c>
      <c r="B148">
        <v>598.33000000000004</v>
      </c>
      <c r="C148">
        <v>4.4118599999999999</v>
      </c>
      <c r="D148">
        <v>2027.69</v>
      </c>
      <c r="E148">
        <v>2098.86</v>
      </c>
      <c r="F148">
        <v>15575.92</v>
      </c>
      <c r="G148">
        <v>329.88</v>
      </c>
      <c r="H148">
        <v>233.40899999999999</v>
      </c>
      <c r="I148">
        <v>233.40899999999999</v>
      </c>
    </row>
    <row r="149" spans="1:9" x14ac:dyDescent="0.35">
      <c r="A149" s="1">
        <v>42580</v>
      </c>
      <c r="B149">
        <v>584.69000000000005</v>
      </c>
      <c r="C149">
        <v>4.3907400000000001</v>
      </c>
      <c r="D149">
        <v>2040.51</v>
      </c>
      <c r="E149">
        <v>2173.6</v>
      </c>
      <c r="F149">
        <v>16569.27</v>
      </c>
      <c r="G149">
        <v>341.89</v>
      </c>
      <c r="H149">
        <v>235.602</v>
      </c>
      <c r="I149">
        <v>235.602</v>
      </c>
    </row>
    <row r="150" spans="1:9" x14ac:dyDescent="0.35">
      <c r="A150" s="1">
        <v>42613</v>
      </c>
      <c r="B150">
        <v>605.41999999999996</v>
      </c>
      <c r="C150">
        <v>4.5617400000000004</v>
      </c>
      <c r="D150">
        <v>2038.18</v>
      </c>
      <c r="E150">
        <v>2170.9499999999998</v>
      </c>
      <c r="F150">
        <v>16887.400000000001</v>
      </c>
      <c r="G150">
        <v>343.53</v>
      </c>
      <c r="H150">
        <v>236.0891</v>
      </c>
      <c r="I150">
        <v>236.0891</v>
      </c>
    </row>
    <row r="151" spans="1:9" x14ac:dyDescent="0.35">
      <c r="A151" s="1">
        <v>42643</v>
      </c>
      <c r="B151">
        <v>581.16</v>
      </c>
      <c r="C151">
        <v>4.5721600000000002</v>
      </c>
      <c r="D151">
        <v>2036.98</v>
      </c>
      <c r="E151">
        <v>2168.27</v>
      </c>
      <c r="F151">
        <v>16449.84</v>
      </c>
      <c r="G151">
        <v>342.92</v>
      </c>
      <c r="H151">
        <v>234.8297</v>
      </c>
      <c r="I151">
        <v>234.8297</v>
      </c>
    </row>
    <row r="152" spans="1:9" x14ac:dyDescent="0.35">
      <c r="A152" s="1">
        <v>42674</v>
      </c>
      <c r="B152">
        <v>592.28</v>
      </c>
      <c r="C152">
        <v>4.59131</v>
      </c>
      <c r="D152">
        <v>2021.4</v>
      </c>
      <c r="E152">
        <v>2126.15</v>
      </c>
      <c r="F152">
        <v>17425.02</v>
      </c>
      <c r="G152">
        <v>338.97</v>
      </c>
      <c r="H152">
        <v>228.84899999999999</v>
      </c>
      <c r="I152">
        <v>228.84899999999999</v>
      </c>
    </row>
    <row r="153" spans="1:9" x14ac:dyDescent="0.35">
      <c r="A153" s="1">
        <v>42704</v>
      </c>
      <c r="B153">
        <v>590.64</v>
      </c>
      <c r="C153">
        <v>4.6103399999999999</v>
      </c>
      <c r="D153">
        <v>1973.59</v>
      </c>
      <c r="E153">
        <v>2198.81</v>
      </c>
      <c r="F153">
        <v>18308.48</v>
      </c>
      <c r="G153">
        <v>341.99</v>
      </c>
      <c r="H153">
        <v>227.90530000000001</v>
      </c>
      <c r="I153">
        <v>227.90530000000001</v>
      </c>
    </row>
    <row r="154" spans="1:9" x14ac:dyDescent="0.35">
      <c r="A154" s="1">
        <v>42734</v>
      </c>
      <c r="B154">
        <v>592.32000000000005</v>
      </c>
      <c r="C154">
        <v>4.65761</v>
      </c>
      <c r="D154">
        <v>1976.37</v>
      </c>
      <c r="E154">
        <v>2238.83</v>
      </c>
      <c r="F154">
        <v>19114.37</v>
      </c>
      <c r="G154">
        <v>361.42</v>
      </c>
      <c r="H154">
        <v>229.6183</v>
      </c>
      <c r="I154">
        <v>229.6183</v>
      </c>
    </row>
    <row r="155" spans="1:9" x14ac:dyDescent="0.35">
      <c r="A155" s="1">
        <v>42766</v>
      </c>
      <c r="B155">
        <v>604.88</v>
      </c>
      <c r="C155">
        <v>4.6605699999999999</v>
      </c>
      <c r="D155">
        <v>1980.25</v>
      </c>
      <c r="E155">
        <v>2278.87</v>
      </c>
      <c r="F155">
        <v>19041.34</v>
      </c>
      <c r="G155">
        <v>360.12</v>
      </c>
      <c r="H155">
        <v>226.20699999999999</v>
      </c>
      <c r="I155">
        <v>226.20699999999999</v>
      </c>
    </row>
    <row r="156" spans="1:9" x14ac:dyDescent="0.35">
      <c r="A156" s="1">
        <v>42794</v>
      </c>
      <c r="B156">
        <v>616.05999999999995</v>
      </c>
      <c r="C156">
        <v>4.6649000000000003</v>
      </c>
      <c r="D156">
        <v>1993.56</v>
      </c>
      <c r="E156">
        <v>2363.64</v>
      </c>
      <c r="F156">
        <v>19118.990000000002</v>
      </c>
      <c r="G156">
        <v>370.24</v>
      </c>
      <c r="H156">
        <v>229.5085</v>
      </c>
      <c r="I156">
        <v>229.5085</v>
      </c>
    </row>
    <row r="157" spans="1:9" x14ac:dyDescent="0.35">
      <c r="A157" s="1">
        <v>42825</v>
      </c>
      <c r="B157">
        <v>628.87</v>
      </c>
      <c r="C157">
        <v>4.7127299999999996</v>
      </c>
      <c r="D157">
        <v>1992.51</v>
      </c>
      <c r="E157">
        <v>2362.7199999999998</v>
      </c>
      <c r="F157">
        <v>18909.259999999998</v>
      </c>
      <c r="G157">
        <v>381.14</v>
      </c>
      <c r="H157">
        <v>228.68260000000001</v>
      </c>
      <c r="I157">
        <v>228.68260000000001</v>
      </c>
    </row>
    <row r="158" spans="1:9" x14ac:dyDescent="0.35">
      <c r="A158" s="1">
        <v>42853</v>
      </c>
      <c r="B158">
        <v>664.48</v>
      </c>
      <c r="C158">
        <v>4.7899000000000003</v>
      </c>
      <c r="D158">
        <v>2007.89</v>
      </c>
      <c r="E158">
        <v>2384.1999999999998</v>
      </c>
      <c r="F158">
        <v>19196.740000000002</v>
      </c>
      <c r="G158">
        <v>387.09</v>
      </c>
      <c r="H158">
        <v>230.16730000000001</v>
      </c>
      <c r="I158">
        <v>230.16730000000001</v>
      </c>
    </row>
    <row r="159" spans="1:9" x14ac:dyDescent="0.35">
      <c r="A159" s="1">
        <v>42886</v>
      </c>
      <c r="B159">
        <v>662.54</v>
      </c>
      <c r="C159">
        <v>4.8638599999999999</v>
      </c>
      <c r="D159">
        <v>2023.34</v>
      </c>
      <c r="E159">
        <v>2411.8000000000002</v>
      </c>
      <c r="F159">
        <v>19650.57</v>
      </c>
      <c r="G159">
        <v>389.99</v>
      </c>
      <c r="H159">
        <v>229.8947</v>
      </c>
      <c r="I159">
        <v>229.8947</v>
      </c>
    </row>
    <row r="160" spans="1:9" x14ac:dyDescent="0.35">
      <c r="A160" s="1">
        <v>42916</v>
      </c>
      <c r="B160">
        <v>656.96</v>
      </c>
      <c r="C160">
        <v>4.9140100000000002</v>
      </c>
      <c r="D160">
        <v>2021.31</v>
      </c>
      <c r="E160">
        <v>2423.41</v>
      </c>
      <c r="F160">
        <v>20033.43</v>
      </c>
      <c r="G160">
        <v>379.37</v>
      </c>
      <c r="H160">
        <v>227.83949999999999</v>
      </c>
      <c r="I160">
        <v>227.83949999999999</v>
      </c>
    </row>
    <row r="161" spans="1:9" x14ac:dyDescent="0.35">
      <c r="A161" s="1">
        <v>42947</v>
      </c>
      <c r="B161">
        <v>670.1</v>
      </c>
      <c r="C161">
        <v>4.9425600000000003</v>
      </c>
      <c r="D161">
        <v>2030.01</v>
      </c>
      <c r="E161">
        <v>2470.3000000000002</v>
      </c>
      <c r="F161">
        <v>19925.18</v>
      </c>
      <c r="G161">
        <v>377.85</v>
      </c>
      <c r="H161">
        <v>227.6122</v>
      </c>
      <c r="I161">
        <v>227.6122</v>
      </c>
    </row>
    <row r="162" spans="1:9" x14ac:dyDescent="0.35">
      <c r="A162" s="1">
        <v>42978</v>
      </c>
      <c r="B162">
        <v>640.11</v>
      </c>
      <c r="C162">
        <v>4.9468899999999998</v>
      </c>
      <c r="D162">
        <v>2048.21</v>
      </c>
      <c r="E162">
        <v>2471.65</v>
      </c>
      <c r="F162">
        <v>19646.240000000002</v>
      </c>
      <c r="G162">
        <v>373.88</v>
      </c>
      <c r="H162">
        <v>228.68719999999999</v>
      </c>
      <c r="I162">
        <v>228.68719999999999</v>
      </c>
    </row>
    <row r="163" spans="1:9" x14ac:dyDescent="0.35">
      <c r="A163" s="1">
        <v>43007</v>
      </c>
      <c r="B163">
        <v>627.14</v>
      </c>
      <c r="C163">
        <v>4.9062000000000001</v>
      </c>
      <c r="D163">
        <v>2038.46</v>
      </c>
      <c r="E163">
        <v>2519.36</v>
      </c>
      <c r="F163">
        <v>20356.28</v>
      </c>
      <c r="G163">
        <v>388.16</v>
      </c>
      <c r="H163">
        <v>228.62450000000001</v>
      </c>
      <c r="I163">
        <v>228.62450000000001</v>
      </c>
    </row>
    <row r="164" spans="1:9" x14ac:dyDescent="0.35">
      <c r="A164" s="1">
        <v>43039</v>
      </c>
      <c r="B164">
        <v>638.47</v>
      </c>
      <c r="C164">
        <v>4.9937199999999997</v>
      </c>
      <c r="D164">
        <v>2039.64</v>
      </c>
      <c r="E164">
        <v>2575.2600000000002</v>
      </c>
      <c r="F164">
        <v>22011.61</v>
      </c>
      <c r="G164">
        <v>395.22</v>
      </c>
      <c r="H164">
        <v>230.64859999999999</v>
      </c>
      <c r="I164">
        <v>230.64859999999999</v>
      </c>
    </row>
    <row r="165" spans="1:9" x14ac:dyDescent="0.35">
      <c r="A165" s="1">
        <v>43069</v>
      </c>
      <c r="B165">
        <v>632.1</v>
      </c>
      <c r="C165">
        <v>5.0720599999999996</v>
      </c>
      <c r="D165">
        <v>2037.02</v>
      </c>
      <c r="E165">
        <v>2647.58</v>
      </c>
      <c r="F165">
        <v>22724.959999999999</v>
      </c>
      <c r="G165">
        <v>386.69</v>
      </c>
      <c r="H165">
        <v>230.7807</v>
      </c>
      <c r="I165">
        <v>230.7807</v>
      </c>
    </row>
    <row r="166" spans="1:9" x14ac:dyDescent="0.35">
      <c r="A166" s="1">
        <v>43098</v>
      </c>
      <c r="B166">
        <v>629.24</v>
      </c>
      <c r="C166">
        <v>5.0821100000000001</v>
      </c>
      <c r="D166">
        <v>2046.37</v>
      </c>
      <c r="E166">
        <v>2673.61</v>
      </c>
      <c r="F166">
        <v>22764.94</v>
      </c>
      <c r="G166">
        <v>389.18</v>
      </c>
      <c r="H166">
        <v>230.07149999999999</v>
      </c>
      <c r="I166">
        <v>230.07149999999999</v>
      </c>
    </row>
    <row r="167" spans="1:9" x14ac:dyDescent="0.35">
      <c r="A167" s="1">
        <v>43131</v>
      </c>
      <c r="B167">
        <v>667.01</v>
      </c>
      <c r="C167">
        <v>5.0636400000000004</v>
      </c>
      <c r="D167">
        <v>2022.8</v>
      </c>
      <c r="E167">
        <v>2823.81</v>
      </c>
      <c r="F167">
        <v>23098.29</v>
      </c>
      <c r="G167">
        <v>395.46</v>
      </c>
      <c r="H167">
        <v>229.05420000000001</v>
      </c>
      <c r="I167">
        <v>229.05420000000001</v>
      </c>
    </row>
    <row r="168" spans="1:9" x14ac:dyDescent="0.35">
      <c r="A168" s="1">
        <v>43159</v>
      </c>
      <c r="B168">
        <v>669.47</v>
      </c>
      <c r="C168">
        <v>5.0496699999999999</v>
      </c>
      <c r="D168">
        <v>2003.63</v>
      </c>
      <c r="E168">
        <v>2713.83</v>
      </c>
      <c r="F168">
        <v>22068.240000000002</v>
      </c>
      <c r="G168">
        <v>379.63</v>
      </c>
      <c r="H168">
        <v>228.79929999999999</v>
      </c>
      <c r="I168">
        <v>228.79929999999999</v>
      </c>
    </row>
    <row r="169" spans="1:9" x14ac:dyDescent="0.35">
      <c r="A169" s="1">
        <v>43189</v>
      </c>
      <c r="B169">
        <v>674.54</v>
      </c>
      <c r="C169">
        <v>5.0991999999999997</v>
      </c>
      <c r="D169">
        <v>2016.48</v>
      </c>
      <c r="E169">
        <v>2640.87</v>
      </c>
      <c r="F169">
        <v>21454.3</v>
      </c>
      <c r="G169">
        <v>370.87</v>
      </c>
      <c r="H169">
        <v>231.5436</v>
      </c>
      <c r="I169">
        <v>231.5436</v>
      </c>
    </row>
    <row r="170" spans="1:9" x14ac:dyDescent="0.35">
      <c r="A170" s="1">
        <v>43220</v>
      </c>
      <c r="B170">
        <v>677.18</v>
      </c>
      <c r="C170">
        <v>5.1096300000000001</v>
      </c>
      <c r="D170">
        <v>2001.48</v>
      </c>
      <c r="E170">
        <v>2648.05</v>
      </c>
      <c r="F170">
        <v>22467.87</v>
      </c>
      <c r="G170">
        <v>385.32</v>
      </c>
      <c r="H170">
        <v>230.5342</v>
      </c>
      <c r="I170">
        <v>230.5342</v>
      </c>
    </row>
    <row r="171" spans="1:9" x14ac:dyDescent="0.35">
      <c r="A171" s="1">
        <v>43251</v>
      </c>
      <c r="B171">
        <v>656.75</v>
      </c>
      <c r="C171">
        <v>5.0959099999999999</v>
      </c>
      <c r="D171">
        <v>2015.76</v>
      </c>
      <c r="E171">
        <v>2705.27</v>
      </c>
      <c r="F171">
        <v>22201.82</v>
      </c>
      <c r="G171">
        <v>383.06</v>
      </c>
      <c r="H171">
        <v>230.1155</v>
      </c>
      <c r="I171">
        <v>230.1155</v>
      </c>
    </row>
    <row r="172" spans="1:9" x14ac:dyDescent="0.35">
      <c r="A172" s="1">
        <v>43280</v>
      </c>
      <c r="B172">
        <v>658.34</v>
      </c>
      <c r="C172">
        <v>5.1008800000000001</v>
      </c>
      <c r="D172">
        <v>2013.28</v>
      </c>
      <c r="E172">
        <v>2718.37</v>
      </c>
      <c r="F172">
        <v>22304.51</v>
      </c>
      <c r="G172">
        <v>379.93</v>
      </c>
      <c r="H172">
        <v>230.31209999999999</v>
      </c>
      <c r="I172">
        <v>230.31209999999999</v>
      </c>
    </row>
    <row r="173" spans="1:9" x14ac:dyDescent="0.35">
      <c r="A173" s="1">
        <v>43312</v>
      </c>
      <c r="B173">
        <v>627.79999999999995</v>
      </c>
      <c r="C173">
        <v>5.1589799999999997</v>
      </c>
      <c r="D173">
        <v>2013.76</v>
      </c>
      <c r="E173">
        <v>2816.29</v>
      </c>
      <c r="F173">
        <v>22553.72</v>
      </c>
      <c r="G173">
        <v>391.61</v>
      </c>
      <c r="H173">
        <v>229.64510000000001</v>
      </c>
      <c r="I173">
        <v>229.64510000000001</v>
      </c>
    </row>
    <row r="174" spans="1:9" x14ac:dyDescent="0.35">
      <c r="A174" s="1">
        <v>43343</v>
      </c>
      <c r="B174">
        <v>627.58000000000004</v>
      </c>
      <c r="C174">
        <v>5.1804699999999997</v>
      </c>
      <c r="D174">
        <v>2026.72</v>
      </c>
      <c r="E174">
        <v>2901.52</v>
      </c>
      <c r="F174">
        <v>22865.15</v>
      </c>
      <c r="G174">
        <v>382.26</v>
      </c>
      <c r="H174">
        <v>229.09880000000001</v>
      </c>
      <c r="I174">
        <v>229.09880000000001</v>
      </c>
    </row>
    <row r="175" spans="1:9" x14ac:dyDescent="0.35">
      <c r="A175" s="1">
        <v>43371</v>
      </c>
      <c r="B175">
        <v>628.54999999999995</v>
      </c>
      <c r="C175">
        <v>5.2060899999999997</v>
      </c>
      <c r="D175">
        <v>2013.67</v>
      </c>
      <c r="E175">
        <v>2913.98</v>
      </c>
      <c r="F175">
        <v>24120.04</v>
      </c>
      <c r="G175">
        <v>383.18</v>
      </c>
      <c r="H175">
        <v>228.3595</v>
      </c>
      <c r="I175">
        <v>228.3595</v>
      </c>
    </row>
    <row r="176" spans="1:9" x14ac:dyDescent="0.35">
      <c r="A176" s="1">
        <v>43404</v>
      </c>
      <c r="B176">
        <v>613.85</v>
      </c>
      <c r="C176">
        <v>5.2545299999999999</v>
      </c>
      <c r="D176">
        <v>1997.76</v>
      </c>
      <c r="E176">
        <v>2711.74</v>
      </c>
      <c r="F176">
        <v>21920.46</v>
      </c>
      <c r="G176">
        <v>361.61</v>
      </c>
      <c r="H176">
        <v>228.75149999999999</v>
      </c>
      <c r="I176">
        <v>228.75149999999999</v>
      </c>
    </row>
    <row r="177" spans="1:9" x14ac:dyDescent="0.35">
      <c r="A177" s="1">
        <v>43434</v>
      </c>
      <c r="B177">
        <v>616.21</v>
      </c>
      <c r="C177">
        <v>5.3001199999999997</v>
      </c>
      <c r="D177">
        <v>2009.68</v>
      </c>
      <c r="E177">
        <v>2760.17</v>
      </c>
      <c r="F177">
        <v>22351.06</v>
      </c>
      <c r="G177">
        <v>357.49</v>
      </c>
      <c r="H177">
        <v>228.79490000000001</v>
      </c>
      <c r="I177">
        <v>228.79490000000001</v>
      </c>
    </row>
    <row r="178" spans="1:9" x14ac:dyDescent="0.35">
      <c r="A178" s="1">
        <v>43465</v>
      </c>
      <c r="B178">
        <v>611.5</v>
      </c>
      <c r="C178">
        <v>5.4039599999999997</v>
      </c>
      <c r="D178">
        <v>2046.6</v>
      </c>
      <c r="E178">
        <v>2506.85</v>
      </c>
      <c r="F178">
        <v>20014.77</v>
      </c>
      <c r="G178">
        <v>337.65</v>
      </c>
      <c r="H178">
        <v>230.37710000000001</v>
      </c>
      <c r="I178">
        <v>230.37710000000001</v>
      </c>
    </row>
    <row r="179" spans="1:9" x14ac:dyDescent="0.35">
      <c r="A179" s="1">
        <v>43496</v>
      </c>
      <c r="B179">
        <v>637.38</v>
      </c>
      <c r="C179">
        <v>5.38924</v>
      </c>
      <c r="D179">
        <v>2068.34</v>
      </c>
      <c r="E179">
        <v>2704.1</v>
      </c>
      <c r="F179">
        <v>20773.490000000002</v>
      </c>
      <c r="G179">
        <v>358.67</v>
      </c>
      <c r="H179">
        <v>233.6317</v>
      </c>
      <c r="I179">
        <v>233.6317</v>
      </c>
    </row>
    <row r="180" spans="1:9" x14ac:dyDescent="0.35">
      <c r="A180" s="1">
        <v>43524</v>
      </c>
      <c r="B180">
        <v>663.49</v>
      </c>
      <c r="C180">
        <v>5.4258699999999997</v>
      </c>
      <c r="D180">
        <v>2067.14</v>
      </c>
      <c r="E180">
        <v>2784.49</v>
      </c>
      <c r="F180">
        <v>21385.16</v>
      </c>
      <c r="G180">
        <v>372.8</v>
      </c>
      <c r="H180">
        <v>233.87260000000001</v>
      </c>
      <c r="I180">
        <v>233.87260000000001</v>
      </c>
    </row>
    <row r="181" spans="1:9" x14ac:dyDescent="0.35">
      <c r="A181" s="1">
        <v>43553</v>
      </c>
      <c r="B181">
        <v>692.51</v>
      </c>
      <c r="C181">
        <v>5.6025499999999999</v>
      </c>
      <c r="D181">
        <v>2106.83</v>
      </c>
      <c r="E181">
        <v>2834.4</v>
      </c>
      <c r="F181">
        <v>21205.81</v>
      </c>
      <c r="G181">
        <v>379.09</v>
      </c>
      <c r="H181">
        <v>237.96449999999999</v>
      </c>
      <c r="I181">
        <v>237.96449999999999</v>
      </c>
    </row>
    <row r="182" spans="1:9" x14ac:dyDescent="0.35">
      <c r="A182" s="1">
        <v>43585</v>
      </c>
      <c r="B182">
        <v>734.03</v>
      </c>
      <c r="C182">
        <v>5.6384800000000004</v>
      </c>
      <c r="D182">
        <v>2107.37</v>
      </c>
      <c r="E182">
        <v>2945.83</v>
      </c>
      <c r="F182">
        <v>22258.73</v>
      </c>
      <c r="G182">
        <v>391.35</v>
      </c>
      <c r="H182">
        <v>237.661</v>
      </c>
      <c r="I182">
        <v>237.661</v>
      </c>
    </row>
    <row r="183" spans="1:9" x14ac:dyDescent="0.35">
      <c r="A183" s="1">
        <v>43616</v>
      </c>
      <c r="B183">
        <v>761.08</v>
      </c>
      <c r="C183">
        <v>5.7248200000000002</v>
      </c>
      <c r="D183">
        <v>2144.7800000000002</v>
      </c>
      <c r="E183">
        <v>2752.06</v>
      </c>
      <c r="F183">
        <v>20601.189999999999</v>
      </c>
      <c r="G183">
        <v>369.06</v>
      </c>
      <c r="H183">
        <v>239.22049999999999</v>
      </c>
      <c r="I183">
        <v>239.22049999999999</v>
      </c>
    </row>
    <row r="184" spans="1:9" x14ac:dyDescent="0.35">
      <c r="A184" s="1">
        <v>43644</v>
      </c>
      <c r="B184">
        <v>744.71</v>
      </c>
      <c r="C184">
        <v>5.8038999999999996</v>
      </c>
      <c r="D184">
        <v>2171.71</v>
      </c>
      <c r="E184">
        <v>2941.76</v>
      </c>
      <c r="F184">
        <v>21275.919999999998</v>
      </c>
      <c r="G184">
        <v>384.87</v>
      </c>
      <c r="H184">
        <v>242.73179999999999</v>
      </c>
      <c r="I184">
        <v>242.73179999999999</v>
      </c>
    </row>
    <row r="185" spans="1:9" x14ac:dyDescent="0.35">
      <c r="A185" s="1">
        <v>43677</v>
      </c>
      <c r="B185">
        <v>760.69</v>
      </c>
      <c r="C185">
        <v>5.8393800000000002</v>
      </c>
      <c r="D185">
        <v>2176.4899999999998</v>
      </c>
      <c r="E185">
        <v>2980.38</v>
      </c>
      <c r="F185">
        <v>21521.53</v>
      </c>
      <c r="G185">
        <v>385.77</v>
      </c>
      <c r="H185">
        <v>245.86750000000001</v>
      </c>
      <c r="I185">
        <v>245.86750000000001</v>
      </c>
    </row>
    <row r="186" spans="1:9" x14ac:dyDescent="0.35">
      <c r="A186" s="1">
        <v>43707</v>
      </c>
      <c r="B186">
        <v>735.46</v>
      </c>
      <c r="C186">
        <v>5.85189</v>
      </c>
      <c r="D186">
        <v>2232.89</v>
      </c>
      <c r="E186">
        <v>2926.46</v>
      </c>
      <c r="F186">
        <v>20704.37</v>
      </c>
      <c r="G186">
        <v>379.48</v>
      </c>
      <c r="H186">
        <v>251.03129999999999</v>
      </c>
      <c r="I186">
        <v>251.03129999999999</v>
      </c>
    </row>
    <row r="187" spans="1:9" x14ac:dyDescent="0.35">
      <c r="A187" s="1">
        <v>43738</v>
      </c>
      <c r="B187">
        <v>716.72</v>
      </c>
      <c r="C187">
        <v>5.9182499999999996</v>
      </c>
      <c r="D187">
        <v>2221</v>
      </c>
      <c r="E187">
        <v>2976.74</v>
      </c>
      <c r="F187">
        <v>21755.84</v>
      </c>
      <c r="G187">
        <v>393.15</v>
      </c>
      <c r="H187">
        <v>250.9109</v>
      </c>
      <c r="I187">
        <v>250.9109</v>
      </c>
    </row>
    <row r="188" spans="1:9" x14ac:dyDescent="0.35">
      <c r="A188" s="1">
        <v>43769</v>
      </c>
      <c r="B188">
        <v>725.55</v>
      </c>
      <c r="C188">
        <v>5.9116600000000004</v>
      </c>
      <c r="D188">
        <v>2227.69</v>
      </c>
      <c r="E188">
        <v>3037.56</v>
      </c>
      <c r="F188">
        <v>22927.040000000001</v>
      </c>
      <c r="G188">
        <v>396.75</v>
      </c>
      <c r="H188">
        <v>249.4273</v>
      </c>
      <c r="I188">
        <v>249.4273</v>
      </c>
    </row>
    <row r="189" spans="1:9" x14ac:dyDescent="0.35">
      <c r="A189" s="1">
        <v>43798</v>
      </c>
      <c r="B189">
        <v>772.49</v>
      </c>
      <c r="C189">
        <v>5.8347899999999999</v>
      </c>
      <c r="D189">
        <v>2226.5500000000002</v>
      </c>
      <c r="E189">
        <v>3140.98</v>
      </c>
      <c r="F189">
        <v>23293.91</v>
      </c>
      <c r="G189">
        <v>407.43</v>
      </c>
      <c r="H189">
        <v>248.47800000000001</v>
      </c>
      <c r="I189">
        <v>248.47800000000001</v>
      </c>
    </row>
    <row r="190" spans="1:9" x14ac:dyDescent="0.35">
      <c r="A190" s="1">
        <v>43830</v>
      </c>
      <c r="B190">
        <v>781.37</v>
      </c>
      <c r="C190">
        <v>5.82334</v>
      </c>
      <c r="D190">
        <v>2225</v>
      </c>
      <c r="E190">
        <v>3230.78</v>
      </c>
      <c r="F190">
        <v>23656.62</v>
      </c>
      <c r="G190">
        <v>415.84</v>
      </c>
      <c r="H190">
        <v>246.9639</v>
      </c>
      <c r="I190">
        <v>246.9639</v>
      </c>
    </row>
    <row r="191" spans="1:9" x14ac:dyDescent="0.35">
      <c r="A191" s="1">
        <v>43861</v>
      </c>
      <c r="B191">
        <v>770.51</v>
      </c>
      <c r="C191">
        <v>5.9042700000000004</v>
      </c>
      <c r="D191">
        <v>2267.8200000000002</v>
      </c>
      <c r="E191">
        <v>3225.52</v>
      </c>
      <c r="F191">
        <v>23205.18</v>
      </c>
      <c r="G191">
        <v>410.71</v>
      </c>
      <c r="H191">
        <v>252.59190000000001</v>
      </c>
      <c r="I191">
        <v>252.59190000000001</v>
      </c>
    </row>
    <row r="192" spans="1:9" x14ac:dyDescent="0.35">
      <c r="A192" s="1">
        <v>43889</v>
      </c>
      <c r="B192">
        <v>715.7</v>
      </c>
      <c r="C192">
        <v>6.0495000000000001</v>
      </c>
      <c r="D192">
        <v>2308.64</v>
      </c>
      <c r="E192">
        <v>2954.22</v>
      </c>
      <c r="F192">
        <v>21142.959999999999</v>
      </c>
      <c r="G192">
        <v>375.65</v>
      </c>
      <c r="H192">
        <v>252.76910000000001</v>
      </c>
      <c r="I192">
        <v>252.76910000000001</v>
      </c>
    </row>
    <row r="193" spans="1:9" x14ac:dyDescent="0.35">
      <c r="A193" s="1">
        <v>43921</v>
      </c>
      <c r="B193">
        <v>679.94</v>
      </c>
      <c r="C193">
        <v>6.1360700000000001</v>
      </c>
      <c r="D193">
        <v>2295.0500000000002</v>
      </c>
      <c r="E193">
        <v>2584.59</v>
      </c>
      <c r="F193">
        <v>18917.009999999998</v>
      </c>
      <c r="G193">
        <v>320.06</v>
      </c>
      <c r="H193">
        <v>243.82669999999999</v>
      </c>
      <c r="I193">
        <v>243.82669999999999</v>
      </c>
    </row>
    <row r="194" spans="1:9" x14ac:dyDescent="0.35">
      <c r="A194" s="1">
        <v>43951</v>
      </c>
      <c r="B194">
        <v>716.92</v>
      </c>
      <c r="C194">
        <v>6.2309999999999999</v>
      </c>
      <c r="D194">
        <v>2335.85</v>
      </c>
      <c r="E194">
        <v>2912.43</v>
      </c>
      <c r="F194">
        <v>20193.689999999999</v>
      </c>
      <c r="G194">
        <v>340.03</v>
      </c>
      <c r="H194">
        <v>248.65049999999999</v>
      </c>
      <c r="I194">
        <v>248.65049999999999</v>
      </c>
    </row>
    <row r="195" spans="1:9" x14ac:dyDescent="0.35">
      <c r="A195" s="1">
        <v>43980</v>
      </c>
      <c r="B195">
        <v>772.01</v>
      </c>
      <c r="C195">
        <v>6.3126100000000003</v>
      </c>
      <c r="D195">
        <v>2346.7199999999998</v>
      </c>
      <c r="E195">
        <v>3044.31</v>
      </c>
      <c r="F195">
        <v>21877.89</v>
      </c>
      <c r="G195">
        <v>350.36</v>
      </c>
      <c r="H195">
        <v>247.9709</v>
      </c>
      <c r="I195">
        <v>247.9709</v>
      </c>
    </row>
    <row r="196" spans="1:9" x14ac:dyDescent="0.35">
      <c r="A196" s="1">
        <v>44012</v>
      </c>
      <c r="B196">
        <v>789.07</v>
      </c>
      <c r="C196">
        <v>6.3370899999999999</v>
      </c>
      <c r="D196">
        <v>2361.5100000000002</v>
      </c>
      <c r="E196">
        <v>3100.29</v>
      </c>
      <c r="F196">
        <v>22288.14</v>
      </c>
      <c r="G196">
        <v>360.34</v>
      </c>
      <c r="H196">
        <v>249.42490000000001</v>
      </c>
      <c r="I196">
        <v>249.42490000000001</v>
      </c>
    </row>
    <row r="197" spans="1:9" x14ac:dyDescent="0.35">
      <c r="A197" s="1">
        <v>44043</v>
      </c>
      <c r="B197">
        <v>780.74</v>
      </c>
      <c r="C197">
        <v>6.3414400000000004</v>
      </c>
      <c r="D197">
        <v>2396.7800000000002</v>
      </c>
      <c r="E197">
        <v>3271.12</v>
      </c>
      <c r="F197">
        <v>21710</v>
      </c>
      <c r="G197">
        <v>356.33</v>
      </c>
      <c r="H197">
        <v>252.03800000000001</v>
      </c>
      <c r="I197">
        <v>252.03800000000001</v>
      </c>
    </row>
    <row r="198" spans="1:9" x14ac:dyDescent="0.35">
      <c r="A198" s="1">
        <v>44074</v>
      </c>
      <c r="B198">
        <v>784.25</v>
      </c>
      <c r="C198">
        <v>6.4198300000000001</v>
      </c>
      <c r="D198">
        <v>2377.4299999999998</v>
      </c>
      <c r="E198">
        <v>3500.31</v>
      </c>
      <c r="F198">
        <v>23139.759999999998</v>
      </c>
      <c r="G198">
        <v>366.51</v>
      </c>
      <c r="H198">
        <v>250.18770000000001</v>
      </c>
      <c r="I198">
        <v>250.18770000000001</v>
      </c>
    </row>
    <row r="199" spans="1:9" x14ac:dyDescent="0.35">
      <c r="A199" s="1">
        <v>44104</v>
      </c>
      <c r="B199">
        <v>779.93</v>
      </c>
      <c r="C199">
        <v>6.3846299999999996</v>
      </c>
      <c r="D199">
        <v>2376.13</v>
      </c>
      <c r="E199">
        <v>3363</v>
      </c>
      <c r="F199">
        <v>23185.119999999999</v>
      </c>
      <c r="G199">
        <v>361.09</v>
      </c>
      <c r="H199">
        <v>251.92240000000001</v>
      </c>
      <c r="I199">
        <v>251.92240000000001</v>
      </c>
    </row>
    <row r="200" spans="1:9" x14ac:dyDescent="0.35">
      <c r="A200" s="1">
        <v>44134</v>
      </c>
      <c r="B200">
        <v>832.07</v>
      </c>
      <c r="C200">
        <v>6.2442000000000002</v>
      </c>
      <c r="D200">
        <v>2365.52</v>
      </c>
      <c r="E200">
        <v>3269.96</v>
      </c>
      <c r="F200">
        <v>22977.13</v>
      </c>
      <c r="G200">
        <v>342.36</v>
      </c>
      <c r="H200">
        <v>253.7492</v>
      </c>
      <c r="I200">
        <v>253.7492</v>
      </c>
    </row>
    <row r="201" spans="1:9" x14ac:dyDescent="0.35">
      <c r="A201" s="1">
        <v>44165</v>
      </c>
      <c r="B201">
        <v>886.06</v>
      </c>
      <c r="C201">
        <v>6.1848200000000002</v>
      </c>
      <c r="D201">
        <v>2388.73</v>
      </c>
      <c r="E201">
        <v>3621.63</v>
      </c>
      <c r="F201">
        <v>26433.62</v>
      </c>
      <c r="G201">
        <v>389.36</v>
      </c>
      <c r="H201">
        <v>254.67670000000001</v>
      </c>
      <c r="I201">
        <v>254.67670000000001</v>
      </c>
    </row>
    <row r="202" spans="1:9" x14ac:dyDescent="0.35">
      <c r="A202" s="1">
        <v>44196</v>
      </c>
      <c r="B202">
        <v>983.55</v>
      </c>
      <c r="C202">
        <v>6.1737799999999998</v>
      </c>
      <c r="D202">
        <v>2392.02</v>
      </c>
      <c r="E202">
        <v>3756.07</v>
      </c>
      <c r="F202">
        <v>27444.17</v>
      </c>
      <c r="G202">
        <v>399.03</v>
      </c>
      <c r="H202">
        <v>255.75210000000001</v>
      </c>
      <c r="I202">
        <v>255.75210000000001</v>
      </c>
    </row>
    <row r="203" spans="1:9" x14ac:dyDescent="0.35">
      <c r="A203" s="1">
        <v>44225</v>
      </c>
      <c r="B203">
        <v>1020.36</v>
      </c>
      <c r="C203">
        <v>6.1625699999999997</v>
      </c>
      <c r="D203">
        <v>2374.87</v>
      </c>
      <c r="E203">
        <v>3714.24</v>
      </c>
      <c r="F203">
        <v>27663.39</v>
      </c>
      <c r="G203">
        <v>395.85</v>
      </c>
      <c r="H203">
        <v>254.65389999999999</v>
      </c>
      <c r="I203">
        <v>254.65389999999999</v>
      </c>
    </row>
    <row r="204" spans="1:9" x14ac:dyDescent="0.35">
      <c r="A204" s="1">
        <v>44253</v>
      </c>
      <c r="B204">
        <v>1097.0999999999999</v>
      </c>
      <c r="C204">
        <v>6.0913300000000001</v>
      </c>
      <c r="D204">
        <v>2340.58</v>
      </c>
      <c r="E204">
        <v>3811.15</v>
      </c>
      <c r="F204">
        <v>28966.01</v>
      </c>
      <c r="G204">
        <v>404.99</v>
      </c>
      <c r="H204">
        <v>249.8588</v>
      </c>
      <c r="I204">
        <v>249.8588</v>
      </c>
    </row>
    <row r="205" spans="1:9" x14ac:dyDescent="0.35">
      <c r="A205" s="1">
        <v>44286</v>
      </c>
      <c r="B205">
        <v>1089.6600000000001</v>
      </c>
      <c r="C205">
        <v>6.1792999999999996</v>
      </c>
      <c r="D205">
        <v>2311.35</v>
      </c>
      <c r="E205">
        <v>3972.89</v>
      </c>
      <c r="F205">
        <v>29178.799999999999</v>
      </c>
      <c r="G205">
        <v>429.6</v>
      </c>
      <c r="H205">
        <v>250.82499999999999</v>
      </c>
      <c r="I205">
        <v>250.82499999999999</v>
      </c>
    </row>
    <row r="206" spans="1:9" x14ac:dyDescent="0.35">
      <c r="A206" s="1">
        <v>44316</v>
      </c>
      <c r="B206">
        <v>1158.2</v>
      </c>
      <c r="C206">
        <v>6.2195900000000002</v>
      </c>
      <c r="D206">
        <v>2329.61</v>
      </c>
      <c r="E206">
        <v>4181.17</v>
      </c>
      <c r="F206">
        <v>28812.63</v>
      </c>
      <c r="G206">
        <v>437.39</v>
      </c>
      <c r="H206">
        <v>248.9237</v>
      </c>
      <c r="I206">
        <v>248.9237</v>
      </c>
    </row>
    <row r="207" spans="1:9" x14ac:dyDescent="0.35">
      <c r="A207" s="1">
        <v>44347</v>
      </c>
      <c r="B207">
        <v>1162.76</v>
      </c>
      <c r="C207">
        <v>6.2290599999999996</v>
      </c>
      <c r="D207">
        <v>2337.2199999999998</v>
      </c>
      <c r="E207">
        <v>4204.1099999999997</v>
      </c>
      <c r="F207">
        <v>28860.080000000002</v>
      </c>
      <c r="G207">
        <v>446.76</v>
      </c>
      <c r="H207">
        <v>249.41759999999999</v>
      </c>
      <c r="I207">
        <v>249.41759999999999</v>
      </c>
    </row>
    <row r="208" spans="1:9" x14ac:dyDescent="0.35">
      <c r="A208" s="1">
        <v>44377</v>
      </c>
      <c r="B208">
        <v>1200</v>
      </c>
      <c r="C208">
        <v>6.2710999999999997</v>
      </c>
      <c r="D208">
        <v>2353.64</v>
      </c>
      <c r="E208">
        <v>4297.5</v>
      </c>
      <c r="F208">
        <v>28791.53</v>
      </c>
      <c r="G208">
        <v>452.84</v>
      </c>
      <c r="H208">
        <v>250.6326</v>
      </c>
      <c r="I208">
        <v>250.6326</v>
      </c>
    </row>
    <row r="209" spans="1:9" x14ac:dyDescent="0.35">
      <c r="A209" s="1">
        <v>44407</v>
      </c>
      <c r="B209">
        <v>1252.82</v>
      </c>
      <c r="C209">
        <v>6.2988099999999996</v>
      </c>
      <c r="D209">
        <v>2379.96</v>
      </c>
      <c r="E209">
        <v>4395.26</v>
      </c>
      <c r="F209">
        <v>27283.59</v>
      </c>
      <c r="G209">
        <v>461.74</v>
      </c>
      <c r="H209">
        <v>255.12989999999999</v>
      </c>
      <c r="I209">
        <v>255.12989999999999</v>
      </c>
    </row>
    <row r="210" spans="1:9" x14ac:dyDescent="0.35">
      <c r="A210" s="1">
        <v>44439</v>
      </c>
      <c r="B210">
        <v>1313.81</v>
      </c>
      <c r="C210">
        <v>6.3350400000000002</v>
      </c>
      <c r="D210">
        <v>2375.4299999999998</v>
      </c>
      <c r="E210">
        <v>4522.68</v>
      </c>
      <c r="F210">
        <v>28089.54</v>
      </c>
      <c r="G210">
        <v>470.88</v>
      </c>
      <c r="H210">
        <v>253.63409999999999</v>
      </c>
      <c r="I210">
        <v>253.63409999999999</v>
      </c>
    </row>
    <row r="211" spans="1:9" x14ac:dyDescent="0.35">
      <c r="A211" s="1">
        <v>44469</v>
      </c>
      <c r="B211">
        <v>1312.27</v>
      </c>
      <c r="C211">
        <v>6.3786399999999999</v>
      </c>
      <c r="D211">
        <v>2354.86</v>
      </c>
      <c r="E211">
        <v>4307.54</v>
      </c>
      <c r="F211">
        <v>29452.66</v>
      </c>
      <c r="G211">
        <v>454.81</v>
      </c>
      <c r="H211">
        <v>249.8758</v>
      </c>
      <c r="I211">
        <v>249.8758</v>
      </c>
    </row>
    <row r="212" spans="1:9" x14ac:dyDescent="0.35">
      <c r="A212" s="1">
        <v>44498</v>
      </c>
      <c r="B212">
        <v>1377.96</v>
      </c>
      <c r="C212">
        <v>6.3611800000000001</v>
      </c>
      <c r="D212">
        <v>2354.21</v>
      </c>
      <c r="E212">
        <v>4605.38</v>
      </c>
      <c r="F212">
        <v>28892.69</v>
      </c>
      <c r="G212">
        <v>475.51</v>
      </c>
      <c r="H212">
        <v>250.1095</v>
      </c>
      <c r="I212">
        <v>250.1095</v>
      </c>
    </row>
    <row r="213" spans="1:9" x14ac:dyDescent="0.35">
      <c r="A213" s="1">
        <v>44530</v>
      </c>
      <c r="B213">
        <v>1345.51</v>
      </c>
      <c r="C213">
        <v>6.4059100000000004</v>
      </c>
      <c r="D213">
        <v>2361.1799999999998</v>
      </c>
      <c r="E213">
        <v>4567</v>
      </c>
      <c r="F213">
        <v>27821.759999999998</v>
      </c>
      <c r="G213">
        <v>462.96</v>
      </c>
      <c r="H213">
        <v>253.2073</v>
      </c>
      <c r="I213">
        <v>253.2073</v>
      </c>
    </row>
    <row r="214" spans="1:9" x14ac:dyDescent="0.35">
      <c r="A214" s="1">
        <v>44561</v>
      </c>
      <c r="B214">
        <v>1397.69</v>
      </c>
      <c r="C214">
        <v>6.4094600000000002</v>
      </c>
      <c r="D214">
        <v>2355.14</v>
      </c>
      <c r="E214">
        <v>4766.18</v>
      </c>
      <c r="F214">
        <v>28791.71</v>
      </c>
      <c r="G214">
        <v>487.8</v>
      </c>
      <c r="H214">
        <v>250.34479999999999</v>
      </c>
      <c r="I214">
        <v>250.34479999999999</v>
      </c>
    </row>
    <row r="215" spans="1:9" x14ac:dyDescent="0.35">
      <c r="A215" s="1">
        <v>44592</v>
      </c>
      <c r="B215">
        <v>1351.69</v>
      </c>
      <c r="C215">
        <v>6.3464700000000001</v>
      </c>
      <c r="D215">
        <v>2304.4</v>
      </c>
      <c r="E215">
        <v>4515.55</v>
      </c>
      <c r="F215">
        <v>27001.98</v>
      </c>
      <c r="G215">
        <v>468.88</v>
      </c>
      <c r="H215">
        <v>246.5257</v>
      </c>
      <c r="I215">
        <v>246.5257</v>
      </c>
    </row>
    <row r="216" spans="1:9" x14ac:dyDescent="0.35">
      <c r="A216" s="1">
        <v>44620</v>
      </c>
      <c r="B216">
        <v>1315.17</v>
      </c>
      <c r="C216">
        <v>6.4627999999999997</v>
      </c>
      <c r="D216">
        <v>2278.69</v>
      </c>
      <c r="E216">
        <v>4373.9399999999996</v>
      </c>
      <c r="F216">
        <v>26526.82</v>
      </c>
      <c r="G216">
        <v>453.11</v>
      </c>
      <c r="H216">
        <v>240.83609999999999</v>
      </c>
      <c r="I216">
        <v>240.83609999999999</v>
      </c>
    </row>
    <row r="217" spans="1:9" x14ac:dyDescent="0.35">
      <c r="A217" s="1">
        <v>44651</v>
      </c>
      <c r="B217">
        <v>1406.98</v>
      </c>
      <c r="C217">
        <v>6.5775399999999999</v>
      </c>
      <c r="D217">
        <v>2215.38</v>
      </c>
      <c r="E217">
        <v>4530.41</v>
      </c>
      <c r="F217">
        <v>27821.43</v>
      </c>
      <c r="G217">
        <v>455.86</v>
      </c>
      <c r="H217">
        <v>234.71719999999999</v>
      </c>
      <c r="I217">
        <v>234.71719999999999</v>
      </c>
    </row>
    <row r="218" spans="1:9" x14ac:dyDescent="0.35">
      <c r="A218" s="1">
        <v>44680</v>
      </c>
      <c r="B218">
        <v>1389.84</v>
      </c>
      <c r="C218">
        <v>6.5155900000000004</v>
      </c>
      <c r="D218">
        <v>2131.31</v>
      </c>
      <c r="E218">
        <v>4131.93</v>
      </c>
      <c r="F218">
        <v>26847.9</v>
      </c>
      <c r="G218">
        <v>450.39</v>
      </c>
      <c r="H218">
        <v>227.20930000000001</v>
      </c>
      <c r="I218">
        <v>227.20930000000001</v>
      </c>
    </row>
    <row r="219" spans="1:9" x14ac:dyDescent="0.35">
      <c r="A219" s="1">
        <v>44712</v>
      </c>
      <c r="B219">
        <v>1252.04</v>
      </c>
      <c r="C219">
        <v>6.4931900000000002</v>
      </c>
      <c r="D219">
        <v>2145.0500000000002</v>
      </c>
      <c r="E219">
        <v>4132.1499999999996</v>
      </c>
      <c r="F219">
        <v>27279.8</v>
      </c>
      <c r="G219">
        <v>443.35</v>
      </c>
      <c r="H219">
        <v>222.9665</v>
      </c>
      <c r="I219">
        <v>222.9665</v>
      </c>
    </row>
    <row r="220" spans="1:9" x14ac:dyDescent="0.35">
      <c r="A220" s="1">
        <v>44742</v>
      </c>
      <c r="B220">
        <v>1226.93</v>
      </c>
      <c r="C220">
        <v>6.4739699999999996</v>
      </c>
      <c r="D220">
        <v>2111.4</v>
      </c>
      <c r="E220">
        <v>3785.38</v>
      </c>
      <c r="F220">
        <v>26393.040000000001</v>
      </c>
      <c r="G220">
        <v>407.2</v>
      </c>
      <c r="H220">
        <v>217.4325</v>
      </c>
      <c r="I220">
        <v>217.4325</v>
      </c>
    </row>
    <row r="221" spans="1:9" x14ac:dyDescent="0.35">
      <c r="A221" s="1">
        <v>44771</v>
      </c>
      <c r="B221">
        <v>1312.63</v>
      </c>
      <c r="C221">
        <v>6.4472399999999999</v>
      </c>
      <c r="D221">
        <v>2162.9899999999998</v>
      </c>
      <c r="E221">
        <v>4130.29</v>
      </c>
      <c r="F221">
        <v>27801.64</v>
      </c>
      <c r="G221">
        <v>438.29</v>
      </c>
      <c r="H221">
        <v>227.0547</v>
      </c>
      <c r="I221">
        <v>227.0547</v>
      </c>
    </row>
    <row r="222" spans="1:9" x14ac:dyDescent="0.35">
      <c r="A222" s="1">
        <v>44804</v>
      </c>
      <c r="B222">
        <v>1281.3599999999999</v>
      </c>
      <c r="C222">
        <v>6.4643499999999996</v>
      </c>
      <c r="D222">
        <v>2101.88</v>
      </c>
      <c r="E222">
        <v>3955</v>
      </c>
      <c r="F222">
        <v>28091.53</v>
      </c>
      <c r="G222">
        <v>415.12</v>
      </c>
      <c r="H222">
        <v>214.17169999999999</v>
      </c>
      <c r="I222">
        <v>214.17169999999999</v>
      </c>
    </row>
    <row r="223" spans="1:9" x14ac:dyDescent="0.35">
      <c r="A223" s="1">
        <v>44834</v>
      </c>
      <c r="B223">
        <v>1175.2</v>
      </c>
      <c r="C223">
        <v>6.26464</v>
      </c>
      <c r="D223">
        <v>2011.06</v>
      </c>
      <c r="E223">
        <v>3585.62</v>
      </c>
      <c r="F223">
        <v>25937.21</v>
      </c>
      <c r="G223">
        <v>387.85</v>
      </c>
      <c r="H223">
        <v>204.42689999999999</v>
      </c>
      <c r="I223">
        <v>204.42689999999999</v>
      </c>
    </row>
    <row r="224" spans="1:9" x14ac:dyDescent="0.35">
      <c r="A224" s="1">
        <v>44865</v>
      </c>
      <c r="B224">
        <v>1235.8800000000001</v>
      </c>
      <c r="C224">
        <v>6.1133600000000001</v>
      </c>
      <c r="D224">
        <v>1985.01</v>
      </c>
      <c r="E224">
        <v>3871.98</v>
      </c>
      <c r="F224">
        <v>27587.46</v>
      </c>
      <c r="G224">
        <v>412.2</v>
      </c>
      <c r="H224">
        <v>206.19919999999999</v>
      </c>
      <c r="I224">
        <v>206.19919999999999</v>
      </c>
    </row>
    <row r="225" spans="1:9" x14ac:dyDescent="0.35">
      <c r="A225" s="1">
        <v>44895</v>
      </c>
      <c r="B225">
        <v>1249.29</v>
      </c>
      <c r="C225">
        <v>6.0955899999999996</v>
      </c>
      <c r="D225">
        <v>2058.0100000000002</v>
      </c>
      <c r="E225">
        <v>4080.11</v>
      </c>
      <c r="F225">
        <v>27968.99</v>
      </c>
      <c r="G225">
        <v>440.04</v>
      </c>
      <c r="H225">
        <v>211.26240000000001</v>
      </c>
      <c r="I225">
        <v>211.26240000000001</v>
      </c>
    </row>
    <row r="226" spans="1:9" x14ac:dyDescent="0.35">
      <c r="A226" s="1">
        <v>44925</v>
      </c>
      <c r="B226">
        <v>1230.3399999999999</v>
      </c>
      <c r="C226">
        <v>6.1025</v>
      </c>
      <c r="D226">
        <v>2048.73</v>
      </c>
      <c r="E226">
        <v>3839.5</v>
      </c>
      <c r="F226">
        <v>26094.5</v>
      </c>
      <c r="G226">
        <v>424.89</v>
      </c>
      <c r="H226">
        <v>202.94589999999999</v>
      </c>
      <c r="I226">
        <v>202.94589999999999</v>
      </c>
    </row>
    <row r="227" spans="1:9" x14ac:dyDescent="0.35">
      <c r="A227" s="1">
        <v>44957</v>
      </c>
      <c r="B227">
        <v>1288.98</v>
      </c>
      <c r="C227">
        <v>6.1321000000000003</v>
      </c>
      <c r="D227">
        <v>2111.7600000000002</v>
      </c>
      <c r="E227">
        <v>4076.6</v>
      </c>
      <c r="F227">
        <v>27327.11</v>
      </c>
      <c r="G227">
        <v>453.21</v>
      </c>
      <c r="H227">
        <v>207.7535</v>
      </c>
      <c r="I227">
        <v>207.7535</v>
      </c>
    </row>
    <row r="228" spans="1:9" x14ac:dyDescent="0.35">
      <c r="A228" s="1">
        <v>44985</v>
      </c>
      <c r="B228">
        <v>1335.67</v>
      </c>
      <c r="C228">
        <v>6.0662000000000003</v>
      </c>
      <c r="D228">
        <v>2057.16</v>
      </c>
      <c r="E228">
        <v>3970.15</v>
      </c>
      <c r="F228">
        <v>27445.56</v>
      </c>
      <c r="G228">
        <v>461.11</v>
      </c>
      <c r="H228">
        <v>203.45859999999999</v>
      </c>
      <c r="I228">
        <v>203.45859999999999</v>
      </c>
    </row>
    <row r="229" spans="1:9" x14ac:dyDescent="0.35">
      <c r="A229" s="1">
        <v>45016</v>
      </c>
      <c r="B229">
        <v>1322.38</v>
      </c>
      <c r="C229">
        <v>6.1987300000000003</v>
      </c>
      <c r="D229">
        <v>2109.41</v>
      </c>
      <c r="E229">
        <v>4109.3100000000004</v>
      </c>
      <c r="F229">
        <v>28041.48</v>
      </c>
      <c r="G229">
        <v>457.84</v>
      </c>
      <c r="H229">
        <v>207.46870000000001</v>
      </c>
      <c r="I229">
        <v>207.46870000000001</v>
      </c>
    </row>
    <row r="230" spans="1:9" x14ac:dyDescent="0.35">
      <c r="A230" s="1">
        <v>45044</v>
      </c>
      <c r="B230">
        <v>1287.08</v>
      </c>
      <c r="C230">
        <v>6.2828299999999997</v>
      </c>
      <c r="D230">
        <v>2122.1999999999998</v>
      </c>
      <c r="E230">
        <v>4169.4799999999996</v>
      </c>
      <c r="F230">
        <v>28856.44</v>
      </c>
      <c r="G230">
        <v>466.64</v>
      </c>
      <c r="H230">
        <v>207.4288</v>
      </c>
      <c r="I230">
        <v>207.4288</v>
      </c>
    </row>
    <row r="231" spans="1:9" x14ac:dyDescent="0.35">
      <c r="A231" s="1">
        <v>45077</v>
      </c>
      <c r="B231">
        <v>1139.17</v>
      </c>
      <c r="C231">
        <v>6.28817</v>
      </c>
      <c r="D231">
        <v>2099.09</v>
      </c>
      <c r="E231">
        <v>4179.83</v>
      </c>
      <c r="F231">
        <v>30887.88</v>
      </c>
      <c r="G231">
        <v>451.76</v>
      </c>
      <c r="H231">
        <v>207.68719999999999</v>
      </c>
      <c r="I231">
        <v>207.68719999999999</v>
      </c>
    </row>
    <row r="232" spans="1:9" x14ac:dyDescent="0.35">
      <c r="A232" s="1">
        <v>45107</v>
      </c>
      <c r="B232">
        <v>1134.97</v>
      </c>
      <c r="C232">
        <v>6.3404600000000002</v>
      </c>
      <c r="D232">
        <v>2091.6</v>
      </c>
      <c r="E232">
        <v>4450.38</v>
      </c>
      <c r="F232">
        <v>33189.040000000001</v>
      </c>
      <c r="G232">
        <v>461.93</v>
      </c>
      <c r="H232">
        <v>207.018</v>
      </c>
      <c r="I232">
        <v>207.018</v>
      </c>
    </row>
    <row r="233" spans="1:9" x14ac:dyDescent="0.35">
      <c r="A233" s="1">
        <v>45138</v>
      </c>
      <c r="B233">
        <v>1197.95</v>
      </c>
      <c r="C233">
        <v>6.3148799999999996</v>
      </c>
      <c r="D233">
        <v>2090.15</v>
      </c>
      <c r="E233">
        <v>4588.96</v>
      </c>
      <c r="F233">
        <v>33172.22</v>
      </c>
      <c r="G233">
        <v>471.35</v>
      </c>
      <c r="H233">
        <v>207.9051</v>
      </c>
      <c r="I233">
        <v>207.9051</v>
      </c>
    </row>
    <row r="234" spans="1:9" x14ac:dyDescent="0.35">
      <c r="A234" s="1">
        <v>45169</v>
      </c>
      <c r="B234">
        <v>1194.1600000000001</v>
      </c>
      <c r="C234">
        <v>6.2541599999999997</v>
      </c>
      <c r="D234">
        <v>2076.8000000000002</v>
      </c>
      <c r="E234">
        <v>4507.66</v>
      </c>
      <c r="F234">
        <v>32619.34</v>
      </c>
      <c r="G234">
        <v>458.19</v>
      </c>
      <c r="H234">
        <v>208.20269999999999</v>
      </c>
      <c r="I234">
        <v>208.20269999999999</v>
      </c>
    </row>
    <row r="235" spans="1:9" x14ac:dyDescent="0.35">
      <c r="A235" s="1">
        <v>45198</v>
      </c>
      <c r="B235">
        <v>1110.6400000000001</v>
      </c>
      <c r="C235">
        <v>6.1732800000000001</v>
      </c>
      <c r="D235">
        <v>2024.02</v>
      </c>
      <c r="E235">
        <v>4288.05</v>
      </c>
      <c r="F235">
        <v>31857.62</v>
      </c>
      <c r="G235">
        <v>450.22</v>
      </c>
      <c r="H235">
        <v>204.08860000000001</v>
      </c>
      <c r="I235">
        <v>204.08860000000001</v>
      </c>
    </row>
    <row r="236" spans="1:9" x14ac:dyDescent="0.35">
      <c r="A236" s="1">
        <v>45230</v>
      </c>
      <c r="B236">
        <v>1053.47</v>
      </c>
      <c r="C236">
        <v>6.2184499999999998</v>
      </c>
      <c r="D236">
        <v>1992.08</v>
      </c>
      <c r="E236">
        <v>4193.8</v>
      </c>
      <c r="F236">
        <v>30858.85</v>
      </c>
      <c r="G236">
        <v>433.66</v>
      </c>
      <c r="H236">
        <v>204.5729</v>
      </c>
      <c r="I236">
        <v>204.5729</v>
      </c>
    </row>
    <row r="237" spans="1:9" x14ac:dyDescent="0.35">
      <c r="A237" s="1">
        <v>45260</v>
      </c>
      <c r="B237">
        <v>1105.19</v>
      </c>
      <c r="C237">
        <v>6.3306500000000003</v>
      </c>
      <c r="D237">
        <v>2082.29</v>
      </c>
      <c r="E237">
        <v>4567.8</v>
      </c>
      <c r="F237">
        <v>33486.89</v>
      </c>
      <c r="G237">
        <v>461.61</v>
      </c>
      <c r="H237">
        <v>210.63810000000001</v>
      </c>
      <c r="I237">
        <v>210.63810000000001</v>
      </c>
    </row>
    <row r="238" spans="1:9" x14ac:dyDescent="0.35">
      <c r="A238" s="1">
        <v>45289</v>
      </c>
      <c r="B238">
        <v>1221.97</v>
      </c>
      <c r="C238">
        <v>6.3229499999999996</v>
      </c>
      <c r="D238">
        <v>2162</v>
      </c>
      <c r="E238">
        <v>4769.83</v>
      </c>
      <c r="F238">
        <v>33464.17</v>
      </c>
      <c r="G238">
        <v>478.99</v>
      </c>
      <c r="H238">
        <v>218.14410000000001</v>
      </c>
      <c r="I238">
        <v>218.14410000000001</v>
      </c>
    </row>
    <row r="239" spans="1:9" x14ac:dyDescent="0.35">
      <c r="A239" s="1"/>
    </row>
    <row r="240" spans="1:9" x14ac:dyDescent="0.35">
      <c r="A2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2B6D-3A26-4192-91B0-A04683484E86}">
  <dimension ref="A1:I25"/>
  <sheetViews>
    <sheetView workbookViewId="0">
      <selection activeCell="B24" sqref="B24"/>
    </sheetView>
  </sheetViews>
  <sheetFormatPr defaultRowHeight="14.5" x14ac:dyDescent="0.35"/>
  <cols>
    <col min="1" max="1" width="17.26953125" bestFit="1" customWidth="1"/>
    <col min="2" max="2" width="17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7" t="s">
        <v>18</v>
      </c>
      <c r="B3" s="7"/>
    </row>
    <row r="4" spans="1:9" x14ac:dyDescent="0.35">
      <c r="A4" t="s">
        <v>19</v>
      </c>
      <c r="B4">
        <v>0.32541047436882492</v>
      </c>
    </row>
    <row r="5" spans="1:9" x14ac:dyDescent="0.35">
      <c r="A5" t="s">
        <v>20</v>
      </c>
      <c r="B5">
        <v>0.10589197682894368</v>
      </c>
    </row>
    <row r="6" spans="1:9" x14ac:dyDescent="0.35">
      <c r="A6" t="s">
        <v>21</v>
      </c>
      <c r="B6">
        <v>6.2276951308404334E-2</v>
      </c>
    </row>
    <row r="7" spans="1:9" x14ac:dyDescent="0.35">
      <c r="A7" t="s">
        <v>22</v>
      </c>
      <c r="B7">
        <v>5.8692435074278931E-2</v>
      </c>
    </row>
    <row r="8" spans="1:9" ht="15" thickBot="1" x14ac:dyDescent="0.4">
      <c r="A8" s="5" t="s">
        <v>23</v>
      </c>
      <c r="B8" s="5">
        <v>44</v>
      </c>
    </row>
    <row r="10" spans="1:9" ht="15" thickBot="1" x14ac:dyDescent="0.4">
      <c r="A10" t="s">
        <v>24</v>
      </c>
    </row>
    <row r="11" spans="1:9" x14ac:dyDescent="0.35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 x14ac:dyDescent="0.35">
      <c r="A12" t="s">
        <v>25</v>
      </c>
      <c r="B12">
        <v>2</v>
      </c>
      <c r="C12">
        <v>1.6727120175778848E-2</v>
      </c>
      <c r="D12">
        <v>8.363560087889424E-3</v>
      </c>
      <c r="E12">
        <v>2.4278783645117135</v>
      </c>
      <c r="F12">
        <v>0.10080796220632648</v>
      </c>
    </row>
    <row r="13" spans="1:9" x14ac:dyDescent="0.35">
      <c r="A13" t="s">
        <v>26</v>
      </c>
      <c r="B13">
        <v>41</v>
      </c>
      <c r="C13">
        <v>0.14123687933288637</v>
      </c>
      <c r="D13">
        <v>3.444801934948448E-3</v>
      </c>
    </row>
    <row r="14" spans="1:9" ht="15" thickBot="1" x14ac:dyDescent="0.4">
      <c r="A14" s="5" t="s">
        <v>27</v>
      </c>
      <c r="B14" s="5">
        <v>43</v>
      </c>
      <c r="C14" s="5">
        <v>0.15796399950866521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34</v>
      </c>
      <c r="C16" s="6" t="s">
        <v>22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 x14ac:dyDescent="0.35">
      <c r="A17" t="s">
        <v>28</v>
      </c>
      <c r="B17">
        <v>1.3125125644175124E-2</v>
      </c>
      <c r="C17">
        <v>9.2298794540459552E-3</v>
      </c>
      <c r="D17">
        <v>1.4220256840322734</v>
      </c>
      <c r="E17">
        <v>0.16258205189336206</v>
      </c>
      <c r="F17">
        <v>-5.5149940655057697E-3</v>
      </c>
      <c r="G17">
        <v>3.1765245353856018E-2</v>
      </c>
      <c r="H17">
        <v>-5.5149940655057697E-3</v>
      </c>
      <c r="I17">
        <v>3.1765245353856018E-2</v>
      </c>
    </row>
    <row r="18" spans="1:9" x14ac:dyDescent="0.35">
      <c r="A18" t="s">
        <v>41</v>
      </c>
      <c r="B18">
        <v>-0.72916172328860118</v>
      </c>
      <c r="C18">
        <v>0.60208283231300541</v>
      </c>
      <c r="D18">
        <v>-1.2110654616863932</v>
      </c>
      <c r="E18">
        <v>0.23280497625481178</v>
      </c>
      <c r="F18">
        <v>-1.9450926707441007</v>
      </c>
      <c r="G18">
        <v>0.48676922416689838</v>
      </c>
      <c r="H18">
        <v>-1.9450926707441007</v>
      </c>
      <c r="I18">
        <v>0.48676922416689838</v>
      </c>
    </row>
    <row r="19" spans="1:9" ht="15" thickBot="1" x14ac:dyDescent="0.4">
      <c r="A19" s="5" t="s">
        <v>42</v>
      </c>
      <c r="B19" s="5">
        <v>1.1706134754332276</v>
      </c>
      <c r="C19" s="5">
        <v>0.54923877855992631</v>
      </c>
      <c r="D19" s="5">
        <v>2.1313379920159887</v>
      </c>
      <c r="E19" s="5">
        <v>3.9103466801041979E-2</v>
      </c>
      <c r="F19" s="5">
        <v>6.140325957627768E-2</v>
      </c>
      <c r="G19" s="5">
        <v>2.2798236912901775</v>
      </c>
      <c r="H19" s="5">
        <v>6.140325957627768E-2</v>
      </c>
      <c r="I19" s="5">
        <v>2.2798236912901775</v>
      </c>
    </row>
    <row r="22" spans="1:9" x14ac:dyDescent="0.35">
      <c r="A22" t="s">
        <v>15</v>
      </c>
    </row>
    <row r="23" spans="1:9" x14ac:dyDescent="0.35">
      <c r="B23" t="s">
        <v>11</v>
      </c>
    </row>
    <row r="24" spans="1:9" x14ac:dyDescent="0.35">
      <c r="A24" t="s">
        <v>9</v>
      </c>
      <c r="B24">
        <v>3.6994539237770563E-3</v>
      </c>
    </row>
    <row r="25" spans="1:9" x14ac:dyDescent="0.35">
      <c r="A25" t="s">
        <v>10</v>
      </c>
      <c r="B25">
        <v>6.9560654041793991E-3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8DE9-7EF1-46C0-9F72-07BDD1A4ADBA}">
  <dimension ref="A1:I24"/>
  <sheetViews>
    <sheetView workbookViewId="0">
      <selection activeCell="D23" sqref="D23"/>
    </sheetView>
  </sheetViews>
  <sheetFormatPr defaultRowHeight="14.5" x14ac:dyDescent="0.35"/>
  <cols>
    <col min="1" max="1" width="17.26953125" bestFit="1" customWidth="1"/>
    <col min="2" max="2" width="17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1.906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7" t="s">
        <v>18</v>
      </c>
      <c r="B3" s="7"/>
    </row>
    <row r="4" spans="1:9" x14ac:dyDescent="0.35">
      <c r="A4" t="s">
        <v>19</v>
      </c>
      <c r="B4">
        <v>0.47956165577882731</v>
      </c>
    </row>
    <row r="5" spans="1:9" x14ac:dyDescent="0.35">
      <c r="A5" t="s">
        <v>20</v>
      </c>
      <c r="B5">
        <v>0.22997938169333046</v>
      </c>
    </row>
    <row r="6" spans="1:9" x14ac:dyDescent="0.35">
      <c r="A6" t="s">
        <v>21</v>
      </c>
      <c r="B6">
        <v>0.21873820478374403</v>
      </c>
    </row>
    <row r="7" spans="1:9" x14ac:dyDescent="0.35">
      <c r="A7" t="s">
        <v>22</v>
      </c>
      <c r="B7">
        <v>7.8895988275885162E-2</v>
      </c>
    </row>
    <row r="8" spans="1:9" ht="15" thickBot="1" x14ac:dyDescent="0.4">
      <c r="A8" s="5" t="s">
        <v>23</v>
      </c>
      <c r="B8" s="5">
        <v>140</v>
      </c>
    </row>
    <row r="10" spans="1:9" ht="15" thickBot="1" x14ac:dyDescent="0.4">
      <c r="A10" t="s">
        <v>24</v>
      </c>
    </row>
    <row r="11" spans="1:9" x14ac:dyDescent="0.35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 x14ac:dyDescent="0.35">
      <c r="A12" t="s">
        <v>25</v>
      </c>
      <c r="B12">
        <v>2</v>
      </c>
      <c r="C12">
        <v>0.25469296915503747</v>
      </c>
      <c r="D12">
        <v>0.12734648457751874</v>
      </c>
      <c r="E12">
        <v>20.45865691315695</v>
      </c>
      <c r="F12">
        <v>1.6803945250274167E-8</v>
      </c>
    </row>
    <row r="13" spans="1:9" x14ac:dyDescent="0.35">
      <c r="A13" t="s">
        <v>26</v>
      </c>
      <c r="B13">
        <v>137</v>
      </c>
      <c r="C13">
        <v>0.85276704434591943</v>
      </c>
      <c r="D13">
        <v>6.2245769660286094E-3</v>
      </c>
    </row>
    <row r="14" spans="1:9" ht="15" thickBot="1" x14ac:dyDescent="0.4">
      <c r="A14" s="5" t="s">
        <v>27</v>
      </c>
      <c r="B14" s="5">
        <v>139</v>
      </c>
      <c r="C14" s="5">
        <v>1.1074600135009569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34</v>
      </c>
      <c r="C16" s="6" t="s">
        <v>22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 x14ac:dyDescent="0.35">
      <c r="A17" t="s">
        <v>28</v>
      </c>
      <c r="B17">
        <v>-2.174713292849165E-3</v>
      </c>
      <c r="C17">
        <v>6.7053957527787832E-3</v>
      </c>
      <c r="D17">
        <v>-0.32432288458857061</v>
      </c>
      <c r="E17">
        <v>0.7461882455326877</v>
      </c>
      <c r="F17">
        <v>-1.5434172145272601E-2</v>
      </c>
      <c r="G17">
        <v>1.1084745559574271E-2</v>
      </c>
      <c r="H17">
        <v>-1.5434172145272601E-2</v>
      </c>
      <c r="I17">
        <v>1.1084745559574271E-2</v>
      </c>
    </row>
    <row r="18" spans="1:9" x14ac:dyDescent="0.35">
      <c r="A18" t="s">
        <v>41</v>
      </c>
      <c r="B18">
        <v>0.35241109311082897</v>
      </c>
      <c r="C18">
        <v>0.29730541412680711</v>
      </c>
      <c r="D18">
        <v>1.1853504052251067</v>
      </c>
      <c r="E18">
        <v>0.23793091356088014</v>
      </c>
      <c r="F18">
        <v>-0.23548991237172712</v>
      </c>
      <c r="G18">
        <v>0.94031209859338505</v>
      </c>
      <c r="H18">
        <v>-0.23548991237172712</v>
      </c>
      <c r="I18">
        <v>0.94031209859338505</v>
      </c>
    </row>
    <row r="19" spans="1:9" ht="15" thickBot="1" x14ac:dyDescent="0.4">
      <c r="A19" s="5" t="s">
        <v>42</v>
      </c>
      <c r="B19" s="5">
        <v>0.7145055749266066</v>
      </c>
      <c r="C19" s="5">
        <v>0.29256387850234467</v>
      </c>
      <c r="D19" s="5">
        <v>2.4422207505048523</v>
      </c>
      <c r="E19" s="5">
        <v>1.5871411386151262E-2</v>
      </c>
      <c r="F19" s="5">
        <v>0.13598062998213367</v>
      </c>
      <c r="G19" s="5">
        <v>1.2930305198710794</v>
      </c>
      <c r="H19" s="5">
        <v>0.13598062998213367</v>
      </c>
      <c r="I19" s="5">
        <v>1.2930305198710794</v>
      </c>
    </row>
    <row r="21" spans="1:9" x14ac:dyDescent="0.35">
      <c r="A21" t="s">
        <v>15</v>
      </c>
    </row>
    <row r="22" spans="1:9" x14ac:dyDescent="0.35">
      <c r="B22" t="s">
        <v>11</v>
      </c>
    </row>
    <row r="23" spans="1:9" x14ac:dyDescent="0.35">
      <c r="A23" t="s">
        <v>9</v>
      </c>
      <c r="B23">
        <v>4.173389140321772E-3</v>
      </c>
    </row>
    <row r="24" spans="1:9" x14ac:dyDescent="0.35">
      <c r="A24" t="s">
        <v>10</v>
      </c>
      <c r="B24">
        <v>2.8567460177930143E-3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04BB-3D21-4C76-A24B-03E6D3EEC816}">
  <dimension ref="A1:I22"/>
  <sheetViews>
    <sheetView workbookViewId="0">
      <selection activeCell="A23" sqref="A23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1.906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7" t="s">
        <v>18</v>
      </c>
      <c r="B3" s="7"/>
    </row>
    <row r="4" spans="1:9" x14ac:dyDescent="0.35">
      <c r="A4" t="s">
        <v>19</v>
      </c>
      <c r="B4">
        <v>0.27185905129827603</v>
      </c>
    </row>
    <row r="5" spans="1:9" x14ac:dyDescent="0.35">
      <c r="A5" t="s">
        <v>20</v>
      </c>
      <c r="B5">
        <v>7.3907343772798673E-2</v>
      </c>
    </row>
    <row r="6" spans="1:9" x14ac:dyDescent="0.35">
      <c r="A6" t="s">
        <v>21</v>
      </c>
      <c r="B6">
        <v>5.1857518624531973E-2</v>
      </c>
    </row>
    <row r="7" spans="1:9" x14ac:dyDescent="0.35">
      <c r="A7" t="s">
        <v>22</v>
      </c>
      <c r="B7">
        <v>5.9017612361793786E-2</v>
      </c>
    </row>
    <row r="8" spans="1:9" ht="15" thickBot="1" x14ac:dyDescent="0.4">
      <c r="A8" s="5" t="s">
        <v>23</v>
      </c>
      <c r="B8" s="5">
        <v>44</v>
      </c>
    </row>
    <row r="10" spans="1:9" ht="15" thickBot="1" x14ac:dyDescent="0.4">
      <c r="A10" t="s">
        <v>24</v>
      </c>
    </row>
    <row r="11" spans="1:9" x14ac:dyDescent="0.35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 x14ac:dyDescent="0.35">
      <c r="A12" t="s">
        <v>25</v>
      </c>
      <c r="B12">
        <v>1</v>
      </c>
      <c r="C12">
        <v>1.167469961541312E-2</v>
      </c>
      <c r="D12">
        <v>1.167469961541312E-2</v>
      </c>
      <c r="E12">
        <v>3.3518335531385568</v>
      </c>
      <c r="F12">
        <v>7.4231210937320852E-2</v>
      </c>
    </row>
    <row r="13" spans="1:9" x14ac:dyDescent="0.35">
      <c r="A13" t="s">
        <v>26</v>
      </c>
      <c r="B13">
        <v>42</v>
      </c>
      <c r="C13">
        <v>0.14628929989325209</v>
      </c>
      <c r="D13">
        <v>3.4830785688869546E-3</v>
      </c>
    </row>
    <row r="14" spans="1:9" ht="15" thickBot="1" x14ac:dyDescent="0.4">
      <c r="A14" s="5" t="s">
        <v>27</v>
      </c>
      <c r="B14" s="5">
        <v>43</v>
      </c>
      <c r="C14" s="5">
        <v>0.15796399950866521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34</v>
      </c>
      <c r="C16" s="6" t="s">
        <v>22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 x14ac:dyDescent="0.35">
      <c r="A17" t="s">
        <v>28</v>
      </c>
      <c r="B17">
        <v>1.3868823042698118E-2</v>
      </c>
      <c r="C17">
        <v>9.2604521027524703E-3</v>
      </c>
      <c r="D17">
        <v>1.4976399520036294</v>
      </c>
      <c r="E17">
        <v>0.14170529526951284</v>
      </c>
      <c r="F17">
        <v>-4.8195259056932477E-3</v>
      </c>
      <c r="G17">
        <v>3.2557171991089484E-2</v>
      </c>
      <c r="H17">
        <v>-4.8195259056932477E-3</v>
      </c>
      <c r="I17">
        <v>3.2557171991089484E-2</v>
      </c>
    </row>
    <row r="18" spans="1:9" ht="15" thickBot="1" x14ac:dyDescent="0.4">
      <c r="A18" s="5" t="s">
        <v>43</v>
      </c>
      <c r="B18" s="5">
        <v>0.67590886918506299</v>
      </c>
      <c r="C18" s="5">
        <v>0.36918744472862225</v>
      </c>
      <c r="D18" s="5">
        <v>1.8308013418005094</v>
      </c>
      <c r="E18" s="5">
        <v>7.423121093732131E-2</v>
      </c>
      <c r="F18" s="5">
        <v>-6.9141557932066E-2</v>
      </c>
      <c r="G18" s="5">
        <v>1.420959296302192</v>
      </c>
      <c r="H18" s="5">
        <v>-6.9141557932066E-2</v>
      </c>
      <c r="I18" s="5">
        <v>1.420959296302192</v>
      </c>
    </row>
    <row r="22" spans="1:9" x14ac:dyDescent="0.35">
      <c r="A22">
        <v>6.9560654041794E-3</v>
      </c>
      <c r="C22">
        <f>B18*A22</f>
        <v>4.701666301316236E-3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ED85-9CB1-4AD3-8684-526F34674EC3}">
  <dimension ref="A1:I21"/>
  <sheetViews>
    <sheetView workbookViewId="0">
      <selection activeCell="A22" sqref="A22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7" t="s">
        <v>18</v>
      </c>
      <c r="B3" s="7"/>
    </row>
    <row r="4" spans="1:9" x14ac:dyDescent="0.35">
      <c r="A4" t="s">
        <v>19</v>
      </c>
      <c r="B4">
        <v>0.47125592039170922</v>
      </c>
    </row>
    <row r="5" spans="1:9" x14ac:dyDescent="0.35">
      <c r="A5" t="s">
        <v>20</v>
      </c>
      <c r="B5">
        <v>0.222082142504237</v>
      </c>
    </row>
    <row r="6" spans="1:9" x14ac:dyDescent="0.35">
      <c r="A6" t="s">
        <v>21</v>
      </c>
      <c r="B6">
        <v>0.21644505658035468</v>
      </c>
    </row>
    <row r="7" spans="1:9" x14ac:dyDescent="0.35">
      <c r="A7" t="s">
        <v>22</v>
      </c>
      <c r="B7">
        <v>7.9011690612015073E-2</v>
      </c>
    </row>
    <row r="8" spans="1:9" ht="15" thickBot="1" x14ac:dyDescent="0.4">
      <c r="A8" s="5" t="s">
        <v>23</v>
      </c>
      <c r="B8" s="5">
        <v>140</v>
      </c>
    </row>
    <row r="10" spans="1:9" ht="15" thickBot="1" x14ac:dyDescent="0.4">
      <c r="A10" t="s">
        <v>24</v>
      </c>
    </row>
    <row r="11" spans="1:9" x14ac:dyDescent="0.35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 x14ac:dyDescent="0.35">
      <c r="A12" t="s">
        <v>25</v>
      </c>
      <c r="B12">
        <v>1</v>
      </c>
      <c r="C12">
        <v>0.24594709253606373</v>
      </c>
      <c r="D12">
        <v>0.24594709253606373</v>
      </c>
      <c r="E12">
        <v>39.396621854450267</v>
      </c>
      <c r="F12">
        <v>4.1890781412855352E-9</v>
      </c>
    </row>
    <row r="13" spans="1:9" x14ac:dyDescent="0.35">
      <c r="A13" t="s">
        <v>26</v>
      </c>
      <c r="B13">
        <v>138</v>
      </c>
      <c r="C13">
        <v>0.86151292096489318</v>
      </c>
      <c r="D13">
        <v>6.2428472533687914E-3</v>
      </c>
    </row>
    <row r="14" spans="1:9" ht="15" thickBot="1" x14ac:dyDescent="0.4">
      <c r="A14" s="5" t="s">
        <v>27</v>
      </c>
      <c r="B14" s="5">
        <v>139</v>
      </c>
      <c r="C14" s="5">
        <v>1.1074600135009569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34</v>
      </c>
      <c r="C16" s="6" t="s">
        <v>22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 x14ac:dyDescent="0.35">
      <c r="A17" t="s">
        <v>28</v>
      </c>
      <c r="B17">
        <v>-1.5336596435046978E-3</v>
      </c>
      <c r="C17">
        <v>6.6933524577564288E-3</v>
      </c>
      <c r="D17">
        <v>-0.22913176217508965</v>
      </c>
      <c r="E17">
        <v>0.81910573879243576</v>
      </c>
      <c r="F17">
        <v>-1.4768449166265992E-2</v>
      </c>
      <c r="G17">
        <v>1.1701129879256597E-2</v>
      </c>
      <c r="H17">
        <v>-1.4768449166265992E-2</v>
      </c>
      <c r="I17">
        <v>1.1701129879256597E-2</v>
      </c>
    </row>
    <row r="18" spans="1:9" ht="15" thickBot="1" x14ac:dyDescent="0.4">
      <c r="A18" s="5" t="s">
        <v>43</v>
      </c>
      <c r="B18" s="5">
        <v>1.0049391571931092</v>
      </c>
      <c r="C18" s="5">
        <v>0.1601069840513214</v>
      </c>
      <c r="D18" s="5">
        <v>6.2766728331537465</v>
      </c>
      <c r="E18" s="5">
        <v>4.1890781412855054E-9</v>
      </c>
      <c r="F18" s="5">
        <v>0.6883590505250663</v>
      </c>
      <c r="G18" s="5">
        <v>1.3215192638611521</v>
      </c>
      <c r="H18" s="5">
        <v>0.6883590505250663</v>
      </c>
      <c r="I18" s="5">
        <v>1.3215192638611521</v>
      </c>
    </row>
    <row r="20" spans="1:9" x14ac:dyDescent="0.35">
      <c r="B20" t="s">
        <v>44</v>
      </c>
    </row>
    <row r="21" spans="1:9" x14ac:dyDescent="0.35">
      <c r="A21" t="e">
        <f>AVERAGE(Returns!O3:O46)</f>
        <v>#DIV/0!</v>
      </c>
      <c r="B21" t="e">
        <f>A21*B18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459E-B4D8-4084-9A9E-6B3AAAD97719}">
  <dimension ref="A1:Q238"/>
  <sheetViews>
    <sheetView zoomScale="79" zoomScaleNormal="100" workbookViewId="0">
      <selection activeCell="J46" sqref="J46"/>
    </sheetView>
  </sheetViews>
  <sheetFormatPr defaultRowHeight="14.5" x14ac:dyDescent="0.35"/>
  <cols>
    <col min="1" max="1" width="9.90625" bestFit="1" customWidth="1"/>
    <col min="2" max="2" width="19.90625" bestFit="1" customWidth="1"/>
    <col min="3" max="3" width="23.81640625" bestFit="1" customWidth="1"/>
    <col min="4" max="4" width="22.26953125" bestFit="1" customWidth="1"/>
    <col min="5" max="5" width="16.26953125" bestFit="1" customWidth="1"/>
    <col min="6" max="6" width="16.6328125" bestFit="1" customWidth="1"/>
    <col min="7" max="7" width="17.36328125" bestFit="1" customWidth="1"/>
    <col min="8" max="8" width="21.7265625" bestFit="1" customWidth="1"/>
    <col min="9" max="9" width="19.7265625" bestFit="1" customWidth="1"/>
    <col min="10" max="10" width="11.7265625" bestFit="1" customWidth="1"/>
    <col min="11" max="15" width="11.7265625" customWidth="1"/>
    <col min="17" max="17" width="17.089843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L1" t="s">
        <v>16</v>
      </c>
      <c r="M1" t="s">
        <v>13</v>
      </c>
      <c r="N1" t="s">
        <v>14</v>
      </c>
    </row>
    <row r="2" spans="1:17" x14ac:dyDescent="0.35">
      <c r="A2" s="1">
        <v>38107</v>
      </c>
    </row>
    <row r="3" spans="1:17" x14ac:dyDescent="0.35">
      <c r="A3" s="1">
        <v>38138</v>
      </c>
      <c r="B3" s="3">
        <f>(Indices!B3-Indices!B2)/Indices!B2</f>
        <v>-1.1755418810572389E-2</v>
      </c>
      <c r="C3" s="3">
        <f>(Indices!C3-Indices!C2)/Indices!C2</f>
        <v>-3.079824010056564E-2</v>
      </c>
      <c r="D3" s="3">
        <f>(Indices!D3-Indices!D2)/Indices!D2</f>
        <v>-4.0058706725372298E-3</v>
      </c>
      <c r="E3" s="3">
        <f>(Indices!E3-Indices!E2)/Indices!E2</f>
        <v>1.2074306201515492E-2</v>
      </c>
      <c r="F3" s="3">
        <f>(Indices!F3-Indices!F2)/Indices!F2</f>
        <v>-4.4671771898665086E-2</v>
      </c>
      <c r="G3" s="3">
        <f>(Indices!G3-Indices!G2)/Indices!G2</f>
        <v>-7.1114829533571091E-3</v>
      </c>
      <c r="H3" s="3">
        <f>(Indices!H3-Indices!H2)/Indices!H2</f>
        <v>-1.2179848360504768E-3</v>
      </c>
      <c r="I3" s="3">
        <f>(Indices!I3-Indices!I2)/Indices!I2</f>
        <v>-1.2179848360504768E-3</v>
      </c>
      <c r="J3" s="2">
        <v>5.9999999999999995E-4</v>
      </c>
      <c r="K3" s="2"/>
      <c r="L3" s="2">
        <f>B3-J3</f>
        <v>-1.2355418810572389E-2</v>
      </c>
      <c r="M3" s="4">
        <f>(E3-J3)</f>
        <v>1.1474306201515492E-2</v>
      </c>
      <c r="N3" s="4">
        <f>G3-J3</f>
        <v>-7.7114829533571089E-3</v>
      </c>
      <c r="O3" s="4"/>
    </row>
    <row r="4" spans="1:17" x14ac:dyDescent="0.35">
      <c r="A4" s="1">
        <v>38168</v>
      </c>
      <c r="B4" s="3">
        <f>(Indices!B4-Indices!B3)/Indices!B3</f>
        <v>8.8300114525489151E-2</v>
      </c>
      <c r="C4" s="3">
        <f>(Indices!C4-Indices!C3)/Indices!C3</f>
        <v>2.8534370946822332E-2</v>
      </c>
      <c r="D4" s="3">
        <f>(Indices!D4-Indices!D3)/Indices!D3</f>
        <v>5.6515784546573352E-3</v>
      </c>
      <c r="E4" s="3">
        <f>(Indices!E4-Indices!E3)/Indices!E3</f>
        <v>1.7989078059749308E-2</v>
      </c>
      <c r="F4" s="3">
        <f>(Indices!F4-Indices!F3)/Indices!F3</f>
        <v>5.5400454061231515E-2</v>
      </c>
      <c r="G4" s="3">
        <f>(Indices!G4-Indices!G3)/Indices!G3</f>
        <v>1.4788287339372317E-2</v>
      </c>
      <c r="H4" s="3">
        <f>(Indices!H4-Indices!H3)/Indices!H3</f>
        <v>2.3760888810537748E-3</v>
      </c>
      <c r="I4" s="3">
        <f>(Indices!I4-Indices!I3)/Indices!I3</f>
        <v>2.3760888810537748E-3</v>
      </c>
      <c r="J4" s="2">
        <v>8.0000000000000004E-4</v>
      </c>
      <c r="K4" s="2"/>
      <c r="L4" s="2">
        <f t="shared" ref="L4:L67" si="0">B4-J4</f>
        <v>8.7500114525489156E-2</v>
      </c>
      <c r="M4" s="4">
        <f t="shared" ref="M4:M67" si="1">(E4-J4)</f>
        <v>1.718907805974931E-2</v>
      </c>
      <c r="N4" s="4">
        <f t="shared" ref="N4:N67" si="2">G4-J4</f>
        <v>1.3988287339372317E-2</v>
      </c>
      <c r="O4" s="4"/>
      <c r="Q4" s="4"/>
    </row>
    <row r="5" spans="1:17" x14ac:dyDescent="0.35">
      <c r="A5" s="1">
        <v>38198</v>
      </c>
      <c r="B5" s="3">
        <f>(Indices!B5-Indices!B4)/Indices!B4</f>
        <v>4.8203958189632294E-2</v>
      </c>
      <c r="C5" s="3">
        <f>(Indices!C5-Indices!C4)/Indices!C4</f>
        <v>1.0718789407313937E-2</v>
      </c>
      <c r="D5" s="3">
        <f>(Indices!D5-Indices!D4)/Indices!D4</f>
        <v>9.9122549949145818E-3</v>
      </c>
      <c r="E5" s="3">
        <f>(Indices!E5-Indices!E4)/Indices!E4</f>
        <v>-3.4290522772693711E-2</v>
      </c>
      <c r="F5" s="3">
        <f>(Indices!F5-Indices!F4)/Indices!F4</f>
        <v>-4.495284963913089E-2</v>
      </c>
      <c r="G5" s="3">
        <f>(Indices!G5-Indices!G4)/Indices!G4</f>
        <v>-1.8516980818732907E-2</v>
      </c>
      <c r="H5" s="3">
        <f>(Indices!H5-Indices!H4)/Indices!H4</f>
        <v>9.9803863844040285E-3</v>
      </c>
      <c r="I5" s="3">
        <f>(Indices!I5-Indices!I4)/Indices!I4</f>
        <v>9.9803863844040285E-3</v>
      </c>
      <c r="J5" s="2">
        <v>1E-3</v>
      </c>
      <c r="K5" s="2"/>
      <c r="L5" s="2">
        <f t="shared" si="0"/>
        <v>4.7203958189632293E-2</v>
      </c>
      <c r="M5" s="4">
        <f t="shared" si="1"/>
        <v>-3.5290522772693712E-2</v>
      </c>
      <c r="N5" s="4">
        <f t="shared" si="2"/>
        <v>-1.9516980818732908E-2</v>
      </c>
      <c r="O5" s="4"/>
      <c r="Q5" s="4"/>
    </row>
    <row r="6" spans="1:17" x14ac:dyDescent="0.35">
      <c r="A6" s="1">
        <v>38230</v>
      </c>
      <c r="B6" s="3">
        <f>(Indices!B6-Indices!B5)/Indices!B5</f>
        <v>8.3183586005585064E-2</v>
      </c>
      <c r="C6" s="3">
        <f>(Indices!C6-Indices!C5)/Indices!C5</f>
        <v>2.1210230817217735E-2</v>
      </c>
      <c r="D6" s="3">
        <f>(Indices!D6-Indices!D5)/Indices!D5</f>
        <v>1.9075174108971655E-2</v>
      </c>
      <c r="E6" s="3">
        <f>(Indices!E6-Indices!E5)/Indices!E5</f>
        <v>2.287332534582273E-3</v>
      </c>
      <c r="F6" s="3">
        <f>(Indices!F6-Indices!F5)/Indices!F5</f>
        <v>-2.1542887112410779E-2</v>
      </c>
      <c r="G6" s="3">
        <f>(Indices!G6-Indices!G5)/Indices!G5</f>
        <v>-1.1717428087986507E-2</v>
      </c>
      <c r="H6" s="3">
        <f>(Indices!H6-Indices!H5)/Indices!H5</f>
        <v>1.1247583881794197E-2</v>
      </c>
      <c r="I6" s="3">
        <f>(Indices!I6-Indices!I5)/Indices!I5</f>
        <v>1.1247583881794197E-2</v>
      </c>
      <c r="J6" s="2">
        <v>1.1000000000000001E-3</v>
      </c>
      <c r="K6" s="2"/>
      <c r="L6" s="2">
        <f t="shared" si="0"/>
        <v>8.208358600558506E-2</v>
      </c>
      <c r="M6" s="4">
        <f t="shared" si="1"/>
        <v>1.1873325345822729E-3</v>
      </c>
      <c r="N6" s="4">
        <f t="shared" si="2"/>
        <v>-1.2817428087986507E-2</v>
      </c>
      <c r="O6" s="4"/>
    </row>
    <row r="7" spans="1:17" x14ac:dyDescent="0.35">
      <c r="A7" s="1">
        <v>38260</v>
      </c>
      <c r="B7" s="3">
        <f>(Indices!B7-Indices!B6)/Indices!B6</f>
        <v>0.1196404788423044</v>
      </c>
      <c r="C7" s="3">
        <f>(Indices!C7-Indices!C6)/Indices!C6</f>
        <v>1.8326206475258958E-3</v>
      </c>
      <c r="D7" s="3">
        <f>(Indices!D7-Indices!D6)/Indices!D6</f>
        <v>2.7134996608125499E-3</v>
      </c>
      <c r="E7" s="3">
        <f>(Indices!E7-Indices!E6)/Indices!E6</f>
        <v>9.3639063971599629E-3</v>
      </c>
      <c r="F7" s="3">
        <f>(Indices!F7-Indices!F6)/Indices!F6</f>
        <v>-2.3301289773583613E-2</v>
      </c>
      <c r="G7" s="3">
        <f>(Indices!G7-Indices!G6)/Indices!G6</f>
        <v>1.7591918846038668E-2</v>
      </c>
      <c r="H7" s="3">
        <f>(Indices!H7-Indices!H6)/Indices!H6</f>
        <v>3.0785978304570657E-3</v>
      </c>
      <c r="I7" s="3">
        <f>(Indices!I7-Indices!I6)/Indices!I6</f>
        <v>3.0785978304570657E-3</v>
      </c>
      <c r="J7" s="2">
        <v>1.1000000000000001E-3</v>
      </c>
      <c r="K7" s="2"/>
      <c r="L7" s="2">
        <f t="shared" si="0"/>
        <v>0.1185404788423044</v>
      </c>
      <c r="M7" s="4">
        <f t="shared" si="1"/>
        <v>8.2639063971599626E-3</v>
      </c>
      <c r="N7" s="4">
        <f t="shared" si="2"/>
        <v>1.6491918846038667E-2</v>
      </c>
      <c r="O7" s="4"/>
    </row>
    <row r="8" spans="1:17" x14ac:dyDescent="0.35">
      <c r="A8" s="1">
        <v>38289</v>
      </c>
      <c r="B8" s="3">
        <f>(Indices!B8-Indices!B7)/Indices!B7</f>
        <v>-0.10491534148614991</v>
      </c>
      <c r="C8" s="3">
        <f>(Indices!C8-Indices!C7)/Indices!C7</f>
        <v>6.7073170731708062E-3</v>
      </c>
      <c r="D8" s="3">
        <f>(Indices!D8-Indices!D7)/Indices!D7</f>
        <v>8.3857442348008078E-3</v>
      </c>
      <c r="E8" s="3">
        <f>(Indices!E8-Indices!E7)/Indices!E7</f>
        <v>1.4014247519245024E-2</v>
      </c>
      <c r="F8" s="3">
        <f>(Indices!F8-Indices!F7)/Indices!F7</f>
        <v>-4.8181884535323958E-3</v>
      </c>
      <c r="G8" s="3">
        <f>(Indices!G8-Indices!G7)/Indices!G7</f>
        <v>1.076806595440398E-2</v>
      </c>
      <c r="H8" s="3">
        <f>(Indices!H8-Indices!H7)/Indices!H7</f>
        <v>8.0274073825278326E-3</v>
      </c>
      <c r="I8" s="3">
        <f>(Indices!I8-Indices!I7)/Indices!I7</f>
        <v>8.0274073825278326E-3</v>
      </c>
      <c r="J8" s="2">
        <v>1.1000000000000001E-3</v>
      </c>
      <c r="K8" s="2"/>
      <c r="L8" s="2">
        <f t="shared" si="0"/>
        <v>-0.10601534148614991</v>
      </c>
      <c r="M8" s="4">
        <f t="shared" si="1"/>
        <v>1.2914247519245024E-2</v>
      </c>
      <c r="N8" s="4">
        <f t="shared" si="2"/>
        <v>9.6680659544039795E-3</v>
      </c>
      <c r="O8" s="4"/>
    </row>
    <row r="9" spans="1:17" x14ac:dyDescent="0.35">
      <c r="A9" s="1">
        <v>38321</v>
      </c>
      <c r="B9" s="3">
        <f>(Indices!B9-Indices!B8)/Indices!B8</f>
        <v>1.6141817955732392E-2</v>
      </c>
      <c r="C9" s="3">
        <f>(Indices!C9-Indices!C8)/Indices!C8</f>
        <v>1.9382192610539084E-2</v>
      </c>
      <c r="D9" s="3">
        <f>(Indices!D9-Indices!D8)/Indices!D8</f>
        <v>-7.9764103668485166E-3</v>
      </c>
      <c r="E9" s="3">
        <f>(Indices!E9-Indices!E8)/Indices!E8</f>
        <v>3.8594938948858508E-2</v>
      </c>
      <c r="F9" s="3">
        <f>(Indices!F9-Indices!F8)/Indices!F8</f>
        <v>1.1867516074946472E-2</v>
      </c>
      <c r="G9" s="3">
        <f>(Indices!G9-Indices!G8)/Indices!G8</f>
        <v>2.5842696629213398E-2</v>
      </c>
      <c r="H9" s="3">
        <f>(Indices!H9-Indices!H8)/Indices!H8</f>
        <v>1.0990418647355801E-2</v>
      </c>
      <c r="I9" s="3">
        <f>(Indices!I9-Indices!I8)/Indices!I8</f>
        <v>1.0990418647355801E-2</v>
      </c>
      <c r="J9" s="2">
        <v>1.5E-3</v>
      </c>
      <c r="K9" s="2"/>
      <c r="L9" s="2">
        <f t="shared" si="0"/>
        <v>1.4641817955732392E-2</v>
      </c>
      <c r="M9" s="4">
        <f t="shared" si="1"/>
        <v>3.7094938948858507E-2</v>
      </c>
      <c r="N9" s="4">
        <f t="shared" si="2"/>
        <v>2.4342696629213397E-2</v>
      </c>
      <c r="O9" s="4"/>
    </row>
    <row r="10" spans="1:17" x14ac:dyDescent="0.35">
      <c r="A10" s="1">
        <v>38352</v>
      </c>
      <c r="B10" s="3">
        <f>(Indices!B10-Indices!B9)/Indices!B9</f>
        <v>-2.0015449448944216E-2</v>
      </c>
      <c r="C10" s="3">
        <f>(Indices!C10-Indices!C9)/Indices!C9</f>
        <v>9.5068330362448085E-3</v>
      </c>
      <c r="D10" s="3">
        <f>(Indices!D10-Indices!D9)/Indices!D9</f>
        <v>9.2011221695277381E-3</v>
      </c>
      <c r="E10" s="3">
        <f>(Indices!E10-Indices!E9)/Indices!E9</f>
        <v>3.2458128162750795E-2</v>
      </c>
      <c r="F10" s="3">
        <f>(Indices!F10-Indices!F9)/Indices!F9</f>
        <v>5.4087207835401538E-2</v>
      </c>
      <c r="G10" s="3">
        <f>(Indices!G10-Indices!G9)/Indices!G9</f>
        <v>1.8660500588211525E-2</v>
      </c>
      <c r="H10" s="3">
        <f>(Indices!H10-Indices!H9)/Indices!H9</f>
        <v>3.8362862288456373E-3</v>
      </c>
      <c r="I10" s="3">
        <f>(Indices!I10-Indices!I9)/Indices!I9</f>
        <v>3.8362862288456373E-3</v>
      </c>
      <c r="J10" s="2">
        <v>1.6000000000000001E-3</v>
      </c>
      <c r="K10" s="2"/>
      <c r="L10" s="2">
        <f t="shared" si="0"/>
        <v>-2.1615449448944217E-2</v>
      </c>
      <c r="M10" s="4">
        <f t="shared" si="1"/>
        <v>3.0858128162750794E-2</v>
      </c>
      <c r="N10" s="4">
        <f t="shared" si="2"/>
        <v>1.7060500588211524E-2</v>
      </c>
      <c r="O10" s="4"/>
    </row>
    <row r="11" spans="1:17" x14ac:dyDescent="0.35">
      <c r="A11" s="1">
        <v>38383</v>
      </c>
      <c r="B11" s="3">
        <f>(Indices!B11-Indices!B10)/Indices!B10</f>
        <v>9.3965597977086202E-2</v>
      </c>
      <c r="C11" s="3">
        <f>(Indices!C11-Indices!C10)/Indices!C10</f>
        <v>1.1771630370806366E-2</v>
      </c>
      <c r="D11" s="3">
        <f>(Indices!D11-Indices!D10)/Indices!D10</f>
        <v>6.2794738148423245E-3</v>
      </c>
      <c r="E11" s="3">
        <f>(Indices!E11-Indices!E10)/Indices!E10</f>
        <v>-2.5290448214403665E-2</v>
      </c>
      <c r="F11" s="3">
        <f>(Indices!F11-Indices!F10)/Indices!F10</f>
        <v>-8.8059982104248032E-3</v>
      </c>
      <c r="G11" s="3">
        <f>(Indices!G11-Indices!G10)/Indices!G10</f>
        <v>2.2858508223487749E-2</v>
      </c>
      <c r="H11" s="3">
        <f>(Indices!H11-Indices!H10)/Indices!H10</f>
        <v>1.2935742265732283E-2</v>
      </c>
      <c r="I11" s="3">
        <f>(Indices!I11-Indices!I10)/Indices!I10</f>
        <v>1.2935742265732283E-2</v>
      </c>
      <c r="J11" s="2">
        <v>1.6000000000000001E-3</v>
      </c>
      <c r="K11" s="2"/>
      <c r="L11" s="2">
        <f t="shared" si="0"/>
        <v>9.2365597977086197E-2</v>
      </c>
      <c r="M11" s="4">
        <f t="shared" si="1"/>
        <v>-2.6890448214403666E-2</v>
      </c>
      <c r="N11" s="4">
        <f t="shared" si="2"/>
        <v>2.1258508223487748E-2</v>
      </c>
      <c r="O11" s="4"/>
    </row>
    <row r="12" spans="1:17" x14ac:dyDescent="0.35">
      <c r="A12" s="1">
        <v>38411</v>
      </c>
      <c r="B12" s="3">
        <f>(Indices!B12-Indices!B11)/Indices!B11</f>
        <v>2.6360471420825874E-2</v>
      </c>
      <c r="C12" s="3">
        <f>(Indices!C12-Indices!C11)/Indices!C11</f>
        <v>9.3077370564281642E-3</v>
      </c>
      <c r="D12" s="3">
        <f>(Indices!D12-Indices!D11)/Indices!D11</f>
        <v>-5.903197428244961E-3</v>
      </c>
      <c r="E12" s="3">
        <f>(Indices!E12-Indices!E11)/Indices!E11</f>
        <v>1.890338364641439E-2</v>
      </c>
      <c r="F12" s="3">
        <f>(Indices!F12-Indices!F11)/Indices!F11</f>
        <v>3.0999535459214831E-2</v>
      </c>
      <c r="G12" s="3">
        <f>(Indices!G12-Indices!G11)/Indices!G11</f>
        <v>2.8966322756472637E-2</v>
      </c>
      <c r="H12" s="3">
        <f>(Indices!H12-Indices!H11)/Indices!H11</f>
        <v>-2.9531436934897948E-3</v>
      </c>
      <c r="I12" s="3">
        <f>(Indices!I12-Indices!I11)/Indices!I11</f>
        <v>-2.9531436934897948E-3</v>
      </c>
      <c r="J12" s="2">
        <v>1.6000000000000001E-3</v>
      </c>
      <c r="K12" s="2"/>
      <c r="L12" s="2">
        <f t="shared" si="0"/>
        <v>2.4760471420825873E-2</v>
      </c>
      <c r="M12" s="4">
        <f t="shared" si="1"/>
        <v>1.7303383646414389E-2</v>
      </c>
      <c r="N12" s="4">
        <f t="shared" si="2"/>
        <v>2.7366322756472636E-2</v>
      </c>
      <c r="O12" s="4"/>
    </row>
    <row r="13" spans="1:17" x14ac:dyDescent="0.35">
      <c r="A13" s="1">
        <v>38442</v>
      </c>
      <c r="B13" s="3">
        <f>(Indices!B13-Indices!B12)/Indices!B12</f>
        <v>4.1760792954603852E-2</v>
      </c>
      <c r="C13" s="3">
        <f>(Indices!C13-Indices!C12)/Indices!C12</f>
        <v>-1.0374639769452458E-2</v>
      </c>
      <c r="D13" s="3">
        <f>(Indices!D13-Indices!D12)/Indices!D12</f>
        <v>-5.1360091306827411E-3</v>
      </c>
      <c r="E13" s="3">
        <f>(Indices!E13-Indices!E12)/Indices!E12</f>
        <v>-1.9117647058823524E-2</v>
      </c>
      <c r="F13" s="3">
        <f>(Indices!F13-Indices!F12)/Indices!F12</f>
        <v>-6.1027545440607497E-3</v>
      </c>
      <c r="G13" s="3">
        <f>(Indices!G13-Indices!G12)/Indices!G12</f>
        <v>-7.945817094858006E-3</v>
      </c>
      <c r="H13" s="3">
        <f>(Indices!H13-Indices!H12)/Indices!H12</f>
        <v>4.0079436460584116E-3</v>
      </c>
      <c r="I13" s="3">
        <f>(Indices!I13-Indices!I12)/Indices!I12</f>
        <v>4.0079436460584116E-3</v>
      </c>
      <c r="J13" s="2">
        <v>2.0999999999999999E-3</v>
      </c>
      <c r="K13" s="2"/>
      <c r="L13" s="2">
        <f t="shared" si="0"/>
        <v>3.9660792954603855E-2</v>
      </c>
      <c r="M13" s="4">
        <f t="shared" si="1"/>
        <v>-2.1217647058823525E-2</v>
      </c>
      <c r="N13" s="4">
        <f t="shared" si="2"/>
        <v>-1.0045817094858005E-2</v>
      </c>
      <c r="O13" s="4"/>
    </row>
    <row r="14" spans="1:17" x14ac:dyDescent="0.35">
      <c r="A14" s="1">
        <v>38471</v>
      </c>
      <c r="B14" s="3">
        <f>(Indices!B14-Indices!B13)/Indices!B13</f>
        <v>4.7292743953294483E-2</v>
      </c>
      <c r="C14" s="3">
        <f>(Indices!C14-Indices!C13)/Indices!C13</f>
        <v>1.1065812463599245E-2</v>
      </c>
      <c r="D14" s="3">
        <f>(Indices!D14-Indices!D13)/Indices!D13</f>
        <v>1.3533959597639015E-2</v>
      </c>
      <c r="E14" s="3">
        <f>(Indices!E14-Indices!E13)/Indices!E13</f>
        <v>-2.0108589772910163E-2</v>
      </c>
      <c r="F14" s="3">
        <f>(Indices!F14-Indices!F13)/Indices!F13</f>
        <v>-5.6564643776860907E-2</v>
      </c>
      <c r="G14" s="3">
        <f>(Indices!G14-Indices!G13)/Indices!G13</f>
        <v>-2.3379991609138395E-2</v>
      </c>
      <c r="H14" s="3">
        <f>(Indices!H14-Indices!H13)/Indices!H13</f>
        <v>1.4938131341294859E-2</v>
      </c>
      <c r="I14" s="3">
        <f>(Indices!I14-Indices!I13)/Indices!I13</f>
        <v>1.4938131341294859E-2</v>
      </c>
      <c r="J14" s="2">
        <v>2.0999999999999999E-3</v>
      </c>
      <c r="K14" s="2"/>
      <c r="L14" s="2">
        <f t="shared" si="0"/>
        <v>4.5192743953294486E-2</v>
      </c>
      <c r="M14" s="4">
        <f t="shared" si="1"/>
        <v>-2.2208589772910164E-2</v>
      </c>
      <c r="N14" s="4">
        <f t="shared" si="2"/>
        <v>-2.5479991609138396E-2</v>
      </c>
      <c r="O14" s="4"/>
    </row>
    <row r="15" spans="1:17" x14ac:dyDescent="0.35">
      <c r="A15" s="1">
        <v>38503</v>
      </c>
      <c r="B15" s="3">
        <f>(Indices!B15-Indices!B14)/Indices!B14</f>
        <v>-1.1798958990335435E-2</v>
      </c>
      <c r="C15" s="3">
        <f>(Indices!C15-Indices!C14)/Indices!C14</f>
        <v>-2.8801843317971735E-3</v>
      </c>
      <c r="D15" s="3">
        <f>(Indices!D15-Indices!D14)/Indices!D14</f>
        <v>1.0818747026689928E-2</v>
      </c>
      <c r="E15" s="3">
        <f>(Indices!E15-Indices!E14)/Indices!E14</f>
        <v>2.9952024895189604E-2</v>
      </c>
      <c r="F15" s="3">
        <f>(Indices!F15-Indices!F14)/Indices!F14</f>
        <v>2.4315780868206679E-2</v>
      </c>
      <c r="G15" s="3">
        <f>(Indices!G15-Indices!G14)/Indices!G14</f>
        <v>4.3856908537061694E-2</v>
      </c>
      <c r="H15" s="3">
        <f>(Indices!H15-Indices!H14)/Indices!H14</f>
        <v>1.1411779718693109E-2</v>
      </c>
      <c r="I15" s="3">
        <f>(Indices!I15-Indices!I14)/Indices!I14</f>
        <v>1.1411779718693109E-2</v>
      </c>
      <c r="J15" s="2">
        <v>2.3999999999999998E-3</v>
      </c>
      <c r="K15" s="2"/>
      <c r="L15" s="2">
        <f t="shared" si="0"/>
        <v>-1.4198958990335435E-2</v>
      </c>
      <c r="M15" s="4">
        <f t="shared" si="1"/>
        <v>2.7552024895189604E-2</v>
      </c>
      <c r="N15" s="4">
        <f t="shared" si="2"/>
        <v>4.1456908537061694E-2</v>
      </c>
      <c r="O15" s="4"/>
    </row>
    <row r="16" spans="1:17" x14ac:dyDescent="0.35">
      <c r="A16" s="1">
        <v>38533</v>
      </c>
      <c r="B16" s="3">
        <f>(Indices!B16-Indices!B15)/Indices!B15</f>
        <v>2.1139699956805251E-2</v>
      </c>
      <c r="C16" s="3">
        <f>(Indices!C16-Indices!C15)/Indices!C15</f>
        <v>9.2432120161756292E-3</v>
      </c>
      <c r="D16" s="3">
        <f>(Indices!D16-Indices!D15)/Indices!D15</f>
        <v>5.4529078117773301E-3</v>
      </c>
      <c r="E16" s="3">
        <f>(Indices!E16-Indices!E15)/Indices!E15</f>
        <v>-1.4267729752419031E-4</v>
      </c>
      <c r="F16" s="3">
        <f>(Indices!F16-Indices!F15)/Indices!F15</f>
        <v>2.7261787472986077E-2</v>
      </c>
      <c r="G16" s="3">
        <f>(Indices!G16-Indices!G15)/Indices!G15</f>
        <v>3.2287029069549909E-2</v>
      </c>
      <c r="H16" s="3">
        <f>(Indices!H16-Indices!H15)/Indices!H15</f>
        <v>1.1824145537434777E-2</v>
      </c>
      <c r="I16" s="3">
        <f>(Indices!I16-Indices!I15)/Indices!I15</f>
        <v>1.1824145537434777E-2</v>
      </c>
      <c r="J16" s="2">
        <v>2.3E-3</v>
      </c>
      <c r="K16" s="2"/>
      <c r="L16" s="2">
        <f t="shared" si="0"/>
        <v>1.8839699956805251E-2</v>
      </c>
      <c r="M16" s="4">
        <f>(E16-J16)</f>
        <v>-2.44267729752419E-3</v>
      </c>
      <c r="N16" s="4">
        <f t="shared" si="2"/>
        <v>2.9987029069549909E-2</v>
      </c>
      <c r="O16" s="4"/>
    </row>
    <row r="17" spans="1:16" x14ac:dyDescent="0.35">
      <c r="A17" s="1">
        <v>38562</v>
      </c>
      <c r="B17" s="3">
        <f>(Indices!B17-Indices!B16)/Indices!B16</f>
        <v>3.7590756992234332E-2</v>
      </c>
      <c r="C17" s="3">
        <f>(Indices!C17-Indices!C16)/Indices!C16</f>
        <v>-8.5861476817401961E-3</v>
      </c>
      <c r="D17" s="3">
        <f>(Indices!D17-Indices!D16)/Indices!D16</f>
        <v>-9.0953845160561247E-3</v>
      </c>
      <c r="E17" s="3">
        <f>(Indices!E17-Indices!E16)/Indices!E16</f>
        <v>3.5968203604375061E-2</v>
      </c>
      <c r="F17" s="3">
        <f>(Indices!F17-Indices!F16)/Indices!F16</f>
        <v>2.7243588360161993E-2</v>
      </c>
      <c r="G17" s="3">
        <f>(Indices!G17-Indices!G16)/Indices!G16</f>
        <v>3.3016816468541446E-2</v>
      </c>
      <c r="H17" s="3">
        <f>(Indices!H17-Indices!H16)/Indices!H16</f>
        <v>-6.8145637834025781E-3</v>
      </c>
      <c r="I17" s="3">
        <f>(Indices!I17-Indices!I16)/Indices!I16</f>
        <v>-6.8145637834025781E-3</v>
      </c>
      <c r="J17" s="2">
        <v>2.3999999999999998E-3</v>
      </c>
      <c r="K17" s="2"/>
      <c r="L17" s="2">
        <f t="shared" si="0"/>
        <v>3.5190756992234333E-2</v>
      </c>
      <c r="M17" s="4">
        <f t="shared" si="1"/>
        <v>3.3568203604375062E-2</v>
      </c>
      <c r="N17" s="4">
        <f t="shared" si="2"/>
        <v>3.0616816468541447E-2</v>
      </c>
      <c r="O17" s="4"/>
      <c r="P17" s="4"/>
    </row>
    <row r="18" spans="1:16" x14ac:dyDescent="0.35">
      <c r="A18" s="1">
        <v>38595</v>
      </c>
      <c r="B18" s="3">
        <f>(Indices!B18-Indices!B17)/Indices!B17</f>
        <v>7.7696782358954414E-2</v>
      </c>
      <c r="C18" s="3">
        <f>(Indices!C18-Indices!C17)/Indices!C17</f>
        <v>8.0831408775981599E-3</v>
      </c>
      <c r="D18" s="3">
        <f>(Indices!D18-Indices!D17)/Indices!D17</f>
        <v>1.2819468651756781E-2</v>
      </c>
      <c r="E18" s="3">
        <f>(Indices!E18-Indices!E17)/Indices!E17</f>
        <v>-1.1222025960556917E-2</v>
      </c>
      <c r="F18" s="3">
        <f>(Indices!F18-Indices!F17)/Indices!F17</f>
        <v>4.3194729234596121E-2</v>
      </c>
      <c r="G18" s="3">
        <f>(Indices!G18-Indices!G17)/Indices!G17</f>
        <v>-7.3676455109981248E-4</v>
      </c>
      <c r="H18" s="3">
        <f>(Indices!H18-Indices!H17)/Indices!H17</f>
        <v>1.1388801894971665E-2</v>
      </c>
      <c r="I18" s="3">
        <f>(Indices!I18-Indices!I17)/Indices!I17</f>
        <v>1.1388801894971665E-2</v>
      </c>
      <c r="J18" s="2">
        <v>3.0000000000000001E-3</v>
      </c>
      <c r="K18" s="2"/>
      <c r="L18" s="2">
        <f t="shared" si="0"/>
        <v>7.4696782358954411E-2</v>
      </c>
      <c r="M18" s="4">
        <f t="shared" si="1"/>
        <v>-1.4222025960556918E-2</v>
      </c>
      <c r="N18" s="4">
        <f t="shared" si="2"/>
        <v>-3.7367645510998125E-3</v>
      </c>
      <c r="O18" s="4"/>
    </row>
    <row r="19" spans="1:16" x14ac:dyDescent="0.35">
      <c r="A19" s="1">
        <v>38625</v>
      </c>
      <c r="B19" s="3">
        <f>(Indices!B19-Indices!B18)/Indices!B18</f>
        <v>-8.52563052966193E-3</v>
      </c>
      <c r="C19" s="3">
        <f>(Indices!C19-Indices!C18)/Indices!C18</f>
        <v>8.5910652920961634E-3</v>
      </c>
      <c r="D19" s="3">
        <f>(Indices!D19-Indices!D18)/Indices!D18</f>
        <v>-1.0309112547846454E-2</v>
      </c>
      <c r="E19" s="3">
        <f>(Indices!E19-Indices!E18)/Indices!E18</f>
        <v>6.9489400408086488E-3</v>
      </c>
      <c r="F19" s="3">
        <f>(Indices!F19-Indices!F18)/Indices!F18</f>
        <v>9.3502287813365892E-2</v>
      </c>
      <c r="G19" s="3">
        <f>(Indices!G19-Indices!G18)/Indices!G18</f>
        <v>4.4168246611895175E-2</v>
      </c>
      <c r="H19" s="3">
        <f>(Indices!H19-Indices!H18)/Indices!H18</f>
        <v>-7.2826732376247787E-4</v>
      </c>
      <c r="I19" s="3">
        <f>(Indices!I19-Indices!I18)/Indices!I18</f>
        <v>-7.2826732376247787E-4</v>
      </c>
      <c r="J19" s="2">
        <v>2.8999999999999998E-3</v>
      </c>
      <c r="K19" s="2"/>
      <c r="L19" s="2">
        <f t="shared" si="0"/>
        <v>-1.142563052966193E-2</v>
      </c>
      <c r="M19" s="4">
        <f t="shared" si="1"/>
        <v>4.048940040808649E-3</v>
      </c>
      <c r="N19" s="4">
        <f t="shared" si="2"/>
        <v>4.1268246611895175E-2</v>
      </c>
      <c r="O19" s="4"/>
    </row>
    <row r="20" spans="1:16" x14ac:dyDescent="0.35">
      <c r="A20" s="1">
        <v>38656</v>
      </c>
      <c r="B20" s="3">
        <f>(Indices!B20-Indices!B19)/Indices!B19</f>
        <v>1.5005438403671996E-2</v>
      </c>
      <c r="C20" s="3">
        <f>(Indices!C20-Indices!C19)/Indices!C19</f>
        <v>-2.4202157864849451E-2</v>
      </c>
      <c r="D20" s="3">
        <f>(Indices!D20-Indices!D19)/Indices!D19</f>
        <v>-7.9139379560264622E-3</v>
      </c>
      <c r="E20" s="3">
        <f>(Indices!E20-Indices!E19)/Indices!E19</f>
        <v>-1.774074104214643E-2</v>
      </c>
      <c r="F20" s="3">
        <f>(Indices!F20-Indices!F19)/Indices!F19</f>
        <v>2.3721296862453849E-3</v>
      </c>
      <c r="G20" s="3">
        <f>(Indices!G20-Indices!G19)/Indices!G19</f>
        <v>-2.3907195696032137E-2</v>
      </c>
      <c r="H20" s="3">
        <f>(Indices!H20-Indices!H19)/Indices!H19</f>
        <v>-8.2176124823234893E-3</v>
      </c>
      <c r="I20" s="3">
        <f>(Indices!I20-Indices!I19)/Indices!I19</f>
        <v>-8.2176124823234893E-3</v>
      </c>
      <c r="J20" s="2">
        <v>2.7000000000000001E-3</v>
      </c>
      <c r="K20" s="2"/>
      <c r="L20" s="2">
        <f t="shared" si="0"/>
        <v>1.2305438403671997E-2</v>
      </c>
      <c r="M20" s="4">
        <f t="shared" si="1"/>
        <v>-2.0440741042146431E-2</v>
      </c>
      <c r="N20" s="4">
        <f t="shared" si="2"/>
        <v>-2.6607195696032138E-2</v>
      </c>
      <c r="O20" s="4"/>
    </row>
    <row r="21" spans="1:16" x14ac:dyDescent="0.35">
      <c r="A21" s="1">
        <v>38686</v>
      </c>
      <c r="B21" s="3">
        <f>(Indices!B21-Indices!B20)/Indices!B20</f>
        <v>8.7209237087489663E-2</v>
      </c>
      <c r="C21" s="3">
        <f>(Indices!C21-Indices!C20)/Indices!C20</f>
        <v>-1.2913325341309798E-2</v>
      </c>
      <c r="D21" s="3">
        <f>(Indices!D21-Indices!D20)/Indices!D20</f>
        <v>4.4226044226044975E-3</v>
      </c>
      <c r="E21" s="3">
        <f>(Indices!E21-Indices!E20)/Indices!E20</f>
        <v>3.5186121076047447E-2</v>
      </c>
      <c r="F21" s="3">
        <f>(Indices!F21-Indices!F20)/Indices!F20</f>
        <v>9.3018042847168608E-2</v>
      </c>
      <c r="G21" s="3">
        <f>(Indices!G21-Indices!G20)/Indices!G20</f>
        <v>3.16235488649282E-2</v>
      </c>
      <c r="H21" s="3">
        <f>(Indices!H21-Indices!H20)/Indices!H20</f>
        <v>3.2009931429154555E-4</v>
      </c>
      <c r="I21" s="3">
        <f>(Indices!I21-Indices!I20)/Indices!I20</f>
        <v>3.2009931429154555E-4</v>
      </c>
      <c r="J21" s="2">
        <v>3.0999999999999999E-3</v>
      </c>
      <c r="K21" s="2"/>
      <c r="L21" s="2">
        <f t="shared" si="0"/>
        <v>8.4109237087489658E-2</v>
      </c>
      <c r="M21" s="4">
        <f t="shared" si="1"/>
        <v>3.2086121076047448E-2</v>
      </c>
      <c r="N21" s="4">
        <f t="shared" si="2"/>
        <v>2.8523548864928201E-2</v>
      </c>
      <c r="O21" s="4"/>
    </row>
    <row r="22" spans="1:16" x14ac:dyDescent="0.35">
      <c r="A22" s="1">
        <v>38716</v>
      </c>
      <c r="B22" s="3">
        <f>(Indices!B22-Indices!B21)/Indices!B21</f>
        <v>7.991970358444031E-2</v>
      </c>
      <c r="C22" s="3">
        <f>(Indices!C22-Indices!C21)/Indices!C21</f>
        <v>1.1460980196793933E-2</v>
      </c>
      <c r="D22" s="3">
        <f>(Indices!D22-Indices!D21)/Indices!D21</f>
        <v>9.5075016307891828E-3</v>
      </c>
      <c r="E22" s="3">
        <f>(Indices!E22-Indices!E21)/Indices!E21</f>
        <v>-9.5239619681791992E-4</v>
      </c>
      <c r="F22" s="3">
        <f>(Indices!F22-Indices!F21)/Indices!F21</f>
        <v>8.332890671490005E-2</v>
      </c>
      <c r="G22" s="3">
        <f>(Indices!G22-Indices!G21)/Indices!G21</f>
        <v>3.5262296724212591E-2</v>
      </c>
      <c r="H22" s="3">
        <f>(Indices!H22-Indices!H21)/Indices!H21</f>
        <v>7.7480984533020046E-3</v>
      </c>
      <c r="I22" s="3">
        <f>(Indices!I22-Indices!I21)/Indices!I21</f>
        <v>7.7480984533020046E-3</v>
      </c>
      <c r="J22" s="2">
        <v>3.2000000000000002E-3</v>
      </c>
      <c r="K22" s="2"/>
      <c r="L22" s="2">
        <f t="shared" si="0"/>
        <v>7.6719703584440316E-2</v>
      </c>
      <c r="M22" s="4">
        <f t="shared" si="1"/>
        <v>-4.1523961968179205E-3</v>
      </c>
      <c r="N22" s="4">
        <f t="shared" si="2"/>
        <v>3.206229672421259E-2</v>
      </c>
      <c r="O22" s="4"/>
    </row>
    <row r="23" spans="1:16" x14ac:dyDescent="0.35">
      <c r="A23" s="1">
        <v>38748</v>
      </c>
      <c r="B23" s="3">
        <f>(Indices!B23-Indices!B22)/Indices!B22</f>
        <v>0.1144125503538507</v>
      </c>
      <c r="C23" s="3">
        <f>(Indices!C23-Indices!C22)/Indices!C22</f>
        <v>-1.9491382174478131E-2</v>
      </c>
      <c r="D23" s="3">
        <f>(Indices!D23-Indices!D22)/Indices!D22</f>
        <v>5.6540070755992209E-5</v>
      </c>
      <c r="E23" s="3">
        <f>(Indices!E23-Indices!E22)/Indices!E22</f>
        <v>2.547484959424489E-2</v>
      </c>
      <c r="F23" s="3">
        <f>(Indices!F23-Indices!F22)/Indices!F22</f>
        <v>3.3416648925638469E-2</v>
      </c>
      <c r="G23" s="3">
        <f>(Indices!G23-Indices!G22)/Indices!G22</f>
        <v>3.551269232009821E-2</v>
      </c>
      <c r="H23" s="3">
        <f>(Indices!H23-Indices!H22)/Indices!H22</f>
        <v>-2.9406648387603632E-3</v>
      </c>
      <c r="I23" s="3">
        <f>(Indices!I23-Indices!I22)/Indices!I22</f>
        <v>-2.9406648387603632E-3</v>
      </c>
      <c r="J23" s="2">
        <v>3.5000000000000001E-3</v>
      </c>
      <c r="K23" s="2"/>
      <c r="L23" s="2">
        <f t="shared" si="0"/>
        <v>0.1109125503538507</v>
      </c>
      <c r="M23" s="4">
        <f t="shared" si="1"/>
        <v>2.1974849594244891E-2</v>
      </c>
      <c r="N23" s="4">
        <f t="shared" si="2"/>
        <v>3.2012692320098207E-2</v>
      </c>
      <c r="O23" s="4"/>
    </row>
    <row r="24" spans="1:16" x14ac:dyDescent="0.35">
      <c r="A24" s="1">
        <v>38776</v>
      </c>
      <c r="B24" s="3">
        <f>(Indices!B24-Indices!B23)/Indices!B23</f>
        <v>6.6428828705212453E-2</v>
      </c>
      <c r="C24" s="3">
        <f>(Indices!C24-Indices!C23)/Indices!C23</f>
        <v>3.0501905254459939E-2</v>
      </c>
      <c r="D24" s="3">
        <f>(Indices!D24-Indices!D23)/Indices!D23</f>
        <v>3.3195221826463291E-3</v>
      </c>
      <c r="E24" s="3">
        <f>(Indices!E24-Indices!E23)/Indices!E23</f>
        <v>4.4528119116637403E-4</v>
      </c>
      <c r="F24" s="3">
        <f>(Indices!F24-Indices!F23)/Indices!F23</f>
        <v>-2.6690378634723944E-2</v>
      </c>
      <c r="G24" s="3">
        <f>(Indices!G24-Indices!G23)/Indices!G23</f>
        <v>2.1305756292050757E-2</v>
      </c>
      <c r="H24" s="3">
        <f>(Indices!H24-Indices!H23)/Indices!H23</f>
        <v>1.8741449689558308E-3</v>
      </c>
      <c r="I24" s="3">
        <f>(Indices!I24-Indices!I23)/Indices!I23</f>
        <v>1.8741449689558308E-3</v>
      </c>
      <c r="J24" s="2">
        <v>3.3999999999999998E-3</v>
      </c>
      <c r="K24" s="2"/>
      <c r="L24" s="2">
        <f t="shared" si="0"/>
        <v>6.3028828705212453E-2</v>
      </c>
      <c r="M24" s="4">
        <f t="shared" si="1"/>
        <v>-2.9547188088336258E-3</v>
      </c>
      <c r="N24" s="4">
        <f t="shared" si="2"/>
        <v>1.7905756292050757E-2</v>
      </c>
      <c r="O24" s="4"/>
    </row>
    <row r="25" spans="1:16" x14ac:dyDescent="0.35">
      <c r="A25" s="1">
        <v>38807</v>
      </c>
      <c r="B25" s="3">
        <f>(Indices!B25-Indices!B24)/Indices!B24</f>
        <v>-8.7288503602676329E-2</v>
      </c>
      <c r="C25" s="3">
        <f>(Indices!C25-Indices!C24)/Indices!C24</f>
        <v>3.9803865012971295E-4</v>
      </c>
      <c r="D25" s="3">
        <f>(Indices!D25-Indices!D24)/Indices!D24</f>
        <v>-9.8129185986605277E-3</v>
      </c>
      <c r="E25" s="3">
        <f>(Indices!E25-Indices!E24)/Indices!E24</f>
        <v>1.1064607311854704E-2</v>
      </c>
      <c r="F25" s="3">
        <f>(Indices!F25-Indices!F24)/Indices!F24</f>
        <v>5.2712578438214815E-2</v>
      </c>
      <c r="G25" s="3">
        <f>(Indices!G25-Indices!G24)/Indices!G24</f>
        <v>2.0007319751128468E-2</v>
      </c>
      <c r="H25" s="3">
        <f>(Indices!H25-Indices!H24)/Indices!H24</f>
        <v>-1.6644334630871883E-2</v>
      </c>
      <c r="I25" s="3">
        <f>(Indices!I25-Indices!I24)/Indices!I24</f>
        <v>-1.6644334630871883E-2</v>
      </c>
      <c r="J25" s="2">
        <v>3.7000000000000002E-3</v>
      </c>
      <c r="K25" s="2"/>
      <c r="L25" s="2">
        <f t="shared" si="0"/>
        <v>-9.0988503602676324E-2</v>
      </c>
      <c r="M25" s="4">
        <f t="shared" si="1"/>
        <v>7.364607311854704E-3</v>
      </c>
      <c r="N25" s="4">
        <f t="shared" si="2"/>
        <v>1.6307319751128466E-2</v>
      </c>
      <c r="O25" s="4"/>
    </row>
    <row r="26" spans="1:16" x14ac:dyDescent="0.35">
      <c r="A26" s="1">
        <v>38835</v>
      </c>
      <c r="B26" s="3">
        <f>(Indices!B26-Indices!B25)/Indices!B25</f>
        <v>-5.2833762858212667E-2</v>
      </c>
      <c r="C26" s="3">
        <f>(Indices!C26-Indices!C25)/Indices!C25</f>
        <v>1.1601958262935514E-2</v>
      </c>
      <c r="D26" s="3">
        <f>(Indices!D26-Indices!D25)/Indices!D25</f>
        <v>-1.8129344335596263E-3</v>
      </c>
      <c r="E26" s="3">
        <f>(Indices!E26-Indices!E25)/Indices!E25</f>
        <v>1.2186928013716066E-2</v>
      </c>
      <c r="F26" s="3">
        <f>(Indices!F26-Indices!F25)/Indices!F25</f>
        <v>-8.9937314108253213E-3</v>
      </c>
      <c r="G26" s="3">
        <f>(Indices!G26-Indices!G25)/Indices!G25</f>
        <v>6.0997488338716075E-3</v>
      </c>
      <c r="H26" s="3">
        <f>(Indices!H26-Indices!H25)/Indices!H25</f>
        <v>-5.881183095305424E-3</v>
      </c>
      <c r="I26" s="3">
        <f>(Indices!I26-Indices!I25)/Indices!I25</f>
        <v>-5.881183095305424E-3</v>
      </c>
      <c r="J26" s="2">
        <v>3.5999999999999999E-3</v>
      </c>
      <c r="K26" s="2"/>
      <c r="L26" s="2">
        <f t="shared" si="0"/>
        <v>-5.6433762858212666E-2</v>
      </c>
      <c r="M26" s="4">
        <f t="shared" si="1"/>
        <v>8.5869280137160671E-3</v>
      </c>
      <c r="N26" s="4">
        <f t="shared" si="2"/>
        <v>2.4997488338716076E-3</v>
      </c>
      <c r="O26" s="4"/>
    </row>
    <row r="27" spans="1:16" x14ac:dyDescent="0.35">
      <c r="A27" s="1">
        <v>38868</v>
      </c>
      <c r="B27" s="3">
        <f>(Indices!B27-Indices!B26)/Indices!B26</f>
        <v>1.9195170277485782E-2</v>
      </c>
      <c r="C27" s="3">
        <f>(Indices!C27-Indices!C26)/Indices!C26</f>
        <v>2.6261037102906587E-2</v>
      </c>
      <c r="D27" s="3">
        <f>(Indices!D27-Indices!D26)/Indices!D26</f>
        <v>-1.0669316349301572E-3</v>
      </c>
      <c r="E27" s="3">
        <f>(Indices!E27-Indices!E26)/Indices!E26</f>
        <v>-3.0916901290238885E-2</v>
      </c>
      <c r="F27" s="3">
        <f>(Indices!F27-Indices!F26)/Indices!F26</f>
        <v>-8.5110636729773564E-2</v>
      </c>
      <c r="G27" s="3">
        <f>(Indices!G27-Indices!G26)/Indices!G26</f>
        <v>-5.2365668093200202E-2</v>
      </c>
      <c r="H27" s="3">
        <f>(Indices!H27-Indices!H26)/Indices!H26</f>
        <v>4.8188802271099864E-3</v>
      </c>
      <c r="I27" s="3">
        <f>(Indices!I27-Indices!I26)/Indices!I26</f>
        <v>4.8188802271099864E-3</v>
      </c>
      <c r="J27" s="2">
        <v>4.3E-3</v>
      </c>
      <c r="K27" s="2"/>
      <c r="L27" s="2">
        <f t="shared" si="0"/>
        <v>1.4895170277485782E-2</v>
      </c>
      <c r="M27" s="4">
        <f t="shared" si="1"/>
        <v>-3.5216901290238883E-2</v>
      </c>
      <c r="N27" s="4">
        <f t="shared" si="2"/>
        <v>-5.66656680932002E-2</v>
      </c>
      <c r="O27" s="4"/>
    </row>
    <row r="28" spans="1:16" x14ac:dyDescent="0.35">
      <c r="A28" s="1">
        <v>38898</v>
      </c>
      <c r="B28" s="3">
        <f>(Indices!B28-Indices!B27)/Indices!B27</f>
        <v>-4.560783830529052E-2</v>
      </c>
      <c r="C28" s="3">
        <f>(Indices!C28-Indices!C27)/Indices!C27</f>
        <v>2.9160510558881884E-3</v>
      </c>
      <c r="D28" s="3">
        <f>(Indices!D28-Indices!D27)/Indices!D27</f>
        <v>2.1198359573096908E-3</v>
      </c>
      <c r="E28" s="3">
        <f>(Indices!E28-Indices!E27)/Indices!E27</f>
        <v>8.6608035651117117E-5</v>
      </c>
      <c r="F28" s="3">
        <f>(Indices!F28-Indices!F27)/Indices!F27</f>
        <v>2.4470933250923311E-3</v>
      </c>
      <c r="G28" s="3">
        <f>(Indices!G28-Indices!G27)/Indices!G27</f>
        <v>5.6451107068933425E-3</v>
      </c>
      <c r="H28" s="3">
        <f>(Indices!H28-Indices!H27)/Indices!H27</f>
        <v>-5.4704279610905846E-3</v>
      </c>
      <c r="I28" s="3">
        <f>(Indices!I28-Indices!I27)/Indices!I27</f>
        <v>-5.4704279610905846E-3</v>
      </c>
      <c r="J28" s="2">
        <v>4.0000000000000001E-3</v>
      </c>
      <c r="K28" s="2"/>
      <c r="L28" s="2">
        <f t="shared" si="0"/>
        <v>-4.9607838305290516E-2</v>
      </c>
      <c r="M28" s="4">
        <f t="shared" si="1"/>
        <v>-3.9133919643488833E-3</v>
      </c>
      <c r="N28" s="4">
        <f t="shared" si="2"/>
        <v>1.6451107068933424E-3</v>
      </c>
      <c r="O28" s="4"/>
    </row>
    <row r="29" spans="1:16" x14ac:dyDescent="0.35">
      <c r="A29" s="1">
        <v>38929</v>
      </c>
      <c r="B29" s="3">
        <f>(Indices!B29-Indices!B28)/Indices!B28</f>
        <v>-3.090348339589255E-2</v>
      </c>
      <c r="C29" s="3">
        <f>(Indices!C29-Indices!C28)/Indices!C28</f>
        <v>4.984409873562079E-3</v>
      </c>
      <c r="D29" s="3">
        <f>(Indices!D29-Indices!D28)/Indices!D28</f>
        <v>1.3521979318368673E-2</v>
      </c>
      <c r="E29" s="3">
        <f>(Indices!E29-Indices!E28)/Indices!E28</f>
        <v>5.0858132577547123E-3</v>
      </c>
      <c r="F29" s="3">
        <f>(Indices!F29-Indices!F28)/Indices!F28</f>
        <v>-3.1196026102245054E-3</v>
      </c>
      <c r="G29" s="3">
        <f>(Indices!G29-Indices!G28)/Indices!G28</f>
        <v>1.6777895590344899E-2</v>
      </c>
      <c r="H29" s="3">
        <f>(Indices!H29-Indices!H28)/Indices!H28</f>
        <v>1.2855056112217281E-2</v>
      </c>
      <c r="I29" s="3">
        <f>(Indices!I29-Indices!I28)/Indices!I28</f>
        <v>1.2855056112217281E-2</v>
      </c>
      <c r="J29" s="2">
        <v>4.0000000000000001E-3</v>
      </c>
      <c r="K29" s="2"/>
      <c r="L29" s="2">
        <f t="shared" si="0"/>
        <v>-3.4903483395892554E-2</v>
      </c>
      <c r="M29" s="4">
        <f t="shared" si="1"/>
        <v>1.0858132577547122E-3</v>
      </c>
      <c r="N29" s="4">
        <f t="shared" si="2"/>
        <v>1.2777895590344899E-2</v>
      </c>
      <c r="O29" s="4"/>
    </row>
    <row r="30" spans="1:16" x14ac:dyDescent="0.35">
      <c r="A30" s="1">
        <v>38960</v>
      </c>
      <c r="B30" s="3">
        <f>(Indices!B30-Indices!B29)/Indices!B29</f>
        <v>0.12856734033314909</v>
      </c>
      <c r="C30" s="3">
        <f>(Indices!C30-Indices!C29)/Indices!C29</f>
        <v>1.8874371083912485E-2</v>
      </c>
      <c r="D30" s="3">
        <f>(Indices!D30-Indices!D29)/Indices!D29</f>
        <v>1.5308293129329738E-2</v>
      </c>
      <c r="E30" s="3">
        <f>(Indices!E30-Indices!E29)/Indices!E29</f>
        <v>2.1274262528785937E-2</v>
      </c>
      <c r="F30" s="3">
        <f>(Indices!F30-Indices!F29)/Indices!F29</f>
        <v>4.4249104440049453E-2</v>
      </c>
      <c r="G30" s="3">
        <f>(Indices!G30-Indices!G29)/Indices!G29</f>
        <v>2.6653171390013487E-2</v>
      </c>
      <c r="H30" s="3">
        <f>(Indices!H30-Indices!H29)/Indices!H29</f>
        <v>1.2613680965570515E-2</v>
      </c>
      <c r="I30" s="3">
        <f>(Indices!I30-Indices!I29)/Indices!I29</f>
        <v>1.2613680965570515E-2</v>
      </c>
      <c r="J30" s="2">
        <v>4.1999999999999997E-3</v>
      </c>
      <c r="K30" s="2"/>
      <c r="L30" s="2">
        <f t="shared" si="0"/>
        <v>0.1243673403331491</v>
      </c>
      <c r="M30" s="4">
        <f t="shared" si="1"/>
        <v>1.7074262528785938E-2</v>
      </c>
      <c r="N30" s="4">
        <f t="shared" si="2"/>
        <v>2.2453171390013488E-2</v>
      </c>
      <c r="O30" s="4"/>
    </row>
    <row r="31" spans="1:16" x14ac:dyDescent="0.35">
      <c r="A31" s="1">
        <v>38989</v>
      </c>
      <c r="B31" s="3">
        <f>(Indices!B31-Indices!B30)/Indices!B30</f>
        <v>4.9119263407788216E-2</v>
      </c>
      <c r="C31" s="3">
        <f>(Indices!C31-Indices!C30)/Indices!C30</f>
        <v>2.2040370386396002E-2</v>
      </c>
      <c r="D31" s="3">
        <f>(Indices!D31-Indices!D30)/Indices!D30</f>
        <v>8.783997469955826E-3</v>
      </c>
      <c r="E31" s="3">
        <f>(Indices!E31-Indices!E30)/Indices!E30</f>
        <v>2.4566274485741876E-2</v>
      </c>
      <c r="F31" s="3">
        <f>(Indices!F31-Indices!F30)/Indices!F30</f>
        <v>-8.1656625834225223E-4</v>
      </c>
      <c r="G31" s="3">
        <f>(Indices!G31-Indices!G30)/Indices!G30</f>
        <v>2.0016132405222084E-2</v>
      </c>
      <c r="H31" s="3">
        <f>(Indices!H31-Indices!H30)/Indices!H30</f>
        <v>3.6471002862919805E-3</v>
      </c>
      <c r="I31" s="3">
        <f>(Indices!I31-Indices!I30)/Indices!I30</f>
        <v>3.6471002862919805E-3</v>
      </c>
      <c r="J31" s="2">
        <v>4.1000000000000003E-3</v>
      </c>
      <c r="K31" s="2"/>
      <c r="L31" s="2">
        <f t="shared" si="0"/>
        <v>4.5019263407788217E-2</v>
      </c>
      <c r="M31" s="4">
        <f t="shared" si="1"/>
        <v>2.0466274485741877E-2</v>
      </c>
      <c r="N31" s="4">
        <f t="shared" si="2"/>
        <v>1.5916132405222085E-2</v>
      </c>
      <c r="O31" s="4"/>
    </row>
    <row r="32" spans="1:16" x14ac:dyDescent="0.35">
      <c r="A32" s="1">
        <v>39021</v>
      </c>
      <c r="B32" s="3">
        <f>(Indices!B32-Indices!B31)/Indices!B31</f>
        <v>8.0637095564334276E-3</v>
      </c>
      <c r="C32" s="3">
        <f>(Indices!C32-Indices!C31)/Indices!C31</f>
        <v>-3.1619946762064519E-2</v>
      </c>
      <c r="D32" s="3">
        <f>(Indices!D32-Indices!D31)/Indices!D31</f>
        <v>6.6148866299345771E-3</v>
      </c>
      <c r="E32" s="3">
        <f>(Indices!E32-Indices!E31)/Indices!E31</f>
        <v>3.1508028596025112E-2</v>
      </c>
      <c r="F32" s="3">
        <f>(Indices!F32-Indices!F31)/Indices!F31</f>
        <v>1.6853737510525418E-2</v>
      </c>
      <c r="G32" s="3">
        <f>(Indices!G32-Indices!G31)/Indices!G31</f>
        <v>3.4882699235567957E-2</v>
      </c>
      <c r="H32" s="3">
        <f>(Indices!H32-Indices!H31)/Indices!H31</f>
        <v>6.1523893164339627E-3</v>
      </c>
      <c r="I32" s="3">
        <f>(Indices!I32-Indices!I31)/Indices!I31</f>
        <v>6.1523893164339627E-3</v>
      </c>
      <c r="J32" s="2">
        <v>4.1000000000000003E-3</v>
      </c>
      <c r="K32" s="2"/>
      <c r="L32" s="2">
        <f t="shared" si="0"/>
        <v>3.9637095564334273E-3</v>
      </c>
      <c r="M32" s="4">
        <f t="shared" si="1"/>
        <v>2.7408028596025112E-2</v>
      </c>
      <c r="N32" s="4">
        <f t="shared" si="2"/>
        <v>3.0782699235567958E-2</v>
      </c>
      <c r="O32" s="4"/>
    </row>
    <row r="33" spans="1:15" x14ac:dyDescent="0.35">
      <c r="A33" s="1">
        <v>39051</v>
      </c>
      <c r="B33" s="3">
        <f>(Indices!B33-Indices!B32)/Indices!B32</f>
        <v>-1.8396107466339257E-2</v>
      </c>
      <c r="C33" s="3">
        <f>(Indices!C33-Indices!C32)/Indices!C32</f>
        <v>-6.9348809758016201E-3</v>
      </c>
      <c r="D33" s="3">
        <f>(Indices!D33-Indices!D32)/Indices!D32</f>
        <v>1.1601199050103237E-2</v>
      </c>
      <c r="E33" s="3">
        <f>(Indices!E33-Indices!E32)/Indices!E32</f>
        <v>1.6466609576614406E-2</v>
      </c>
      <c r="F33" s="3">
        <f>(Indices!F33-Indices!F32)/Indices!F32</f>
        <v>-7.6258934021326092E-3</v>
      </c>
      <c r="G33" s="3">
        <f>(Indices!G33-Indices!G32)/Indices!G32</f>
        <v>-4.4150110375276008E-3</v>
      </c>
      <c r="H33" s="3">
        <f>(Indices!H33-Indices!H32)/Indices!H32</f>
        <v>4.2966615670418122E-3</v>
      </c>
      <c r="I33" s="3">
        <f>(Indices!I33-Indices!I32)/Indices!I32</f>
        <v>4.2966615670418122E-3</v>
      </c>
      <c r="J33" s="2">
        <v>4.1999999999999997E-3</v>
      </c>
      <c r="K33" s="2"/>
      <c r="L33" s="2">
        <f t="shared" si="0"/>
        <v>-2.2596107466339256E-2</v>
      </c>
      <c r="M33" s="4">
        <f t="shared" si="1"/>
        <v>1.2266609576614407E-2</v>
      </c>
      <c r="N33" s="4">
        <f t="shared" si="2"/>
        <v>-8.6150110375276014E-3</v>
      </c>
      <c r="O33" s="4"/>
    </row>
    <row r="34" spans="1:15" x14ac:dyDescent="0.35">
      <c r="A34" s="1">
        <v>39080</v>
      </c>
      <c r="B34" s="3">
        <f>(Indices!B34-Indices!B33)/Indices!B33</f>
        <v>3.4171548416712785E-2</v>
      </c>
      <c r="C34" s="3">
        <f>(Indices!C34-Indices!C33)/Indices!C33</f>
        <v>1.4373840930227396E-2</v>
      </c>
      <c r="D34" s="3">
        <f>(Indices!D34-Indices!D33)/Indices!D33</f>
        <v>-5.803348085433876E-3</v>
      </c>
      <c r="E34" s="3">
        <f>(Indices!E34-Indices!E33)/Indices!E33</f>
        <v>1.2615751483260993E-2</v>
      </c>
      <c r="F34" s="3">
        <f>(Indices!F34-Indices!F33)/Indices!F33</f>
        <v>5.8466308597650521E-2</v>
      </c>
      <c r="G34" s="3">
        <f>(Indices!G34-Indices!G33)/Indices!G33</f>
        <v>3.8319404173062767E-2</v>
      </c>
      <c r="H34" s="3">
        <f>(Indices!H34-Indices!H33)/Indices!H33</f>
        <v>-9.8112755882379093E-3</v>
      </c>
      <c r="I34" s="3">
        <f>(Indices!I34-Indices!I33)/Indices!I33</f>
        <v>-9.8112755882379093E-3</v>
      </c>
      <c r="J34" s="2">
        <v>4.0000000000000001E-3</v>
      </c>
      <c r="K34" s="2"/>
      <c r="L34" s="2">
        <f t="shared" si="0"/>
        <v>3.0171548416712785E-2</v>
      </c>
      <c r="M34" s="4">
        <f t="shared" si="1"/>
        <v>8.6157514832609933E-3</v>
      </c>
      <c r="N34" s="4">
        <f t="shared" si="2"/>
        <v>3.431940417306277E-2</v>
      </c>
      <c r="O34" s="4"/>
    </row>
    <row r="35" spans="1:15" x14ac:dyDescent="0.35">
      <c r="A35" s="1">
        <v>39113</v>
      </c>
      <c r="B35" s="3">
        <f>(Indices!B35-Indices!B34)/Indices!B34</f>
        <v>9.3792631626099895E-2</v>
      </c>
      <c r="C35" s="3">
        <f>(Indices!C35-Indices!C34)/Indices!C34</f>
        <v>-2.6409014218986528E-2</v>
      </c>
      <c r="D35" s="3">
        <f>(Indices!D35-Indices!D34)/Indices!D34</f>
        <v>-4.1030881544617035E-4</v>
      </c>
      <c r="E35" s="3">
        <f>(Indices!E35-Indices!E34)/Indices!E34</f>
        <v>1.4059084819854795E-2</v>
      </c>
      <c r="F35" s="3">
        <f>(Indices!F35-Indices!F34)/Indices!F34</f>
        <v>9.1484706397309441E-3</v>
      </c>
      <c r="G35" s="3">
        <f>(Indices!G35-Indices!G34)/Indices!G34</f>
        <v>2.0423807698625736E-2</v>
      </c>
      <c r="H35" s="3">
        <f>(Indices!H35-Indices!H34)/Indices!H34</f>
        <v>-2.8378653099123997E-3</v>
      </c>
      <c r="I35" s="3">
        <f>(Indices!I35-Indices!I34)/Indices!I34</f>
        <v>-2.8378653099123997E-3</v>
      </c>
      <c r="J35" s="2">
        <v>4.4000000000000003E-3</v>
      </c>
      <c r="K35" s="2"/>
      <c r="L35" s="2">
        <f t="shared" si="0"/>
        <v>8.9392631626099894E-2</v>
      </c>
      <c r="M35" s="4">
        <f t="shared" si="1"/>
        <v>9.6590848198547935E-3</v>
      </c>
      <c r="N35" s="4">
        <f t="shared" si="2"/>
        <v>1.6023807698625735E-2</v>
      </c>
      <c r="O35" s="4"/>
    </row>
    <row r="36" spans="1:15" x14ac:dyDescent="0.35">
      <c r="A36" s="1">
        <v>39141</v>
      </c>
      <c r="B36" s="3">
        <f>(Indices!B36-Indices!B35)/Indices!B35</f>
        <v>5.4673393026675988E-2</v>
      </c>
      <c r="C36" s="3">
        <f>(Indices!C36-Indices!C35)/Indices!C35</f>
        <v>-4.7029192646952317E-3</v>
      </c>
      <c r="D36" s="3">
        <f>(Indices!D36-Indices!D35)/Indices!D35</f>
        <v>1.5420003407735446E-2</v>
      </c>
      <c r="E36" s="3">
        <f>(Indices!E36-Indices!E35)/Indices!E35</f>
        <v>-2.1846145288686222E-2</v>
      </c>
      <c r="F36" s="3">
        <f>(Indices!F36-Indices!F35)/Indices!F35</f>
        <v>1.2696005734199642E-2</v>
      </c>
      <c r="G36" s="3">
        <f>(Indices!G36-Indices!G35)/Indices!G35</f>
        <v>-2.0632109894827361E-2</v>
      </c>
      <c r="H36" s="3">
        <f>(Indices!H36-Indices!H35)/Indices!H35</f>
        <v>8.3670135244219047E-3</v>
      </c>
      <c r="I36" s="3">
        <f>(Indices!I36-Indices!I35)/Indices!I35</f>
        <v>8.3670135244219047E-3</v>
      </c>
      <c r="J36" s="2">
        <v>3.8E-3</v>
      </c>
      <c r="K36" s="2"/>
      <c r="L36" s="2">
        <f t="shared" si="0"/>
        <v>5.0873393026675991E-2</v>
      </c>
      <c r="M36" s="4">
        <f t="shared" si="1"/>
        <v>-2.5646145288686223E-2</v>
      </c>
      <c r="N36" s="4">
        <f t="shared" si="2"/>
        <v>-2.4432109894827362E-2</v>
      </c>
      <c r="O36" s="4"/>
    </row>
    <row r="37" spans="1:15" x14ac:dyDescent="0.35">
      <c r="A37" s="1">
        <v>39171</v>
      </c>
      <c r="B37" s="3">
        <f>(Indices!B37-Indices!B36)/Indices!B36</f>
        <v>2.6779158429821967E-2</v>
      </c>
      <c r="C37" s="3">
        <f>(Indices!C37-Indices!C36)/Indices!C36</f>
        <v>2.4073586796477503E-2</v>
      </c>
      <c r="D37" s="3">
        <f>(Indices!D37-Indices!D36)/Indices!D36</f>
        <v>3.0508965822476716E-5</v>
      </c>
      <c r="E37" s="3">
        <f>(Indices!E37-Indices!E36)/Indices!E36</f>
        <v>9.9799547916577559E-3</v>
      </c>
      <c r="F37" s="3">
        <f>(Indices!F37-Indices!F36)/Indices!F36</f>
        <v>-1.7977041737956657E-2</v>
      </c>
      <c r="G37" s="3">
        <f>(Indices!G37-Indices!G36)/Indices!G36</f>
        <v>2.5176012930444223E-2</v>
      </c>
      <c r="H37" s="3">
        <f>(Indices!H37-Indices!H36)/Indices!H36</f>
        <v>-5.3666566487253859E-3</v>
      </c>
      <c r="I37" s="3">
        <f>(Indices!I37-Indices!I36)/Indices!I36</f>
        <v>-5.3666566487253859E-3</v>
      </c>
      <c r="J37" s="2">
        <v>4.3E-3</v>
      </c>
      <c r="K37" s="2"/>
      <c r="L37" s="2">
        <f t="shared" si="0"/>
        <v>2.2479158429821969E-2</v>
      </c>
      <c r="M37" s="4">
        <f t="shared" si="1"/>
        <v>5.6799547916577559E-3</v>
      </c>
      <c r="N37" s="4">
        <f t="shared" si="2"/>
        <v>2.0876012930444221E-2</v>
      </c>
      <c r="O37" s="4"/>
    </row>
    <row r="38" spans="1:15" x14ac:dyDescent="0.35">
      <c r="A38" s="1">
        <v>39202</v>
      </c>
      <c r="B38" s="3">
        <f>(Indices!B38-Indices!B37)/Indices!B37</f>
        <v>3.7941870139514458E-2</v>
      </c>
      <c r="C38" s="3">
        <f>(Indices!C38-Indices!C37)/Indices!C37</f>
        <v>8.7470410400231867E-3</v>
      </c>
      <c r="D38" s="3">
        <f>(Indices!D38-Indices!D37)/Indices!D37</f>
        <v>5.3922951957471313E-3</v>
      </c>
      <c r="E38" s="3">
        <f>(Indices!E38-Indices!E37)/Indices!E37</f>
        <v>4.3290683107413817E-2</v>
      </c>
      <c r="F38" s="3">
        <f>(Indices!F38-Indices!F37)/Indices!F37</f>
        <v>6.5225753644942135E-3</v>
      </c>
      <c r="G38" s="3">
        <f>(Indices!G38-Indices!G37)/Indices!G37</f>
        <v>3.3963978408422794E-2</v>
      </c>
      <c r="H38" s="3">
        <f>(Indices!H38-Indices!H37)/Indices!H37</f>
        <v>-1.3212625061547354E-3</v>
      </c>
      <c r="I38" s="3">
        <f>(Indices!I38-Indices!I37)/Indices!I37</f>
        <v>-1.3212625061547354E-3</v>
      </c>
      <c r="J38" s="2">
        <v>4.4000000000000003E-3</v>
      </c>
      <c r="K38" s="2"/>
      <c r="L38" s="2">
        <f t="shared" si="0"/>
        <v>3.3541870139514457E-2</v>
      </c>
      <c r="M38" s="4">
        <f t="shared" si="1"/>
        <v>3.8890683107413816E-2</v>
      </c>
      <c r="N38" s="4">
        <f t="shared" si="2"/>
        <v>2.9563978408422793E-2</v>
      </c>
      <c r="O38" s="4"/>
    </row>
    <row r="39" spans="1:15" x14ac:dyDescent="0.35">
      <c r="A39" s="1">
        <v>39233</v>
      </c>
      <c r="B39" s="3">
        <f>(Indices!B39-Indices!B38)/Indices!B38</f>
        <v>5.7157620684857982E-2</v>
      </c>
      <c r="C39" s="3">
        <f>(Indices!C39-Indices!C38)/Indices!C38</f>
        <v>5.9289287282068238E-3</v>
      </c>
      <c r="D39" s="3">
        <f>(Indices!D39-Indices!D38)/Indices!D38</f>
        <v>-7.5785161583978222E-3</v>
      </c>
      <c r="E39" s="3">
        <f>(Indices!E39-Indices!E38)/Indices!E38</f>
        <v>3.2549228600147063E-2</v>
      </c>
      <c r="F39" s="3">
        <f>(Indices!F39-Indices!F38)/Indices!F38</f>
        <v>2.7317747110556598E-2</v>
      </c>
      <c r="G39" s="3">
        <f>(Indices!G39-Indices!G38)/Indices!G38</f>
        <v>2.5353423099785496E-2</v>
      </c>
      <c r="H39" s="3">
        <f>(Indices!H39-Indices!H38)/Indices!H38</f>
        <v>-9.3312126656943453E-3</v>
      </c>
      <c r="I39" s="3">
        <f>(Indices!I39-Indices!I38)/Indices!I38</f>
        <v>-9.3312126656943453E-3</v>
      </c>
      <c r="J39" s="2">
        <v>4.1000000000000003E-3</v>
      </c>
      <c r="K39" s="2"/>
      <c r="L39" s="2">
        <f t="shared" si="0"/>
        <v>5.3057620684857983E-2</v>
      </c>
      <c r="M39" s="4">
        <f t="shared" si="1"/>
        <v>2.8449228600147064E-2</v>
      </c>
      <c r="N39" s="4">
        <f t="shared" si="2"/>
        <v>2.1253423099785496E-2</v>
      </c>
      <c r="O39" s="4"/>
    </row>
    <row r="40" spans="1:15" x14ac:dyDescent="0.35">
      <c r="A40" s="1">
        <v>39262</v>
      </c>
      <c r="B40" s="3">
        <f>(Indices!B40-Indices!B39)/Indices!B39</f>
        <v>1.5484493573715863E-2</v>
      </c>
      <c r="C40" s="3">
        <f>(Indices!C40-Indices!C39)/Indices!C39</f>
        <v>5.484529639626457E-3</v>
      </c>
      <c r="D40" s="3">
        <f>(Indices!D40-Indices!D39)/Indices!D39</f>
        <v>-2.9582406494371074E-3</v>
      </c>
      <c r="E40" s="3">
        <f>(Indices!E40-Indices!E39)/Indices!E39</f>
        <v>-1.7816309730697352E-2</v>
      </c>
      <c r="F40" s="3">
        <f>(Indices!F40-Indices!F39)/Indices!F39</f>
        <v>1.4690852132078406E-2</v>
      </c>
      <c r="G40" s="3">
        <f>(Indices!G40-Indices!G39)/Indices!G39</f>
        <v>-7.6372435348087651E-3</v>
      </c>
      <c r="H40" s="3">
        <f>(Indices!H40-Indices!H39)/Indices!H39</f>
        <v>-4.4666128498240584E-3</v>
      </c>
      <c r="I40" s="3">
        <f>(Indices!I40-Indices!I39)/Indices!I39</f>
        <v>-4.4666128498240584E-3</v>
      </c>
      <c r="J40" s="2">
        <v>4.0000000000000001E-3</v>
      </c>
      <c r="K40" s="2"/>
      <c r="L40" s="2">
        <f t="shared" si="0"/>
        <v>1.1484493573715863E-2</v>
      </c>
      <c r="M40" s="4">
        <f t="shared" si="1"/>
        <v>-2.1816309730697352E-2</v>
      </c>
      <c r="N40" s="4">
        <f t="shared" si="2"/>
        <v>-1.1637243534808765E-2</v>
      </c>
      <c r="O40" s="4"/>
    </row>
    <row r="41" spans="1:15" x14ac:dyDescent="0.35">
      <c r="A41" s="1">
        <v>39294</v>
      </c>
      <c r="B41" s="3">
        <f>(Indices!B41-Indices!B40)/Indices!B40</f>
        <v>4.016970070965753E-2</v>
      </c>
      <c r="C41" s="3">
        <f>(Indices!C41-Indices!C40)/Indices!C40</f>
        <v>-6.161891647153926E-3</v>
      </c>
      <c r="D41" s="3">
        <f>(Indices!D41-Indices!D40)/Indices!D40</f>
        <v>8.3413833816337081E-3</v>
      </c>
      <c r="E41" s="3">
        <f>(Indices!E41-Indices!E40)/Indices!E40</f>
        <v>-3.1975255263245378E-2</v>
      </c>
      <c r="F41" s="3">
        <f>(Indices!F41-Indices!F40)/Indices!F40</f>
        <v>-4.9038060772859354E-2</v>
      </c>
      <c r="G41" s="3">
        <f>(Indices!G41-Indices!G40)/Indices!G40</f>
        <v>-3.4644789311930067E-2</v>
      </c>
      <c r="H41" s="3">
        <f>(Indices!H41-Indices!H40)/Indices!H40</f>
        <v>1.2018791650572432E-2</v>
      </c>
      <c r="I41" s="3">
        <f>(Indices!I41-Indices!I40)/Indices!I40</f>
        <v>1.2018791650572432E-2</v>
      </c>
      <c r="J41" s="2">
        <v>4.0000000000000001E-3</v>
      </c>
      <c r="K41" s="2"/>
      <c r="L41" s="2">
        <f t="shared" si="0"/>
        <v>3.6169700709657526E-2</v>
      </c>
      <c r="M41" s="4">
        <f t="shared" si="1"/>
        <v>-3.5975255263245381E-2</v>
      </c>
      <c r="N41" s="4">
        <f t="shared" si="2"/>
        <v>-3.8644789311930064E-2</v>
      </c>
      <c r="O41" s="4"/>
    </row>
    <row r="42" spans="1:15" x14ac:dyDescent="0.35">
      <c r="A42" s="1">
        <v>39325</v>
      </c>
      <c r="B42" s="3">
        <f>(Indices!B42-Indices!B41)/Indices!B41</f>
        <v>-4.2038567983412461E-2</v>
      </c>
      <c r="C42" s="3">
        <f>(Indices!C42-Indices!C41)/Indices!C41</f>
        <v>1.9985874563971478E-2</v>
      </c>
      <c r="D42" s="3">
        <f>(Indices!D42-Indices!D41)/Indices!D41</f>
        <v>1.2256504615197374E-2</v>
      </c>
      <c r="E42" s="3">
        <f>(Indices!E42-Indices!E41)/Indices!E41</f>
        <v>1.2856632400637703E-2</v>
      </c>
      <c r="F42" s="3">
        <f>(Indices!F42-Indices!F41)/Indices!F41</f>
        <v>-3.9411231679255844E-2</v>
      </c>
      <c r="G42" s="3">
        <f>(Indices!G42-Indices!G41)/Indices!G41</f>
        <v>-1.0866419343805077E-2</v>
      </c>
      <c r="H42" s="3">
        <f>(Indices!H42-Indices!H41)/Indices!H41</f>
        <v>7.5790979213112963E-3</v>
      </c>
      <c r="I42" s="3">
        <f>(Indices!I42-Indices!I41)/Indices!I41</f>
        <v>7.5790979213112963E-3</v>
      </c>
      <c r="J42" s="2">
        <v>4.1999999999999997E-3</v>
      </c>
      <c r="K42" s="2"/>
      <c r="L42" s="2">
        <f t="shared" si="0"/>
        <v>-4.6238567983412464E-2</v>
      </c>
      <c r="M42" s="4">
        <f t="shared" si="1"/>
        <v>8.6566324006377045E-3</v>
      </c>
      <c r="N42" s="4">
        <f t="shared" si="2"/>
        <v>-1.5066419343805076E-2</v>
      </c>
      <c r="O42" s="4"/>
    </row>
    <row r="43" spans="1:15" x14ac:dyDescent="0.35">
      <c r="A43" s="1">
        <v>39353</v>
      </c>
      <c r="B43" s="3">
        <f>(Indices!B43-Indices!B42)/Indices!B42</f>
        <v>-2.9181258844330427E-2</v>
      </c>
      <c r="C43" s="3">
        <f>(Indices!C43-Indices!C42)/Indices!C42</f>
        <v>4.1915977757574436E-3</v>
      </c>
      <c r="D43" s="3">
        <f>(Indices!D43-Indices!D42)/Indices!D42</f>
        <v>7.5863415806631945E-3</v>
      </c>
      <c r="E43" s="3">
        <f>(Indices!E43-Indices!E42)/Indices!E42</f>
        <v>3.5794001316155462E-2</v>
      </c>
      <c r="F43" s="3">
        <f>(Indices!F43-Indices!F42)/Indices!F42</f>
        <v>1.3072534460250897E-2</v>
      </c>
      <c r="G43" s="3">
        <f>(Indices!G43-Indices!G42)/Indices!G42</f>
        <v>5.10719795712086E-3</v>
      </c>
      <c r="H43" s="3">
        <f>(Indices!H43-Indices!H42)/Indices!H42</f>
        <v>-3.63352166471921E-3</v>
      </c>
      <c r="I43" s="3">
        <f>(Indices!I43-Indices!I42)/Indices!I42</f>
        <v>-3.63352166471921E-3</v>
      </c>
      <c r="J43" s="2">
        <v>3.2000000000000002E-3</v>
      </c>
      <c r="K43" s="2"/>
      <c r="L43" s="2">
        <f t="shared" si="0"/>
        <v>-3.2381258844330428E-2</v>
      </c>
      <c r="M43" s="4">
        <f t="shared" si="1"/>
        <v>3.259400131615546E-2</v>
      </c>
      <c r="N43" s="4">
        <f t="shared" si="2"/>
        <v>1.9071979571208598E-3</v>
      </c>
      <c r="O43" s="4"/>
    </row>
    <row r="44" spans="1:15" x14ac:dyDescent="0.35">
      <c r="A44" s="1">
        <v>39386</v>
      </c>
      <c r="B44" s="3">
        <f>(Indices!B44-Indices!B43)/Indices!B43</f>
        <v>5.4126810473234177E-3</v>
      </c>
      <c r="C44" s="3">
        <f>(Indices!C44-Indices!C43)/Indices!C43</f>
        <v>-3.417710192071835E-2</v>
      </c>
      <c r="D44" s="3">
        <f>(Indices!D44-Indices!D43)/Indices!D43</f>
        <v>8.9828840648854616E-3</v>
      </c>
      <c r="E44" s="3">
        <f>(Indices!E44-Indices!E43)/Indices!E43</f>
        <v>1.4822335025380782E-2</v>
      </c>
      <c r="F44" s="3">
        <f>(Indices!F44-Indices!F43)/Indices!F43</f>
        <v>-2.8631530786043156E-3</v>
      </c>
      <c r="G44" s="3">
        <f>(Indices!G44-Indices!G43)/Indices!G43</f>
        <v>2.797332345313077E-2</v>
      </c>
      <c r="H44" s="3">
        <f>(Indices!H44-Indices!H43)/Indices!H43</f>
        <v>8.1849930585055249E-3</v>
      </c>
      <c r="I44" s="3">
        <f>(Indices!I44-Indices!I43)/Indices!I43</f>
        <v>8.1849930585055249E-3</v>
      </c>
      <c r="J44" s="2">
        <v>3.2000000000000002E-3</v>
      </c>
      <c r="K44" s="2"/>
      <c r="L44" s="2">
        <f t="shared" si="0"/>
        <v>2.2126810473234175E-3</v>
      </c>
      <c r="M44" s="4">
        <f t="shared" si="1"/>
        <v>1.1622335025380782E-2</v>
      </c>
      <c r="N44" s="4">
        <f t="shared" si="2"/>
        <v>2.4773323453130769E-2</v>
      </c>
      <c r="O44" s="4"/>
    </row>
    <row r="45" spans="1:15" x14ac:dyDescent="0.35">
      <c r="A45" s="1">
        <v>39416</v>
      </c>
      <c r="B45" s="3">
        <f>(Indices!B45-Indices!B44)/Indices!B44</f>
        <v>-0.12633398896009138</v>
      </c>
      <c r="C45" s="3">
        <f>(Indices!C45-Indices!C44)/Indices!C44</f>
        <v>-1.0665547610742985E-2</v>
      </c>
      <c r="D45" s="3">
        <f>(Indices!D45-Indices!D44)/Indices!D44</f>
        <v>1.7983139882821388E-2</v>
      </c>
      <c r="E45" s="3">
        <f>(Indices!E45-Indices!E44)/Indices!E44</f>
        <v>-4.4043423821141361E-2</v>
      </c>
      <c r="F45" s="3">
        <f>(Indices!F45-Indices!F44)/Indices!F44</f>
        <v>-6.3148725357174279E-2</v>
      </c>
      <c r="G45" s="3">
        <f>(Indices!G45-Indices!G44)/Indices!G44</f>
        <v>-4.652060860386683E-2</v>
      </c>
      <c r="H45" s="3">
        <f>(Indices!H45-Indices!H44)/Indices!H44</f>
        <v>8.6242925969943357E-4</v>
      </c>
      <c r="I45" s="3">
        <f>(Indices!I45-Indices!I44)/Indices!I44</f>
        <v>8.6242925969943357E-4</v>
      </c>
      <c r="J45" s="2">
        <v>3.3999999999999998E-3</v>
      </c>
      <c r="K45" s="2"/>
      <c r="L45" s="2">
        <f t="shared" si="0"/>
        <v>-0.12973398896009136</v>
      </c>
      <c r="M45" s="4">
        <f t="shared" si="1"/>
        <v>-4.7443423821141362E-2</v>
      </c>
      <c r="N45" s="4">
        <f t="shared" si="2"/>
        <v>-4.992060860386683E-2</v>
      </c>
      <c r="O45" s="4"/>
    </row>
    <row r="46" spans="1:15" x14ac:dyDescent="0.35">
      <c r="A46" s="1">
        <v>39447</v>
      </c>
      <c r="B46" s="3">
        <f>(Indices!B46-Indices!B45)/Indices!B45</f>
        <v>-9.7085298677908591E-2</v>
      </c>
      <c r="C46" s="3">
        <f>(Indices!C46-Indices!C45)/Indices!C45</f>
        <v>3.8941007321063578E-2</v>
      </c>
      <c r="D46" s="3">
        <f>(Indices!D46-Indices!D45)/Indices!D45</f>
        <v>2.8087645065066943E-3</v>
      </c>
      <c r="E46" s="3">
        <f>(Indices!E46-Indices!E45)/Indices!E45</f>
        <v>-8.6284888666839053E-3</v>
      </c>
      <c r="F46" s="3">
        <f>(Indices!F46-Indices!F45)/Indices!F45</f>
        <v>-2.3780233880312474E-2</v>
      </c>
      <c r="G46" s="3">
        <f>(Indices!G46-Indices!G45)/Indices!G45</f>
        <v>-1.5444432444108508E-2</v>
      </c>
      <c r="H46" s="3">
        <f>(Indices!H46-Indices!H45)/Indices!H45</f>
        <v>-4.6879261248674621E-3</v>
      </c>
      <c r="I46" s="3">
        <f>(Indices!I46-Indices!I45)/Indices!I45</f>
        <v>-4.6879261248674621E-3</v>
      </c>
      <c r="J46" s="2">
        <v>2.7000000000000001E-3</v>
      </c>
      <c r="K46" s="2"/>
      <c r="L46" s="2">
        <f t="shared" si="0"/>
        <v>-9.9785298677908585E-2</v>
      </c>
      <c r="M46" s="4">
        <f t="shared" si="1"/>
        <v>-1.1328488866683906E-2</v>
      </c>
      <c r="N46" s="4">
        <f t="shared" si="2"/>
        <v>-1.8144432444108509E-2</v>
      </c>
      <c r="O46" s="4"/>
    </row>
    <row r="47" spans="1:15" s="12" customFormat="1" x14ac:dyDescent="0.35">
      <c r="A47" s="8">
        <v>39478</v>
      </c>
      <c r="B47" s="9">
        <f>(Indices!B47-Indices!B46)/Indices!B46</f>
        <v>-0.13947558915788616</v>
      </c>
      <c r="C47" s="9">
        <f>(Indices!C47-Indices!C46)/Indices!C46</f>
        <v>4.5233297985153763E-2</v>
      </c>
      <c r="D47" s="9">
        <f>(Indices!D47-Indices!D46)/Indices!D46</f>
        <v>1.6798147209958772E-2</v>
      </c>
      <c r="E47" s="9">
        <f>(Indices!E47-Indices!E46)/Indices!E46</f>
        <v>-6.1163474897164151E-2</v>
      </c>
      <c r="F47" s="9">
        <f>(Indices!F47-Indices!F46)/Indices!F46</f>
        <v>-0.11205478521379333</v>
      </c>
      <c r="G47" s="9">
        <f>(Indices!G47-Indices!G46)/Indices!G46</f>
        <v>-0.11649846423870108</v>
      </c>
      <c r="H47" s="9">
        <f>(Indices!H47-Indices!H46)/Indices!H46</f>
        <v>1.6470330991882234E-2</v>
      </c>
      <c r="I47" s="9">
        <f>(Indices!I47-Indices!I46)/Indices!I46</f>
        <v>1.6470330991882234E-2</v>
      </c>
      <c r="J47" s="10">
        <v>2.0999999999999999E-3</v>
      </c>
      <c r="K47" s="10"/>
      <c r="L47" s="10">
        <f t="shared" si="0"/>
        <v>-0.14157558915788615</v>
      </c>
      <c r="M47" s="11">
        <f t="shared" si="1"/>
        <v>-6.3263474897164149E-2</v>
      </c>
      <c r="N47" s="11">
        <f t="shared" si="2"/>
        <v>-0.11859846423870109</v>
      </c>
      <c r="O47" s="4">
        <v>4.701666301316236E-3</v>
      </c>
    </row>
    <row r="48" spans="1:15" x14ac:dyDescent="0.35">
      <c r="A48" s="1">
        <v>39507</v>
      </c>
      <c r="B48" s="3">
        <f>(Indices!B48-Indices!B47)/Indices!B47</f>
        <v>-9.0714933310901177E-2</v>
      </c>
      <c r="C48" s="3">
        <f>(Indices!C48-Indices!C47)/Indices!C47</f>
        <v>3.1293911155526037E-2</v>
      </c>
      <c r="D48" s="3">
        <f>(Indices!D48-Indices!D47)/Indices!D47</f>
        <v>1.3879892662162117E-3</v>
      </c>
      <c r="E48" s="3">
        <f>(Indices!E48-Indices!E47)/Indices!E47</f>
        <v>-3.4761162090602336E-2</v>
      </c>
      <c r="F48" s="3">
        <f>(Indices!F48-Indices!F47)/Indices!F47</f>
        <v>7.76165038436803E-4</v>
      </c>
      <c r="G48" s="3">
        <f>(Indices!G48-Indices!G47)/Indices!G47</f>
        <v>-9.9639930469333123E-3</v>
      </c>
      <c r="H48" s="3">
        <f>(Indices!H48-Indices!H47)/Indices!H47</f>
        <v>-4.934175145739156E-4</v>
      </c>
      <c r="I48" s="3">
        <f>(Indices!I48-Indices!I47)/Indices!I47</f>
        <v>-4.934175145739156E-4</v>
      </c>
      <c r="J48" s="2">
        <v>1.2999999999999999E-3</v>
      </c>
      <c r="K48" s="2"/>
      <c r="L48" s="2">
        <f t="shared" si="0"/>
        <v>-9.2014933310901173E-2</v>
      </c>
      <c r="M48" s="4">
        <f t="shared" si="1"/>
        <v>-3.6061162090602339E-2</v>
      </c>
      <c r="N48" s="4">
        <f t="shared" si="2"/>
        <v>-1.1263993046933311E-2</v>
      </c>
      <c r="O48" s="4">
        <v>4.701666301316236E-3</v>
      </c>
    </row>
    <row r="49" spans="1:15" x14ac:dyDescent="0.35">
      <c r="A49" s="1">
        <v>39538</v>
      </c>
      <c r="B49" s="3">
        <f>(Indices!B49-Indices!B48)/Indices!B48</f>
        <v>2.081545174669908E-2</v>
      </c>
      <c r="C49" s="3">
        <f>(Indices!C49-Indices!C48)/Indices!C48</f>
        <v>3.6797835710772386E-2</v>
      </c>
      <c r="D49" s="3">
        <f>(Indices!D49-Indices!D48)/Indices!D48</f>
        <v>3.4118533471704238E-3</v>
      </c>
      <c r="E49" s="3">
        <f>(Indices!E49-Indices!E48)/Indices!E48</f>
        <v>-5.9595830546433368E-3</v>
      </c>
      <c r="F49" s="3">
        <f>(Indices!F49-Indices!F48)/Indices!F48</f>
        <v>-7.9208881557183586E-2</v>
      </c>
      <c r="G49" s="3">
        <f>(Indices!G49-Indices!G48)/Indices!G48</f>
        <v>-4.0727386737733219E-2</v>
      </c>
      <c r="H49" s="3">
        <f>(Indices!H49-Indices!H48)/Indices!H48</f>
        <v>-1.2277633924067695E-2</v>
      </c>
      <c r="I49" s="3">
        <f>(Indices!I49-Indices!I48)/Indices!I48</f>
        <v>-1.2277633924067695E-2</v>
      </c>
      <c r="J49" s="2">
        <v>1.6999999999999999E-3</v>
      </c>
      <c r="K49" s="2"/>
      <c r="L49" s="2">
        <f t="shared" si="0"/>
        <v>1.911545174669908E-2</v>
      </c>
      <c r="M49" s="4">
        <f t="shared" si="1"/>
        <v>-7.6595830546433369E-3</v>
      </c>
      <c r="N49" s="4">
        <f t="shared" si="2"/>
        <v>-4.2427386737733219E-2</v>
      </c>
      <c r="O49" s="4">
        <v>4.701666301316236E-3</v>
      </c>
    </row>
    <row r="50" spans="1:15" x14ac:dyDescent="0.35">
      <c r="A50" s="1">
        <v>39568</v>
      </c>
      <c r="B50" s="3">
        <f>(Indices!B50-Indices!B49)/Indices!B49</f>
        <v>3.4095772265213854E-2</v>
      </c>
      <c r="C50" s="3">
        <f>(Indices!C50-Indices!C49)/Indices!C49</f>
        <v>2.2805660851784367E-2</v>
      </c>
      <c r="D50" s="3">
        <f>(Indices!D50-Indices!D49)/Indices!D49</f>
        <v>-2.0897383222589329E-3</v>
      </c>
      <c r="E50" s="3">
        <f>(Indices!E50-Indices!E49)/Indices!E49</f>
        <v>4.7546684811370581E-2</v>
      </c>
      <c r="F50" s="3">
        <f>(Indices!F50-Indices!F49)/Indices!F49</f>
        <v>0.10573995212980829</v>
      </c>
      <c r="G50" s="3">
        <f>(Indices!G50-Indices!G49)/Indices!G49</f>
        <v>5.5987710811870824E-2</v>
      </c>
      <c r="H50" s="3">
        <f>(Indices!H50-Indices!H49)/Indices!H49</f>
        <v>-1.4973495075224657E-3</v>
      </c>
      <c r="I50" s="3">
        <f>(Indices!I50-Indices!I49)/Indices!I49</f>
        <v>-1.4973495075224657E-3</v>
      </c>
      <c r="J50" s="2">
        <v>1.8E-3</v>
      </c>
      <c r="K50" s="2"/>
      <c r="L50" s="2">
        <f t="shared" si="0"/>
        <v>3.2295772265213851E-2</v>
      </c>
      <c r="M50" s="4">
        <f t="shared" si="1"/>
        <v>4.5746684811370578E-2</v>
      </c>
      <c r="N50" s="4">
        <f t="shared" si="2"/>
        <v>5.4187710811870821E-2</v>
      </c>
      <c r="O50" s="4">
        <v>4.701666301316236E-3</v>
      </c>
    </row>
    <row r="51" spans="1:15" x14ac:dyDescent="0.35">
      <c r="A51" s="1">
        <v>39598</v>
      </c>
      <c r="B51" s="3">
        <f>(Indices!B51-Indices!B50)/Indices!B50</f>
        <v>-7.7375127197659002E-2</v>
      </c>
      <c r="C51" s="3">
        <f>(Indices!C51-Indices!C50)/Indices!C50</f>
        <v>3.2988849101063172E-2</v>
      </c>
      <c r="D51" s="3">
        <f>(Indices!D51-Indices!D50)/Indices!D50</f>
        <v>-7.3329500039042298E-3</v>
      </c>
      <c r="E51" s="3">
        <f>(Indices!E51-Indices!E50)/Indices!E50</f>
        <v>1.067415324879668E-2</v>
      </c>
      <c r="F51" s="3">
        <f>(Indices!F51-Indices!F50)/Indices!F50</f>
        <v>3.5274393699923329E-2</v>
      </c>
      <c r="G51" s="3">
        <f>(Indices!G51-Indices!G50)/Indices!G50</f>
        <v>-3.0022594323562183E-3</v>
      </c>
      <c r="H51" s="3">
        <f>(Indices!H51-Indices!H50)/Indices!H50</f>
        <v>-1.0415331192938311E-2</v>
      </c>
      <c r="I51" s="3">
        <f>(Indices!I51-Indices!I50)/Indices!I50</f>
        <v>-1.0415331192938311E-2</v>
      </c>
      <c r="J51" s="2">
        <v>1.8E-3</v>
      </c>
      <c r="K51" s="2"/>
      <c r="L51" s="2">
        <f t="shared" si="0"/>
        <v>-7.9175127197658998E-2</v>
      </c>
      <c r="M51" s="4">
        <f t="shared" si="1"/>
        <v>8.8741532487966804E-3</v>
      </c>
      <c r="N51" s="4">
        <f t="shared" si="2"/>
        <v>-4.8022594323562182E-3</v>
      </c>
      <c r="O51" s="4">
        <v>4.701666301316236E-3</v>
      </c>
    </row>
    <row r="52" spans="1:15" x14ac:dyDescent="0.35">
      <c r="A52" s="1">
        <v>39629</v>
      </c>
      <c r="B52" s="3">
        <f>(Indices!B52-Indices!B51)/Indices!B51</f>
        <v>-7.7795426840530493E-2</v>
      </c>
      <c r="C52" s="3">
        <f>(Indices!C52-Indices!C51)/Indices!C51</f>
        <v>1.5352492141895002E-2</v>
      </c>
      <c r="D52" s="3">
        <f>(Indices!D52-Indices!D51)/Indices!D51</f>
        <v>-8.0092678671042075E-4</v>
      </c>
      <c r="E52" s="3">
        <f>(Indices!E52-Indices!E51)/Indices!E51</f>
        <v>-8.5962381639269406E-2</v>
      </c>
      <c r="F52" s="3">
        <f>(Indices!F52-Indices!F51)/Indices!F51</f>
        <v>-5.9780144979893465E-2</v>
      </c>
      <c r="G52" s="3">
        <f>(Indices!G52-Indices!G51)/Indices!G51</f>
        <v>-0.10160809636160442</v>
      </c>
      <c r="H52" s="3">
        <f>(Indices!H52-Indices!H51)/Indices!H51</f>
        <v>-1.0914305679118837E-2</v>
      </c>
      <c r="I52" s="3">
        <f>(Indices!I52-Indices!I51)/Indices!I51</f>
        <v>-1.0914305679118837E-2</v>
      </c>
      <c r="J52" s="2">
        <v>1.6999999999999999E-3</v>
      </c>
      <c r="K52" s="2"/>
      <c r="L52" s="2">
        <f t="shared" si="0"/>
        <v>-7.9495426840530486E-2</v>
      </c>
      <c r="M52" s="4">
        <f t="shared" si="1"/>
        <v>-8.7662381639269399E-2</v>
      </c>
      <c r="N52" s="4">
        <f t="shared" si="2"/>
        <v>-0.10330809636160442</v>
      </c>
      <c r="O52" s="4">
        <v>4.701666301316236E-3</v>
      </c>
    </row>
    <row r="53" spans="1:15" x14ac:dyDescent="0.35">
      <c r="A53" s="1">
        <v>39660</v>
      </c>
      <c r="B53" s="3">
        <f>(Indices!B53-Indices!B52)/Indices!B52</f>
        <v>-6.1949586564046803E-2</v>
      </c>
      <c r="C53" s="3">
        <f>(Indices!C53-Indices!C52)/Indices!C52</f>
        <v>1.7826896457175136E-2</v>
      </c>
      <c r="D53" s="3">
        <f>(Indices!D53-Indices!D52)/Indices!D52</f>
        <v>-8.2303937706660962E-4</v>
      </c>
      <c r="E53" s="3">
        <f>(Indices!E53-Indices!E52)/Indices!E52</f>
        <v>-9.8593749999999151E-3</v>
      </c>
      <c r="F53" s="3">
        <f>(Indices!F53-Indices!F52)/Indices!F52</f>
        <v>-7.7566243218424018E-3</v>
      </c>
      <c r="G53" s="3">
        <f>(Indices!G53-Indices!G52)/Indices!G52</f>
        <v>-1.9454715090362472E-2</v>
      </c>
      <c r="H53" s="3">
        <f>(Indices!H53-Indices!H52)/Indices!H52</f>
        <v>1.8603970639977385E-2</v>
      </c>
      <c r="I53" s="3">
        <f>(Indices!I53-Indices!I52)/Indices!I52</f>
        <v>1.8603970639977385E-2</v>
      </c>
      <c r="J53" s="2">
        <v>1.5E-3</v>
      </c>
      <c r="K53" s="2"/>
      <c r="L53" s="2">
        <f t="shared" si="0"/>
        <v>-6.3449586564046798E-2</v>
      </c>
      <c r="M53" s="4">
        <f t="shared" si="1"/>
        <v>-1.1359374999999915E-2</v>
      </c>
      <c r="N53" s="4">
        <f t="shared" si="2"/>
        <v>-2.0954715090362473E-2</v>
      </c>
      <c r="O53" s="4">
        <v>4.701666301316236E-3</v>
      </c>
    </row>
    <row r="54" spans="1:15" x14ac:dyDescent="0.35">
      <c r="A54" s="1">
        <v>39689</v>
      </c>
      <c r="B54" s="3">
        <f>(Indices!B54-Indices!B53)/Indices!B53</f>
        <v>2.8048728412910479E-2</v>
      </c>
      <c r="C54" s="3">
        <f>(Indices!C54-Indices!C53)/Indices!C53</f>
        <v>4.6187269172278589E-3</v>
      </c>
      <c r="D54" s="3">
        <f>(Indices!D54-Indices!D53)/Indices!D53</f>
        <v>9.4906561803869329E-3</v>
      </c>
      <c r="E54" s="3">
        <f>(Indices!E54-Indices!E53)/Indices!E53</f>
        <v>1.2190503242910426E-2</v>
      </c>
      <c r="F54" s="3">
        <f>(Indices!F54-Indices!F53)/Indices!F53</f>
        <v>-2.2721411158564613E-2</v>
      </c>
      <c r="G54" s="3">
        <f>(Indices!G54-Indices!G53)/Indices!G53</f>
        <v>1.5576543557936341E-2</v>
      </c>
      <c r="H54" s="3">
        <f>(Indices!H54-Indices!H53)/Indices!H53</f>
        <v>8.100619225752401E-3</v>
      </c>
      <c r="I54" s="3">
        <f>(Indices!I54-Indices!I53)/Indices!I53</f>
        <v>8.100619225752401E-3</v>
      </c>
      <c r="J54" s="2">
        <v>1.2999999999999999E-3</v>
      </c>
      <c r="K54" s="2"/>
      <c r="L54" s="2">
        <f t="shared" si="0"/>
        <v>2.674872841291048E-2</v>
      </c>
      <c r="M54" s="4">
        <f t="shared" si="1"/>
        <v>1.0890503242910427E-2</v>
      </c>
      <c r="N54" s="4">
        <f t="shared" si="2"/>
        <v>1.4276543557936342E-2</v>
      </c>
      <c r="O54" s="4">
        <v>4.701666301316236E-3</v>
      </c>
    </row>
    <row r="55" spans="1:15" x14ac:dyDescent="0.35">
      <c r="A55" s="1">
        <v>39721</v>
      </c>
      <c r="B55" s="3">
        <f>(Indices!B55-Indices!B54)/Indices!B54</f>
        <v>-0.17360422958932392</v>
      </c>
      <c r="C55" s="3">
        <f>(Indices!C55-Indices!C54)/Indices!C54</f>
        <v>7.4277830398809863E-2</v>
      </c>
      <c r="D55" s="3">
        <f>(Indices!D55-Indices!D54)/Indices!D54</f>
        <v>-1.3431628540614065E-2</v>
      </c>
      <c r="E55" s="3">
        <f>(Indices!E55-Indices!E54)/Indices!E54</f>
        <v>-9.0791453271283046E-2</v>
      </c>
      <c r="F55" s="3">
        <f>(Indices!F55-Indices!F54)/Indices!F54</f>
        <v>-0.13868492534539087</v>
      </c>
      <c r="G55" s="3">
        <f>(Indices!G55-Indices!G54)/Indices!G54</f>
        <v>-0.11149281698938161</v>
      </c>
      <c r="H55" s="3">
        <f>(Indices!H55-Indices!H54)/Indices!H54</f>
        <v>-4.4686293534532944E-3</v>
      </c>
      <c r="I55" s="3">
        <f>(Indices!I55-Indices!I54)/Indices!I54</f>
        <v>-4.4686293534532944E-3</v>
      </c>
      <c r="J55" s="2">
        <v>1.5E-3</v>
      </c>
      <c r="K55" s="2"/>
      <c r="L55" s="2">
        <f t="shared" si="0"/>
        <v>-0.17510422958932392</v>
      </c>
      <c r="M55" s="4">
        <f t="shared" si="1"/>
        <v>-9.2291453271283047E-2</v>
      </c>
      <c r="N55" s="4">
        <f t="shared" si="2"/>
        <v>-0.11299281698938161</v>
      </c>
      <c r="O55" s="4">
        <v>4.701666301316236E-3</v>
      </c>
    </row>
    <row r="56" spans="1:15" x14ac:dyDescent="0.35">
      <c r="A56" s="1">
        <v>39752</v>
      </c>
      <c r="B56" s="3">
        <f>(Indices!B56-Indices!B55)/Indices!B55</f>
        <v>-0.71506426366051556</v>
      </c>
      <c r="C56" s="3">
        <f>(Indices!C56-Indices!C55)/Indices!C55</f>
        <v>-1.8918059318724444E-2</v>
      </c>
      <c r="D56" s="3">
        <f>(Indices!D56-Indices!D55)/Indices!D55</f>
        <v>-2.3604208769948981E-2</v>
      </c>
      <c r="E56" s="3">
        <f>(Indices!E56-Indices!E55)/Indices!E55</f>
        <v>-0.16942453444905511</v>
      </c>
      <c r="F56" s="3">
        <f>(Indices!F56-Indices!F55)/Indices!F55</f>
        <v>-0.23826939233702735</v>
      </c>
      <c r="G56" s="3">
        <f>(Indices!G56-Indices!G55)/Indices!G55</f>
        <v>-0.13270845537980869</v>
      </c>
      <c r="H56" s="3">
        <f>(Indices!H56-Indices!H55)/Indices!H55</f>
        <v>1.2438285656646375E-3</v>
      </c>
      <c r="I56" s="3">
        <f>(Indices!I56-Indices!I55)/Indices!I55</f>
        <v>1.2438285656646375E-3</v>
      </c>
      <c r="J56" s="2">
        <v>8.0000000000000004E-4</v>
      </c>
      <c r="K56" s="2"/>
      <c r="L56" s="2">
        <f t="shared" si="0"/>
        <v>-0.71586426366051559</v>
      </c>
      <c r="M56" s="4">
        <f t="shared" si="1"/>
        <v>-0.17022453444905511</v>
      </c>
      <c r="N56" s="4">
        <f t="shared" si="2"/>
        <v>-0.13350845537980868</v>
      </c>
      <c r="O56" s="4">
        <v>4.701666301316236E-3</v>
      </c>
    </row>
    <row r="57" spans="1:15" x14ac:dyDescent="0.35">
      <c r="A57" s="1">
        <v>39780</v>
      </c>
      <c r="B57" s="3">
        <f>(Indices!B57-Indices!B56)/Indices!B56</f>
        <v>3.7799561525094904E-4</v>
      </c>
      <c r="C57" s="3">
        <f>(Indices!C57-Indices!C56)/Indices!C56</f>
        <v>1.954138078198361E-2</v>
      </c>
      <c r="D57" s="3">
        <f>(Indices!D57-Indices!D56)/Indices!D56</f>
        <v>3.2549848631050197E-2</v>
      </c>
      <c r="E57" s="3">
        <f>(Indices!E57-Indices!E56)/Indices!E56</f>
        <v>-7.484903225806451E-2</v>
      </c>
      <c r="F57" s="3">
        <f>(Indices!F57-Indices!F56)/Indices!F56</f>
        <v>-7.5446136052548952E-3</v>
      </c>
      <c r="G57" s="3">
        <f>(Indices!G57-Indices!G56)/Indices!G56</f>
        <v>-7.1238798577025239E-2</v>
      </c>
      <c r="H57" s="3">
        <f>(Indices!H57-Indices!H56)/Indices!H56</f>
        <v>2.1726004700936424E-2</v>
      </c>
      <c r="I57" s="3">
        <f>(Indices!I57-Indices!I56)/Indices!I56</f>
        <v>2.1726004700936424E-2</v>
      </c>
      <c r="J57" s="2">
        <v>2.9999999999999997E-4</v>
      </c>
      <c r="K57" s="2"/>
      <c r="L57" s="2">
        <f t="shared" si="0"/>
        <v>7.7995615250949066E-5</v>
      </c>
      <c r="M57" s="4">
        <f t="shared" si="1"/>
        <v>-7.5149032258064505E-2</v>
      </c>
      <c r="N57" s="4">
        <f t="shared" si="2"/>
        <v>-7.1538798577025234E-2</v>
      </c>
      <c r="O57" s="4">
        <v>4.701666301316236E-3</v>
      </c>
    </row>
    <row r="58" spans="1:15" x14ac:dyDescent="0.35">
      <c r="A58" s="1">
        <v>39813</v>
      </c>
      <c r="B58" s="3">
        <f>(Indices!B58-Indices!B57)/Indices!B57</f>
        <v>-0.35828001410650412</v>
      </c>
      <c r="C58" s="3">
        <f>(Indices!C58-Indices!C57)/Indices!C57</f>
        <v>5.2324411350371906E-3</v>
      </c>
      <c r="D58" s="3">
        <f>(Indices!D58-Indices!D57)/Indices!D57</f>
        <v>3.7309173919246652E-2</v>
      </c>
      <c r="E58" s="3">
        <f>(Indices!E58-Indices!E57)/Indices!E57</f>
        <v>7.8215656520574748E-3</v>
      </c>
      <c r="F58" s="3">
        <f>(Indices!F58-Indices!F57)/Indices!F57</f>
        <v>4.0798752859107973E-2</v>
      </c>
      <c r="G58" s="3">
        <f>(Indices!G58-Indices!G57)/Indices!G57</f>
        <v>-3.8254545454545388E-2</v>
      </c>
      <c r="H58" s="3">
        <f>(Indices!H58-Indices!H57)/Indices!H57</f>
        <v>-8.0287224531075951E-3</v>
      </c>
      <c r="I58" s="3">
        <f>(Indices!I58-Indices!I57)/Indices!I57</f>
        <v>-8.0287224531075951E-3</v>
      </c>
      <c r="J58" s="2">
        <v>0</v>
      </c>
      <c r="K58" s="2"/>
      <c r="L58" s="2">
        <f t="shared" si="0"/>
        <v>-0.35828001410650412</v>
      </c>
      <c r="M58" s="4">
        <f t="shared" si="1"/>
        <v>7.8215656520574748E-3</v>
      </c>
      <c r="N58" s="4">
        <f t="shared" si="2"/>
        <v>-3.8254545454545388E-2</v>
      </c>
      <c r="O58" s="4">
        <v>4.701666301316236E-3</v>
      </c>
    </row>
    <row r="59" spans="1:15" x14ac:dyDescent="0.35">
      <c r="A59" s="1">
        <v>39843</v>
      </c>
      <c r="B59" s="3">
        <f>(Indices!B59-Indices!B58)/Indices!B58</f>
        <v>-0.10739941118743872</v>
      </c>
      <c r="C59" s="3">
        <f>(Indices!C59-Indices!C58)/Indices!C58</f>
        <v>1.6140140140140077E-2</v>
      </c>
      <c r="D59" s="3">
        <f>(Indices!D59-Indices!D58)/Indices!D58</f>
        <v>-8.8233271439377807E-3</v>
      </c>
      <c r="E59" s="3">
        <f>(Indices!E59-Indices!E58)/Indices!E58</f>
        <v>-8.5657348463880442E-2</v>
      </c>
      <c r="F59" s="3">
        <f>(Indices!F59-Indices!F58)/Indices!F58</f>
        <v>-9.7692210448374339E-2</v>
      </c>
      <c r="G59" s="3">
        <f>(Indices!G59-Indices!G58)/Indices!G58</f>
        <v>-3.594474692478334E-2</v>
      </c>
      <c r="H59" s="3">
        <f>(Indices!H59-Indices!H58)/Indices!H58</f>
        <v>4.6543334665380534E-4</v>
      </c>
      <c r="I59" s="3">
        <f>(Indices!I59-Indices!I58)/Indices!I58</f>
        <v>4.6543334665380534E-4</v>
      </c>
      <c r="J59" s="2">
        <v>0</v>
      </c>
      <c r="K59" s="2"/>
      <c r="L59" s="2">
        <f t="shared" si="0"/>
        <v>-0.10739941118743872</v>
      </c>
      <c r="M59" s="4">
        <f t="shared" si="1"/>
        <v>-8.5657348463880442E-2</v>
      </c>
      <c r="N59" s="4">
        <f t="shared" si="2"/>
        <v>-3.594474692478334E-2</v>
      </c>
      <c r="O59" s="4">
        <v>4.701666301316236E-3</v>
      </c>
    </row>
    <row r="60" spans="1:15" x14ac:dyDescent="0.35">
      <c r="A60" s="1">
        <v>39871</v>
      </c>
      <c r="B60" s="3">
        <f>(Indices!B60-Indices!B59)/Indices!B59</f>
        <v>-9.8729055807203439E-2</v>
      </c>
      <c r="C60" s="3">
        <f>(Indices!C60-Indices!C59)/Indices!C59</f>
        <v>-5.5634582573163449E-2</v>
      </c>
      <c r="D60" s="3">
        <f>(Indices!D60-Indices!D59)/Indices!D59</f>
        <v>-3.7744489235188791E-3</v>
      </c>
      <c r="E60" s="3">
        <f>(Indices!E60-Indices!E59)/Indices!E59</f>
        <v>-0.10993122487528451</v>
      </c>
      <c r="F60" s="3">
        <f>(Indices!F60-Indices!F59)/Indices!F59</f>
        <v>-5.3243349741370155E-2</v>
      </c>
      <c r="G60" s="3">
        <f>(Indices!G60-Indices!G59)/Indices!G59</f>
        <v>-9.574857501438061E-2</v>
      </c>
      <c r="H60" s="3">
        <f>(Indices!H60-Indices!H59)/Indices!H59</f>
        <v>2.7416240833281892E-3</v>
      </c>
      <c r="I60" s="3">
        <f>(Indices!I60-Indices!I59)/Indices!I59</f>
        <v>2.7416240833281892E-3</v>
      </c>
      <c r="J60" s="2">
        <v>1E-4</v>
      </c>
      <c r="K60" s="2"/>
      <c r="L60" s="2">
        <f t="shared" si="0"/>
        <v>-9.8829055807203442E-2</v>
      </c>
      <c r="M60" s="4">
        <f t="shared" si="1"/>
        <v>-0.11003122487528451</v>
      </c>
      <c r="N60" s="4">
        <f t="shared" si="2"/>
        <v>-9.5848575014380613E-2</v>
      </c>
      <c r="O60" s="4">
        <v>4.701666301316236E-3</v>
      </c>
    </row>
    <row r="61" spans="1:15" x14ac:dyDescent="0.35">
      <c r="A61" s="1">
        <v>39903</v>
      </c>
      <c r="B61" s="3">
        <f>(Indices!B61-Indices!B60)/Indices!B60</f>
        <v>-0.17356299404703812</v>
      </c>
      <c r="C61" s="3">
        <f>(Indices!C61-Indices!C60)/Indices!C60</f>
        <v>2.5064465789319989E-2</v>
      </c>
      <c r="D61" s="3">
        <f>(Indices!D61-Indices!D60)/Indices!D60</f>
        <v>1.3901367153493127E-2</v>
      </c>
      <c r="E61" s="3">
        <f>(Indices!E61-Indices!E60)/Indices!E60</f>
        <v>8.5404508291501674E-2</v>
      </c>
      <c r="F61" s="3">
        <f>(Indices!F61-Indices!F60)/Indices!F60</f>
        <v>7.1495767940996893E-2</v>
      </c>
      <c r="G61" s="3">
        <f>(Indices!G61-Indices!G60)/Indices!G60</f>
        <v>2.0471894517696165E-2</v>
      </c>
      <c r="H61" s="3">
        <f>(Indices!H61-Indices!H60)/Indices!H60</f>
        <v>3.3145613076684655E-3</v>
      </c>
      <c r="I61" s="3">
        <f>(Indices!I61-Indices!I60)/Indices!I60</f>
        <v>3.3145613076684655E-3</v>
      </c>
      <c r="J61" s="2">
        <v>2.0000000000000001E-4</v>
      </c>
      <c r="K61" s="2"/>
      <c r="L61" s="2">
        <f t="shared" si="0"/>
        <v>-0.17376299404703813</v>
      </c>
      <c r="M61" s="4">
        <f t="shared" si="1"/>
        <v>8.5204508291501668E-2</v>
      </c>
      <c r="N61" s="4">
        <f t="shared" si="2"/>
        <v>2.0271894517696166E-2</v>
      </c>
      <c r="O61" s="4">
        <v>4.701666301316236E-3</v>
      </c>
    </row>
    <row r="62" spans="1:15" x14ac:dyDescent="0.35">
      <c r="A62" s="1">
        <v>39933</v>
      </c>
      <c r="B62" s="3">
        <f>(Indices!B62-Indices!B61)/Indices!B61</f>
        <v>1.7004192005668037E-2</v>
      </c>
      <c r="C62" s="3">
        <f>(Indices!C62-Indices!C61)/Indices!C61</f>
        <v>2.5619838074807881E-2</v>
      </c>
      <c r="D62" s="3">
        <f>(Indices!D62-Indices!D61)/Indices!D61</f>
        <v>4.7809093344507361E-3</v>
      </c>
      <c r="E62" s="3">
        <f>(Indices!E62-Indices!E61)/Indices!E61</f>
        <v>9.3925075513554765E-2</v>
      </c>
      <c r="F62" s="3">
        <f>(Indices!F62-Indices!F61)/Indices!F61</f>
        <v>8.8627824300545222E-2</v>
      </c>
      <c r="G62" s="3">
        <f>(Indices!G62-Indices!G61)/Indices!G61</f>
        <v>0.13470474895160364</v>
      </c>
      <c r="H62" s="3">
        <f>(Indices!H62-Indices!H61)/Indices!H61</f>
        <v>1.2949542358755721E-2</v>
      </c>
      <c r="I62" s="3">
        <f>(Indices!I62-Indices!I61)/Indices!I61</f>
        <v>1.2949542358755721E-2</v>
      </c>
      <c r="J62" s="2">
        <v>1E-4</v>
      </c>
      <c r="K62" s="2"/>
      <c r="L62" s="2">
        <f t="shared" si="0"/>
        <v>1.6904192005668037E-2</v>
      </c>
      <c r="M62" s="4">
        <f t="shared" si="1"/>
        <v>9.3825075513554762E-2</v>
      </c>
      <c r="N62" s="4">
        <f t="shared" si="2"/>
        <v>0.13460474895160365</v>
      </c>
      <c r="O62" s="4">
        <v>4.701666301316236E-3</v>
      </c>
    </row>
    <row r="63" spans="1:15" x14ac:dyDescent="0.35">
      <c r="A63" s="1">
        <v>39962</v>
      </c>
      <c r="B63" s="3">
        <f>(Indices!B63-Indices!B62)/Indices!B62</f>
        <v>0.17863570391872285</v>
      </c>
      <c r="C63" s="3">
        <f>(Indices!C63-Indices!C62)/Indices!C62</f>
        <v>5.6603548933772015E-2</v>
      </c>
      <c r="D63" s="3">
        <f>(Indices!D63-Indices!D62)/Indices!D62</f>
        <v>7.2534609468466243E-3</v>
      </c>
      <c r="E63" s="3">
        <f>(Indices!E63-Indices!E62)/Indices!E62</f>
        <v>5.3081426656431577E-2</v>
      </c>
      <c r="F63" s="3">
        <f>(Indices!F63-Indices!F62)/Indices!F62</f>
        <v>7.8638372680460228E-2</v>
      </c>
      <c r="G63" s="3">
        <f>(Indices!G63-Indices!G62)/Indices!G62</f>
        <v>3.9854167707136887E-2</v>
      </c>
      <c r="H63" s="3">
        <f>(Indices!H63-Indices!H62)/Indices!H62</f>
        <v>8.7611243223309726E-4</v>
      </c>
      <c r="I63" s="3">
        <f>(Indices!I63-Indices!I62)/Indices!I62</f>
        <v>8.7611243223309726E-4</v>
      </c>
      <c r="J63" s="2">
        <v>0</v>
      </c>
      <c r="K63" s="2"/>
      <c r="L63" s="2">
        <f t="shared" si="0"/>
        <v>0.17863570391872285</v>
      </c>
      <c r="M63" s="4">
        <f t="shared" si="1"/>
        <v>5.3081426656431577E-2</v>
      </c>
      <c r="N63" s="4">
        <f t="shared" si="2"/>
        <v>3.9854167707136887E-2</v>
      </c>
      <c r="O63" s="4">
        <v>4.701666301316236E-3</v>
      </c>
    </row>
    <row r="64" spans="1:15" x14ac:dyDescent="0.35">
      <c r="A64" s="1">
        <v>39994</v>
      </c>
      <c r="B64" s="3">
        <f>(Indices!B64-Indices!B63)/Indices!B63</f>
        <v>-1.9357698748891768E-2</v>
      </c>
      <c r="C64" s="3">
        <f>(Indices!C64-Indices!C63)/Indices!C63</f>
        <v>-2.2045262465959212E-2</v>
      </c>
      <c r="D64" s="3">
        <f>(Indices!D64-Indices!D63)/Indices!D63</f>
        <v>5.6876798609980656E-3</v>
      </c>
      <c r="E64" s="3">
        <f>(Indices!E64-Indices!E63)/Indices!E63</f>
        <v>1.9583523728709844E-4</v>
      </c>
      <c r="F64" s="3">
        <f>(Indices!F64-Indices!F63)/Indices!F63</f>
        <v>4.5779994749278081E-2</v>
      </c>
      <c r="G64" s="3">
        <f>(Indices!G64-Indices!G63)/Indices!G63</f>
        <v>-1.1430767014072309E-2</v>
      </c>
      <c r="H64" s="3">
        <f>(Indices!H64-Indices!H63)/Indices!H63</f>
        <v>1.7818217717520096E-2</v>
      </c>
      <c r="I64" s="3">
        <f>(Indices!I64-Indices!I63)/Indices!I63</f>
        <v>1.7818217717520096E-2</v>
      </c>
      <c r="J64" s="2">
        <v>1E-4</v>
      </c>
      <c r="K64" s="2"/>
      <c r="L64" s="2">
        <f t="shared" si="0"/>
        <v>-1.9457698748891767E-2</v>
      </c>
      <c r="M64" s="4">
        <f t="shared" si="1"/>
        <v>9.5835237287098438E-5</v>
      </c>
      <c r="N64" s="4">
        <f t="shared" si="2"/>
        <v>-1.1530767014072308E-2</v>
      </c>
      <c r="O64" s="4">
        <v>4.701666301316236E-3</v>
      </c>
    </row>
    <row r="65" spans="1:15" x14ac:dyDescent="0.35">
      <c r="A65" s="1">
        <v>40025</v>
      </c>
      <c r="B65" s="3">
        <f>(Indices!B65-Indices!B64)/Indices!B64</f>
        <v>-6.8310814204631757E-3</v>
      </c>
      <c r="C65" s="3">
        <f>(Indices!C65-Indices!C64)/Indices!C64</f>
        <v>4.536096729094048E-3</v>
      </c>
      <c r="D65" s="3">
        <f>(Indices!D65-Indices!D64)/Indices!D64</f>
        <v>1.6129685369903012E-2</v>
      </c>
      <c r="E65" s="3">
        <f>(Indices!E65-Indices!E64)/Indices!E64</f>
        <v>7.4141756950789672E-2</v>
      </c>
      <c r="F65" s="3">
        <f>(Indices!F65-Indices!F64)/Indices!F64</f>
        <v>4.0005261868324697E-2</v>
      </c>
      <c r="G65" s="3">
        <f>(Indices!G65-Indices!G64)/Indices!G64</f>
        <v>9.2697857455181373E-2</v>
      </c>
      <c r="H65" s="3">
        <f>(Indices!H65-Indices!H64)/Indices!H64</f>
        <v>1.866893246762151E-2</v>
      </c>
      <c r="I65" s="3">
        <f>(Indices!I65-Indices!I64)/Indices!I64</f>
        <v>1.866893246762151E-2</v>
      </c>
      <c r="J65" s="2">
        <v>1E-4</v>
      </c>
      <c r="K65" s="2"/>
      <c r="L65" s="2">
        <f t="shared" si="0"/>
        <v>-6.931081420463176E-3</v>
      </c>
      <c r="M65" s="4">
        <f t="shared" si="1"/>
        <v>7.4041756950789669E-2</v>
      </c>
      <c r="N65" s="4">
        <f t="shared" si="2"/>
        <v>9.259785745518137E-2</v>
      </c>
      <c r="O65" s="4">
        <v>4.701666301316236E-3</v>
      </c>
    </row>
    <row r="66" spans="1:15" x14ac:dyDescent="0.35">
      <c r="A66" s="1">
        <v>40056</v>
      </c>
      <c r="B66" s="3">
        <f>(Indices!B66-Indices!B65)/Indices!B65</f>
        <v>7.2067971476255502E-2</v>
      </c>
      <c r="C66" s="3">
        <f>(Indices!C66-Indices!C65)/Indices!C65</f>
        <v>2.0505702825986405E-2</v>
      </c>
      <c r="D66" s="3">
        <f>(Indices!D66-Indices!D65)/Indices!D65</f>
        <v>1.0354400786376502E-2</v>
      </c>
      <c r="E66" s="3">
        <f>(Indices!E66-Indices!E65)/Indices!E65</f>
        <v>3.3570300157977857E-2</v>
      </c>
      <c r="F66" s="3">
        <f>(Indices!F66-Indices!F65)/Indices!F65</f>
        <v>1.3102464750314596E-2</v>
      </c>
      <c r="G66" s="3">
        <f>(Indices!G66-Indices!G65)/Indices!G65</f>
        <v>4.9308612333822437E-2</v>
      </c>
      <c r="H66" s="3">
        <f>(Indices!H66-Indices!H65)/Indices!H65</f>
        <v>8.3346875349129337E-3</v>
      </c>
      <c r="I66" s="3">
        <f>(Indices!I66-Indices!I65)/Indices!I65</f>
        <v>8.3346875349129337E-3</v>
      </c>
      <c r="J66" s="2">
        <v>1E-4</v>
      </c>
      <c r="K66" s="2"/>
      <c r="L66" s="2">
        <f t="shared" si="0"/>
        <v>7.1967971476255499E-2</v>
      </c>
      <c r="M66" s="4">
        <f t="shared" si="1"/>
        <v>3.3470300157977854E-2</v>
      </c>
      <c r="N66" s="4">
        <f t="shared" si="2"/>
        <v>4.9208612333822434E-2</v>
      </c>
      <c r="O66" s="4">
        <v>4.701666301316236E-3</v>
      </c>
    </row>
    <row r="67" spans="1:15" x14ac:dyDescent="0.35">
      <c r="A67" s="1">
        <v>40086</v>
      </c>
      <c r="B67" s="3">
        <f>(Indices!B67-Indices!B66)/Indices!B66</f>
        <v>-9.1989810359467336E-3</v>
      </c>
      <c r="C67" s="3">
        <f>(Indices!C67-Indices!C66)/Indices!C66</f>
        <v>2.09104533533159E-2</v>
      </c>
      <c r="D67" s="3">
        <f>(Indices!D67-Indices!D66)/Indices!D66</f>
        <v>1.0504657415380987E-2</v>
      </c>
      <c r="E67" s="3">
        <f>(Indices!E67-Indices!E66)/Indices!E66</f>
        <v>3.5713235942506034E-2</v>
      </c>
      <c r="F67" s="3">
        <f>(Indices!F67-Indices!F66)/Indices!F66</f>
        <v>-3.4243409358848731E-2</v>
      </c>
      <c r="G67" s="3">
        <f>(Indices!G67-Indices!G66)/Indices!G66</f>
        <v>2.741525423728813E-2</v>
      </c>
      <c r="H67" s="3">
        <f>(Indices!H67-Indices!H66)/Indices!H66</f>
        <v>2.9619622354537466E-3</v>
      </c>
      <c r="I67" s="3">
        <f>(Indices!I67-Indices!I66)/Indices!I66</f>
        <v>2.9619622354537466E-3</v>
      </c>
      <c r="J67" s="2">
        <v>1E-4</v>
      </c>
      <c r="K67" s="2"/>
      <c r="L67" s="2">
        <f t="shared" si="0"/>
        <v>-9.298981035946733E-3</v>
      </c>
      <c r="M67" s="4">
        <f t="shared" si="1"/>
        <v>3.5613235942506032E-2</v>
      </c>
      <c r="N67" s="4">
        <f t="shared" si="2"/>
        <v>2.7315254237288131E-2</v>
      </c>
      <c r="O67" s="4">
        <v>4.701666301316236E-3</v>
      </c>
    </row>
    <row r="68" spans="1:15" x14ac:dyDescent="0.35">
      <c r="A68" s="1">
        <v>40116</v>
      </c>
      <c r="B68" s="3">
        <f>(Indices!B68-Indices!B67)/Indices!B67</f>
        <v>2.656763319525788E-2</v>
      </c>
      <c r="C68" s="3">
        <f>(Indices!C68-Indices!C67)/Indices!C67</f>
        <v>2.424756221534707E-2</v>
      </c>
      <c r="D68" s="3">
        <f>(Indices!D68-Indices!D67)/Indices!D67</f>
        <v>4.9375166698108382E-3</v>
      </c>
      <c r="E68" s="3">
        <f>(Indices!E68-Indices!E67)/Indices!E67</f>
        <v>-1.9752525825859804E-2</v>
      </c>
      <c r="F68" s="3">
        <f>(Indices!F68-Indices!F67)/Indices!F67</f>
        <v>-9.7195070081306546E-3</v>
      </c>
      <c r="G68" s="3">
        <f>(Indices!G68-Indices!G67)/Indices!G67</f>
        <v>-2.2848187404627344E-2</v>
      </c>
      <c r="H68" s="3">
        <f>(Indices!H68-Indices!H67)/Indices!H67</f>
        <v>4.9919061197768577E-3</v>
      </c>
      <c r="I68" s="3">
        <f>(Indices!I68-Indices!I67)/Indices!I67</f>
        <v>4.9919061197768577E-3</v>
      </c>
      <c r="J68" s="2">
        <v>0</v>
      </c>
      <c r="K68" s="2"/>
      <c r="L68" s="2">
        <f t="shared" ref="L68:L131" si="3">B68-J68</f>
        <v>2.656763319525788E-2</v>
      </c>
      <c r="M68" s="4">
        <f t="shared" ref="M68:M131" si="4">(E68-J68)</f>
        <v>-1.9752525825859804E-2</v>
      </c>
      <c r="N68" s="4">
        <f t="shared" ref="N68:N131" si="5">G68-J68</f>
        <v>-2.2848187404627344E-2</v>
      </c>
      <c r="O68" s="4">
        <v>4.701666301316236E-3</v>
      </c>
    </row>
    <row r="69" spans="1:15" x14ac:dyDescent="0.35">
      <c r="A69" s="1">
        <v>40147</v>
      </c>
      <c r="B69" s="3">
        <f>(Indices!B69-Indices!B68)/Indices!B68</f>
        <v>-3.8634571680348832E-2</v>
      </c>
      <c r="C69" s="3">
        <f>(Indices!C69-Indices!C68)/Indices!C68</f>
        <v>1.9527890844464827E-2</v>
      </c>
      <c r="D69" s="3">
        <f>(Indices!D69-Indices!D68)/Indices!D68</f>
        <v>1.294665976178146E-2</v>
      </c>
      <c r="E69" s="3">
        <f>(Indices!E69-Indices!E68)/Indices!E68</f>
        <v>5.7353792704111235E-2</v>
      </c>
      <c r="F69" s="3">
        <f>(Indices!F69-Indices!F68)/Indices!F68</f>
        <v>-6.8680404275546808E-2</v>
      </c>
      <c r="G69" s="3">
        <f>(Indices!G69-Indices!G68)/Indices!G68</f>
        <v>9.4542691934325768E-3</v>
      </c>
      <c r="H69" s="3">
        <f>(Indices!H69-Indices!H68)/Indices!H68</f>
        <v>4.4374854790235662E-3</v>
      </c>
      <c r="I69" s="3">
        <f>(Indices!I69-Indices!I68)/Indices!I68</f>
        <v>4.4374854790235662E-3</v>
      </c>
      <c r="J69" s="2">
        <v>0</v>
      </c>
      <c r="K69" s="2"/>
      <c r="L69" s="2">
        <f t="shared" si="3"/>
        <v>-3.8634571680348832E-2</v>
      </c>
      <c r="M69" s="4">
        <f t="shared" si="4"/>
        <v>5.7353792704111235E-2</v>
      </c>
      <c r="N69" s="4">
        <f t="shared" si="5"/>
        <v>9.4542691934325768E-3</v>
      </c>
      <c r="O69" s="4">
        <v>4.701666301316236E-3</v>
      </c>
    </row>
    <row r="70" spans="1:15" x14ac:dyDescent="0.35">
      <c r="A70" s="1">
        <v>40178</v>
      </c>
      <c r="B70" s="3">
        <f>(Indices!B70-Indices!B69)/Indices!B69</f>
        <v>4.9594751061366273E-2</v>
      </c>
      <c r="C70" s="3">
        <f>(Indices!C70-Indices!C69)/Indices!C69</f>
        <v>1.4100049905460758E-2</v>
      </c>
      <c r="D70" s="3">
        <f>(Indices!D70-Indices!D69)/Indices!D69</f>
        <v>-1.5631390593047058E-2</v>
      </c>
      <c r="E70" s="3">
        <f>(Indices!E70-Indices!E69)/Indices!E69</f>
        <v>1.7770597738287375E-2</v>
      </c>
      <c r="F70" s="3">
        <f>(Indices!F70-Indices!F69)/Indices!F69</f>
        <v>0.12849859023813487</v>
      </c>
      <c r="G70" s="3">
        <f>(Indices!G70-Indices!G69)/Indices!G69</f>
        <v>6.1546180541037755E-2</v>
      </c>
      <c r="H70" s="3">
        <f>(Indices!H70-Indices!H69)/Indices!H69</f>
        <v>-3.263200635229752E-3</v>
      </c>
      <c r="I70" s="3">
        <f>(Indices!I70-Indices!I69)/Indices!I69</f>
        <v>-3.263200635229752E-3</v>
      </c>
      <c r="J70" s="2">
        <v>1E-4</v>
      </c>
      <c r="K70" s="2"/>
      <c r="L70" s="2">
        <f t="shared" si="3"/>
        <v>4.949475106136627E-2</v>
      </c>
      <c r="M70" s="4">
        <f t="shared" si="4"/>
        <v>1.7670597738287375E-2</v>
      </c>
      <c r="N70" s="4">
        <f t="shared" si="5"/>
        <v>6.1446180541037752E-2</v>
      </c>
      <c r="O70" s="4">
        <v>4.701666301316236E-3</v>
      </c>
    </row>
    <row r="71" spans="1:15" x14ac:dyDescent="0.35">
      <c r="A71" s="1">
        <v>40207</v>
      </c>
      <c r="B71" s="3">
        <f>(Indices!B71-Indices!B70)/Indices!B70</f>
        <v>-8.6872586872587549E-3</v>
      </c>
      <c r="C71" s="3">
        <f>(Indices!C71-Indices!C70)/Indices!C70</f>
        <v>3.1848899670768511E-3</v>
      </c>
      <c r="D71" s="3">
        <f>(Indices!D71-Indices!D70)/Indices!D70</f>
        <v>1.5275848189360773E-2</v>
      </c>
      <c r="E71" s="3">
        <f>(Indices!E71-Indices!E70)/Indices!E70</f>
        <v>-3.6974262397991231E-2</v>
      </c>
      <c r="F71" s="3">
        <f>(Indices!F71-Indices!F70)/Indices!F70</f>
        <v>-3.3034843985268923E-2</v>
      </c>
      <c r="G71" s="3">
        <f>(Indices!G71-Indices!G70)/Indices!G70</f>
        <v>-2.7295285359801406E-2</v>
      </c>
      <c r="H71" s="3">
        <f>(Indices!H71-Indices!H70)/Indices!H70</f>
        <v>1.3300153650461763E-2</v>
      </c>
      <c r="I71" s="3">
        <f>(Indices!I71-Indices!I70)/Indices!I70</f>
        <v>1.3300153650461763E-2</v>
      </c>
      <c r="J71" s="2">
        <v>0</v>
      </c>
      <c r="K71" s="2"/>
      <c r="L71" s="2">
        <f t="shared" si="3"/>
        <v>-8.6872586872587549E-3</v>
      </c>
      <c r="M71" s="4">
        <f t="shared" si="4"/>
        <v>-3.6974262397991231E-2</v>
      </c>
      <c r="N71" s="4">
        <f t="shared" si="5"/>
        <v>-2.7295285359801406E-2</v>
      </c>
      <c r="O71" s="4">
        <v>4.701666301316236E-3</v>
      </c>
    </row>
    <row r="72" spans="1:15" x14ac:dyDescent="0.35">
      <c r="A72" s="1">
        <v>40235</v>
      </c>
      <c r="B72" s="3">
        <f>(Indices!B72-Indices!B71)/Indices!B71</f>
        <v>8.1096119070802664E-2</v>
      </c>
      <c r="C72" s="3">
        <f>(Indices!C72-Indices!C71)/Indices!C71</f>
        <v>1.9584135088731327E-2</v>
      </c>
      <c r="D72" s="3">
        <f>(Indices!D72-Indices!D71)/Indices!D71</f>
        <v>3.7343257431884658E-3</v>
      </c>
      <c r="E72" s="3">
        <f>(Indices!E72-Indices!E71)/Indices!E71</f>
        <v>2.8513693463827205E-2</v>
      </c>
      <c r="F72" s="3">
        <f>(Indices!F72-Indices!F71)/Indices!F71</f>
        <v>-7.0611607720699483E-3</v>
      </c>
      <c r="G72" s="3">
        <f>(Indices!G72-Indices!G71)/Indices!G71</f>
        <v>-4.6971169420148874E-3</v>
      </c>
      <c r="H72" s="3">
        <f>(Indices!H72-Indices!H71)/Indices!H71</f>
        <v>4.2073275466673983E-3</v>
      </c>
      <c r="I72" s="3">
        <f>(Indices!I72-Indices!I71)/Indices!I71</f>
        <v>4.2073275466673983E-3</v>
      </c>
      <c r="J72" s="2">
        <v>0</v>
      </c>
      <c r="K72" s="2"/>
      <c r="L72" s="2">
        <f t="shared" si="3"/>
        <v>8.1096119070802664E-2</v>
      </c>
      <c r="M72" s="4">
        <f t="shared" si="4"/>
        <v>2.8513693463827205E-2</v>
      </c>
      <c r="N72" s="4">
        <f t="shared" si="5"/>
        <v>-4.6971169420148874E-3</v>
      </c>
      <c r="O72" s="4">
        <v>4.701666301316236E-3</v>
      </c>
    </row>
    <row r="73" spans="1:15" x14ac:dyDescent="0.35">
      <c r="A73" s="1">
        <v>40268</v>
      </c>
      <c r="B73" s="3">
        <f>(Indices!B73-Indices!B72)/Indices!B72</f>
        <v>7.9258878023674692E-2</v>
      </c>
      <c r="C73" s="3">
        <f>(Indices!C73-Indices!C72)/Indices!C72</f>
        <v>2.2870657116332888E-3</v>
      </c>
      <c r="D73" s="3">
        <f>(Indices!D73-Indices!D72)/Indices!D72</f>
        <v>-1.2295264730428318E-3</v>
      </c>
      <c r="E73" s="3">
        <f>(Indices!E73-Indices!E72)/Indices!E72</f>
        <v>5.8796367554255859E-2</v>
      </c>
      <c r="F73" s="3">
        <f>(Indices!F73-Indices!F72)/Indices!F72</f>
        <v>9.5191303995741647E-2</v>
      </c>
      <c r="G73" s="3">
        <f>(Indices!G73-Indices!G72)/Indices!G72</f>
        <v>7.2294548413344109E-2</v>
      </c>
      <c r="H73" s="3">
        <f>(Indices!H73-Indices!H72)/Indices!H72</f>
        <v>9.2812218180748519E-3</v>
      </c>
      <c r="I73" s="3">
        <f>(Indices!I73-Indices!I72)/Indices!I72</f>
        <v>9.2812218180748519E-3</v>
      </c>
      <c r="J73" s="2">
        <v>1E-4</v>
      </c>
      <c r="K73" s="2"/>
      <c r="L73" s="2">
        <f t="shared" si="3"/>
        <v>7.9158878023674689E-2</v>
      </c>
      <c r="M73" s="4">
        <f t="shared" si="4"/>
        <v>5.8696367554255856E-2</v>
      </c>
      <c r="N73" s="4">
        <f t="shared" si="5"/>
        <v>7.2194548413344106E-2</v>
      </c>
      <c r="O73" s="4">
        <v>4.701666301316236E-3</v>
      </c>
    </row>
    <row r="74" spans="1:15" x14ac:dyDescent="0.35">
      <c r="A74" s="1">
        <v>40298</v>
      </c>
      <c r="B74" s="3">
        <f>(Indices!B74-Indices!B73)/Indices!B73</f>
        <v>7.7610872675250478E-2</v>
      </c>
      <c r="C74" s="3">
        <f>(Indices!C74-Indices!C73)/Indices!C73</f>
        <v>2.0661701818378449E-2</v>
      </c>
      <c r="D74" s="3">
        <f>(Indices!D74-Indices!D73)/Indices!D73</f>
        <v>1.0409623799257509E-2</v>
      </c>
      <c r="E74" s="3">
        <f>(Indices!E74-Indices!E73)/Indices!E73</f>
        <v>1.475932719359003E-2</v>
      </c>
      <c r="F74" s="3">
        <f>(Indices!F74-Indices!F73)/Indices!F73</f>
        <v>-2.9341908071640489E-3</v>
      </c>
      <c r="G74" s="3">
        <f>(Indices!G74-Indices!G73)/Indices!G73</f>
        <v>-1.3886254126038503E-2</v>
      </c>
      <c r="H74" s="3">
        <f>(Indices!H74-Indices!H73)/Indices!H73</f>
        <v>3.1750331960138946E-3</v>
      </c>
      <c r="I74" s="3">
        <f>(Indices!I74-Indices!I73)/Indices!I73</f>
        <v>3.1750331960138946E-3</v>
      </c>
      <c r="J74" s="2">
        <v>1E-4</v>
      </c>
      <c r="K74" s="2"/>
      <c r="L74" s="2">
        <f t="shared" si="3"/>
        <v>7.7510872675250475E-2</v>
      </c>
      <c r="M74" s="4">
        <f t="shared" si="4"/>
        <v>1.4659327193590031E-2</v>
      </c>
      <c r="N74" s="4">
        <f t="shared" si="5"/>
        <v>-1.3986254126038503E-2</v>
      </c>
      <c r="O74" s="4">
        <v>4.701666301316236E-3</v>
      </c>
    </row>
    <row r="75" spans="1:15" x14ac:dyDescent="0.35">
      <c r="A75" s="1">
        <v>40329</v>
      </c>
      <c r="B75" s="3">
        <f>(Indices!B75-Indices!B74)/Indices!B74</f>
        <v>-0.12117859645240997</v>
      </c>
      <c r="C75" s="3">
        <f>(Indices!C75-Indices!C74)/Indices!C74</f>
        <v>1.4304877038999773E-2</v>
      </c>
      <c r="D75" s="3">
        <f>(Indices!D75-Indices!D74)/Indices!D74</f>
        <v>8.414872798434541E-3</v>
      </c>
      <c r="E75" s="3">
        <f>(Indices!E75-Indices!E74)/Indices!E74</f>
        <v>-8.1975916203894841E-2</v>
      </c>
      <c r="F75" s="3">
        <f>(Indices!F75-Indices!F74)/Indices!F74</f>
        <v>-0.11654638522618327</v>
      </c>
      <c r="G75" s="3">
        <f>(Indices!G75-Indices!G74)/Indices!G74</f>
        <v>-5.7442961024970311E-2</v>
      </c>
      <c r="H75" s="3">
        <f>(Indices!H75-Indices!H74)/Indices!H74</f>
        <v>1.4221539210503724E-2</v>
      </c>
      <c r="I75" s="3">
        <f>(Indices!I75-Indices!I74)/Indices!I74</f>
        <v>1.4221539210503724E-2</v>
      </c>
      <c r="J75" s="2">
        <v>1E-4</v>
      </c>
      <c r="K75" s="2"/>
      <c r="L75" s="2">
        <f t="shared" si="3"/>
        <v>-0.12127859645240997</v>
      </c>
      <c r="M75" s="4">
        <f t="shared" si="4"/>
        <v>-8.2075916203894844E-2</v>
      </c>
      <c r="N75" s="4">
        <f t="shared" si="5"/>
        <v>-5.7542961024970314E-2</v>
      </c>
      <c r="O75" s="4">
        <v>4.701666301316236E-3</v>
      </c>
    </row>
    <row r="76" spans="1:15" x14ac:dyDescent="0.35">
      <c r="A76" s="1">
        <v>40359</v>
      </c>
      <c r="B76" s="3">
        <f>(Indices!B76-Indices!B75)/Indices!B75</f>
        <v>3.0842180353321279E-2</v>
      </c>
      <c r="C76" s="3">
        <f>(Indices!C76-Indices!C75)/Indices!C75</f>
        <v>2.0019984064993845E-2</v>
      </c>
      <c r="D76" s="3">
        <f>(Indices!D76-Indices!D75)/Indices!D75</f>
        <v>1.5681438310285869E-2</v>
      </c>
      <c r="E76" s="3">
        <f>(Indices!E76-Indices!E75)/Indices!E75</f>
        <v>-5.3882376699314345E-2</v>
      </c>
      <c r="F76" s="3">
        <f>(Indices!F76-Indices!F75)/Indices!F75</f>
        <v>-3.9520099910940173E-2</v>
      </c>
      <c r="G76" s="3">
        <f>(Indices!G76-Indices!G75)/Indices!G75</f>
        <v>-6.7760633521103631E-3</v>
      </c>
      <c r="H76" s="3">
        <f>(Indices!H76-Indices!H75)/Indices!H75</f>
        <v>4.8674743103864588E-3</v>
      </c>
      <c r="I76" s="3">
        <f>(Indices!I76-Indices!I75)/Indices!I75</f>
        <v>4.8674743103864588E-3</v>
      </c>
      <c r="J76" s="2">
        <v>1E-4</v>
      </c>
      <c r="K76" s="2"/>
      <c r="L76" s="2">
        <f t="shared" si="3"/>
        <v>3.0742180353321279E-2</v>
      </c>
      <c r="M76" s="4">
        <f t="shared" si="4"/>
        <v>-5.3982376699314348E-2</v>
      </c>
      <c r="N76" s="4">
        <f t="shared" si="5"/>
        <v>-6.8760633521103634E-3</v>
      </c>
      <c r="O76" s="4">
        <v>4.701666301316236E-3</v>
      </c>
    </row>
    <row r="77" spans="1:15" x14ac:dyDescent="0.35">
      <c r="A77" s="1">
        <v>40389</v>
      </c>
      <c r="B77" s="3">
        <f>(Indices!B77-Indices!B76)/Indices!B76</f>
        <v>3.6025400960677335E-2</v>
      </c>
      <c r="C77" s="3">
        <f>(Indices!C77-Indices!C76)/Indices!C76</f>
        <v>-1.9815926370547248E-3</v>
      </c>
      <c r="D77" s="3">
        <f>(Indices!D77-Indices!D76)/Indices!D76</f>
        <v>1.0675016024850806E-2</v>
      </c>
      <c r="E77" s="3">
        <f>(Indices!E77-Indices!E76)/Indices!E76</f>
        <v>6.8777832756061225E-2</v>
      </c>
      <c r="F77" s="3">
        <f>(Indices!F77-Indices!F76)/Indices!F76</f>
        <v>1.6483633604188145E-2</v>
      </c>
      <c r="G77" s="3">
        <f>(Indices!G77-Indices!G76)/Indices!G76</f>
        <v>4.944106526385008E-2</v>
      </c>
      <c r="H77" s="3">
        <f>(Indices!H77-Indices!H76)/Indices!H76</f>
        <v>3.9354804595435073E-3</v>
      </c>
      <c r="I77" s="3">
        <f>(Indices!I77-Indices!I76)/Indices!I76</f>
        <v>3.9354804595435073E-3</v>
      </c>
      <c r="J77" s="2">
        <v>1E-4</v>
      </c>
      <c r="K77" s="2"/>
      <c r="L77" s="2">
        <f t="shared" si="3"/>
        <v>3.5925400960677333E-2</v>
      </c>
      <c r="M77" s="4">
        <f t="shared" si="4"/>
        <v>6.8677832756061222E-2</v>
      </c>
      <c r="N77" s="4">
        <f t="shared" si="5"/>
        <v>4.9341065263850077E-2</v>
      </c>
      <c r="O77" s="4">
        <v>4.701666301316236E-3</v>
      </c>
    </row>
    <row r="78" spans="1:15" x14ac:dyDescent="0.35">
      <c r="A78" s="1">
        <v>40421</v>
      </c>
      <c r="B78" s="3">
        <f>(Indices!B78-Indices!B77)/Indices!B77</f>
        <v>2.436053593179068E-3</v>
      </c>
      <c r="C78" s="3">
        <f>(Indices!C78-Indices!C77)/Indices!C77</f>
        <v>5.3869051437662706E-2</v>
      </c>
      <c r="D78" s="3">
        <f>(Indices!D78-Indices!D77)/Indices!D77</f>
        <v>1.2861324551774696E-2</v>
      </c>
      <c r="E78" s="3">
        <f>(Indices!E78-Indices!E77)/Indices!E77</f>
        <v>-4.7449164851125623E-2</v>
      </c>
      <c r="F78" s="3">
        <f>(Indices!F78-Indices!F77)/Indices!F77</f>
        <v>-7.4784268084258629E-2</v>
      </c>
      <c r="G78" s="3">
        <f>(Indices!G78-Indices!G77)/Indices!G77</f>
        <v>-1.5821421578225935E-2</v>
      </c>
      <c r="H78" s="3">
        <f>(Indices!H78-Indices!H77)/Indices!H77</f>
        <v>2.9280264272183287E-2</v>
      </c>
      <c r="I78" s="3">
        <f>(Indices!I78-Indices!I77)/Indices!I77</f>
        <v>2.9280264272183287E-2</v>
      </c>
      <c r="J78" s="2">
        <v>1E-4</v>
      </c>
      <c r="K78" s="2"/>
      <c r="L78" s="2">
        <f t="shared" si="3"/>
        <v>2.3360535931790682E-3</v>
      </c>
      <c r="M78" s="4">
        <f t="shared" si="4"/>
        <v>-4.7549164851125626E-2</v>
      </c>
      <c r="N78" s="4">
        <f t="shared" si="5"/>
        <v>-1.5921421578225934E-2</v>
      </c>
      <c r="O78" s="4">
        <v>4.701666301316236E-3</v>
      </c>
    </row>
    <row r="79" spans="1:15" x14ac:dyDescent="0.35">
      <c r="A79" s="1">
        <v>40451</v>
      </c>
      <c r="B79" s="3">
        <f>(Indices!B79-Indices!B78)/Indices!B78</f>
        <v>-1.7324501234664631E-2</v>
      </c>
      <c r="C79" s="3">
        <f>(Indices!C79-Indices!C78)/Indices!C78</f>
        <v>-3.6448029219296851E-2</v>
      </c>
      <c r="D79" s="3">
        <f>(Indices!D79-Indices!D78)/Indices!D78</f>
        <v>1.0656936943445874E-3</v>
      </c>
      <c r="E79" s="3">
        <f>(Indices!E79-Indices!E78)/Indices!E78</f>
        <v>8.7551104037814728E-2</v>
      </c>
      <c r="F79" s="3">
        <f>(Indices!F79-Indices!F78)/Indices!F78</f>
        <v>6.1795817344850429E-2</v>
      </c>
      <c r="G79" s="3">
        <f>(Indices!G79-Indices!G78)/Indices!G78</f>
        <v>3.346464525884376E-2</v>
      </c>
      <c r="H79" s="3">
        <f>(Indices!H79-Indices!H78)/Indices!H78</f>
        <v>-1.6205260888313928E-2</v>
      </c>
      <c r="I79" s="3">
        <f>(Indices!I79-Indices!I78)/Indices!I78</f>
        <v>-1.6205260888313928E-2</v>
      </c>
      <c r="J79" s="2">
        <v>1E-4</v>
      </c>
      <c r="K79" s="2"/>
      <c r="L79" s="2">
        <f t="shared" si="3"/>
        <v>-1.742450123466463E-2</v>
      </c>
      <c r="M79" s="4">
        <f t="shared" si="4"/>
        <v>8.7451104037814725E-2</v>
      </c>
      <c r="N79" s="4">
        <f t="shared" si="5"/>
        <v>3.3364645258843757E-2</v>
      </c>
      <c r="O79" s="4">
        <v>4.701666301316236E-3</v>
      </c>
    </row>
    <row r="80" spans="1:15" x14ac:dyDescent="0.35">
      <c r="A80" s="1">
        <v>40480</v>
      </c>
      <c r="B80" s="3">
        <f>(Indices!B80-Indices!B79)/Indices!B79</f>
        <v>1.9305173307805845E-2</v>
      </c>
      <c r="C80" s="3">
        <f>(Indices!C80-Indices!C79)/Indices!C79</f>
        <v>-9.2584695569770722E-3</v>
      </c>
      <c r="D80" s="3">
        <f>(Indices!D80-Indices!D79)/Indices!D79</f>
        <v>3.5605595852428308E-3</v>
      </c>
      <c r="E80" s="3">
        <f>(Indices!E80-Indices!E79)/Indices!E79</f>
        <v>3.6855941114616146E-2</v>
      </c>
      <c r="F80" s="3">
        <f>(Indices!F80-Indices!F79)/Indices!F79</f>
        <v>-1.781340221039876E-2</v>
      </c>
      <c r="G80" s="3">
        <f>(Indices!G80-Indices!G79)/Indices!G79</f>
        <v>2.4025874018173229E-2</v>
      </c>
      <c r="H80" s="3">
        <f>(Indices!H80-Indices!H79)/Indices!H79</f>
        <v>-6.1809457852273746E-3</v>
      </c>
      <c r="I80" s="3">
        <f>(Indices!I80-Indices!I79)/Indices!I79</f>
        <v>-6.1809457852273746E-3</v>
      </c>
      <c r="J80" s="2">
        <v>1E-4</v>
      </c>
      <c r="K80" s="2"/>
      <c r="L80" s="2">
        <f t="shared" si="3"/>
        <v>1.9205173307805846E-2</v>
      </c>
      <c r="M80" s="4">
        <f t="shared" si="4"/>
        <v>3.6755941114616143E-2</v>
      </c>
      <c r="N80" s="4">
        <f t="shared" si="5"/>
        <v>2.392587401817323E-2</v>
      </c>
      <c r="O80" s="4">
        <v>4.701666301316236E-3</v>
      </c>
    </row>
    <row r="81" spans="1:15" x14ac:dyDescent="0.35">
      <c r="A81" s="1">
        <v>40512</v>
      </c>
      <c r="B81" s="3">
        <f>(Indices!B81-Indices!B80)/Indices!B80</f>
        <v>-1.2013304637057411E-2</v>
      </c>
      <c r="C81" s="3">
        <f>(Indices!C81-Indices!C80)/Indices!C80</f>
        <v>1.3948935736057499E-2</v>
      </c>
      <c r="D81" s="3">
        <f>(Indices!D81-Indices!D80)/Indices!D80</f>
        <v>-5.7474019825240136E-3</v>
      </c>
      <c r="E81" s="3">
        <f>(Indices!E81-Indices!E80)/Indices!E80</f>
        <v>-2.290282778087687E-3</v>
      </c>
      <c r="F81" s="3">
        <f>(Indices!F81-Indices!F80)/Indices!F80</f>
        <v>7.9825481257708553E-2</v>
      </c>
      <c r="G81" s="3">
        <f>(Indices!G81-Indices!G80)/Indices!G80</f>
        <v>-1.5528650924951105E-2</v>
      </c>
      <c r="H81" s="3">
        <f>(Indices!H81-Indices!H80)/Indices!H80</f>
        <v>-1.0369958288468728E-2</v>
      </c>
      <c r="I81" s="3">
        <f>(Indices!I81-Indices!I80)/Indices!I80</f>
        <v>-1.0369958288468728E-2</v>
      </c>
      <c r="J81" s="2">
        <v>1E-4</v>
      </c>
      <c r="K81" s="2"/>
      <c r="L81" s="2">
        <f t="shared" si="3"/>
        <v>-1.211330463705741E-2</v>
      </c>
      <c r="M81" s="4">
        <f t="shared" si="4"/>
        <v>-2.3902827780876868E-3</v>
      </c>
      <c r="N81" s="4">
        <f t="shared" si="5"/>
        <v>-1.5628650924951106E-2</v>
      </c>
      <c r="O81" s="4">
        <v>4.701666301316236E-3</v>
      </c>
    </row>
    <row r="82" spans="1:15" x14ac:dyDescent="0.35">
      <c r="A82" s="1">
        <v>40543</v>
      </c>
      <c r="B82" s="3">
        <f>(Indices!B82-Indices!B81)/Indices!B81</f>
        <v>-1.2119771863117881E-2</v>
      </c>
      <c r="C82" s="3">
        <f>(Indices!C82-Indices!C81)/Indices!C81</f>
        <v>1.8690707159006201E-2</v>
      </c>
      <c r="D82" s="3">
        <f>(Indices!D82-Indices!D81)/Indices!D81</f>
        <v>-1.0783669582095191E-2</v>
      </c>
      <c r="E82" s="3">
        <f>(Indices!E82-Indices!E81)/Indices!E81</f>
        <v>6.5300072000338952E-2</v>
      </c>
      <c r="F82" s="3">
        <f>(Indices!F82-Indices!F81)/Indices!F81</f>
        <v>2.9372931979744388E-2</v>
      </c>
      <c r="G82" s="3">
        <f>(Indices!G82-Indices!G81)/Indices!G81</f>
        <v>5.3393423213535574E-2</v>
      </c>
      <c r="H82" s="3">
        <f>(Indices!H82-Indices!H81)/Indices!H81</f>
        <v>-6.415288304696478E-3</v>
      </c>
      <c r="I82" s="3">
        <f>(Indices!I82-Indices!I81)/Indices!I81</f>
        <v>-6.415288304696478E-3</v>
      </c>
      <c r="J82" s="2">
        <v>1E-4</v>
      </c>
      <c r="K82" s="2"/>
      <c r="L82" s="2">
        <f t="shared" si="3"/>
        <v>-1.221977186311788E-2</v>
      </c>
      <c r="M82" s="4">
        <f t="shared" si="4"/>
        <v>6.5200072000338949E-2</v>
      </c>
      <c r="N82" s="4">
        <f t="shared" si="5"/>
        <v>5.3293423213535571E-2</v>
      </c>
      <c r="O82" s="4">
        <v>4.701666301316236E-3</v>
      </c>
    </row>
    <row r="83" spans="1:15" x14ac:dyDescent="0.35">
      <c r="A83" s="1">
        <v>40574</v>
      </c>
      <c r="B83" s="3">
        <f>(Indices!B83-Indices!B82)/Indices!B82</f>
        <v>9.8027423622804977E-2</v>
      </c>
      <c r="C83" s="3">
        <f>(Indices!C83-Indices!C82)/Indices!C82</f>
        <v>1.4662168210567354E-3</v>
      </c>
      <c r="D83" s="3">
        <f>(Indices!D83-Indices!D82)/Indices!D82</f>
        <v>1.1638535128877473E-3</v>
      </c>
      <c r="E83" s="3">
        <f>(Indices!E83-Indices!E82)/Indices!E82</f>
        <v>2.2645590152984788E-2</v>
      </c>
      <c r="F83" s="3">
        <f>(Indices!F83-Indices!F82)/Indices!F82</f>
        <v>8.7985828415903145E-4</v>
      </c>
      <c r="G83" s="3">
        <f>(Indices!G83-Indices!G82)/Indices!G82</f>
        <v>1.5372901635183674E-2</v>
      </c>
      <c r="H83" s="3">
        <f>(Indices!H83-Indices!H82)/Indices!H82</f>
        <v>-6.3992957186320672E-3</v>
      </c>
      <c r="I83" s="3">
        <f>(Indices!I83-Indices!I82)/Indices!I82</f>
        <v>-6.3992957186320672E-3</v>
      </c>
      <c r="J83" s="2">
        <v>1E-4</v>
      </c>
      <c r="K83" s="2"/>
      <c r="L83" s="2">
        <f t="shared" si="3"/>
        <v>9.7927423622804974E-2</v>
      </c>
      <c r="M83" s="4">
        <f t="shared" si="4"/>
        <v>2.2545590152984789E-2</v>
      </c>
      <c r="N83" s="4">
        <f t="shared" si="5"/>
        <v>1.5272901635183675E-2</v>
      </c>
      <c r="O83" s="4">
        <v>4.701666301316236E-3</v>
      </c>
    </row>
    <row r="84" spans="1:15" x14ac:dyDescent="0.35">
      <c r="A84" s="1">
        <v>40602</v>
      </c>
      <c r="B84" s="3">
        <f>(Indices!B84-Indices!B83)/Indices!B83</f>
        <v>5.4770511556569634E-4</v>
      </c>
      <c r="C84" s="3">
        <f>(Indices!C84-Indices!C83)/Indices!C83</f>
        <v>9.8046468046283468E-3</v>
      </c>
      <c r="D84" s="3">
        <f>(Indices!D84-Indices!D83)/Indices!D83</f>
        <v>2.501506381580088E-3</v>
      </c>
      <c r="E84" s="3">
        <f>(Indices!E84-Indices!E83)/Indices!E83</f>
        <v>3.195658258949409E-2</v>
      </c>
      <c r="F84" s="3">
        <f>(Indices!F84-Indices!F83)/Indices!F83</f>
        <v>3.7719575851344812E-2</v>
      </c>
      <c r="G84" s="3">
        <f>(Indices!G84-Indices!G83)/Indices!G83</f>
        <v>2.2924477771826515E-2</v>
      </c>
      <c r="H84" s="3">
        <f>(Indices!H84-Indices!H83)/Indices!H83</f>
        <v>4.7093975474295172E-3</v>
      </c>
      <c r="I84" s="3">
        <f>(Indices!I84-Indices!I83)/Indices!I83</f>
        <v>4.7093975474295172E-3</v>
      </c>
      <c r="J84" s="2">
        <v>1E-4</v>
      </c>
      <c r="K84" s="2"/>
      <c r="L84" s="2">
        <f t="shared" si="3"/>
        <v>4.4770511556569635E-4</v>
      </c>
      <c r="M84" s="4">
        <f t="shared" si="4"/>
        <v>3.1856582589494087E-2</v>
      </c>
      <c r="N84" s="4">
        <f t="shared" si="5"/>
        <v>2.2824477771826515E-2</v>
      </c>
      <c r="O84" s="4">
        <v>4.701666301316236E-3</v>
      </c>
    </row>
    <row r="85" spans="1:15" x14ac:dyDescent="0.35">
      <c r="A85" s="1">
        <v>40633</v>
      </c>
      <c r="B85" s="3">
        <f>(Indices!B85-Indices!B84)/Indices!B84</f>
        <v>5.9119772279395836E-3</v>
      </c>
      <c r="C85" s="3">
        <f>(Indices!C85-Indices!C84)/Indices!C84</f>
        <v>2.3502910392864867E-2</v>
      </c>
      <c r="D85" s="3">
        <f>(Indices!D85-Indices!D84)/Indices!D84</f>
        <v>5.5247947933367446E-4</v>
      </c>
      <c r="E85" s="3">
        <f>(Indices!E85-Indices!E84)/Indices!E84</f>
        <v>-1.047301879115821E-3</v>
      </c>
      <c r="F85" s="3">
        <f>(Indices!F85-Indices!F84)/Indices!F84</f>
        <v>-8.1794299558832786E-2</v>
      </c>
      <c r="G85" s="3">
        <f>(Indices!G85-Indices!G84)/Indices!G84</f>
        <v>-3.68974063601775E-2</v>
      </c>
      <c r="H85" s="3">
        <f>(Indices!H85-Indices!H84)/Indices!H84</f>
        <v>-1.079150698275742E-2</v>
      </c>
      <c r="I85" s="3">
        <f>(Indices!I85-Indices!I84)/Indices!I84</f>
        <v>-1.079150698275742E-2</v>
      </c>
      <c r="J85" s="2">
        <v>1E-4</v>
      </c>
      <c r="K85" s="2"/>
      <c r="L85" s="2">
        <f t="shared" si="3"/>
        <v>5.8119772279395833E-3</v>
      </c>
      <c r="M85" s="4">
        <f t="shared" si="4"/>
        <v>-1.147301879115821E-3</v>
      </c>
      <c r="N85" s="4">
        <f t="shared" si="5"/>
        <v>-3.6997406360177502E-2</v>
      </c>
      <c r="O85" s="4">
        <v>4.701666301316236E-3</v>
      </c>
    </row>
    <row r="86" spans="1:15" x14ac:dyDescent="0.35">
      <c r="A86" s="1">
        <v>40662</v>
      </c>
      <c r="B86" s="3">
        <f>(Indices!B86-Indices!B85)/Indices!B85</f>
        <v>5.4418807139759869E-4</v>
      </c>
      <c r="C86" s="3">
        <f>(Indices!C86-Indices!C85)/Indices!C85</f>
        <v>1.7893408962808565E-2</v>
      </c>
      <c r="D86" s="3">
        <f>(Indices!D86-Indices!D85)/Indices!D85</f>
        <v>1.2693943678209786E-2</v>
      </c>
      <c r="E86" s="3">
        <f>(Indices!E86-Indices!E85)/Indices!E85</f>
        <v>2.8495357625034863E-2</v>
      </c>
      <c r="F86" s="3">
        <f>(Indices!F86-Indices!F85)/Indices!F85</f>
        <v>9.7015919877806913E-3</v>
      </c>
      <c r="G86" s="3">
        <f>(Indices!G86-Indices!G85)/Indices!G85</f>
        <v>2.8561072852482768E-2</v>
      </c>
      <c r="H86" s="3">
        <f>(Indices!H86-Indices!H85)/Indices!H85</f>
        <v>8.6520467305002957E-3</v>
      </c>
      <c r="I86" s="3">
        <f>(Indices!I86-Indices!I85)/Indices!I85</f>
        <v>8.6520467305002957E-3</v>
      </c>
      <c r="J86" s="2">
        <v>0</v>
      </c>
      <c r="K86" s="2"/>
      <c r="L86" s="2">
        <f t="shared" si="3"/>
        <v>5.4418807139759869E-4</v>
      </c>
      <c r="M86" s="4">
        <f t="shared" si="4"/>
        <v>2.8495357625034863E-2</v>
      </c>
      <c r="N86" s="4">
        <f t="shared" si="5"/>
        <v>2.8561072852482768E-2</v>
      </c>
      <c r="O86" s="4">
        <v>4.701666301316236E-3</v>
      </c>
    </row>
    <row r="87" spans="1:15" x14ac:dyDescent="0.35">
      <c r="A87" s="1">
        <v>40694</v>
      </c>
      <c r="B87" s="3">
        <f>(Indices!B87-Indices!B86)/Indices!B86</f>
        <v>-7.6870082309003383E-3</v>
      </c>
      <c r="C87" s="3">
        <f>(Indices!C87-Indices!C86)/Indices!C86</f>
        <v>-2.1425704399696575E-2</v>
      </c>
      <c r="D87" s="3">
        <f>(Indices!D87-Indices!D86)/Indices!D86</f>
        <v>1.3050121333772714E-2</v>
      </c>
      <c r="E87" s="3">
        <f>(Indices!E87-Indices!E86)/Indices!E86</f>
        <v>-1.3500927684601796E-2</v>
      </c>
      <c r="F87" s="3">
        <f>(Indices!F87-Indices!F86)/Indices!F86</f>
        <v>-1.5838996765396875E-2</v>
      </c>
      <c r="G87" s="3">
        <f>(Indices!G87-Indices!G86)/Indices!G86</f>
        <v>-9.584889703291178E-3</v>
      </c>
      <c r="H87" s="3">
        <f>(Indices!H87-Indices!H86)/Indices!H86</f>
        <v>1.4099441834548565E-2</v>
      </c>
      <c r="I87" s="3">
        <f>(Indices!I87-Indices!I86)/Indices!I86</f>
        <v>1.4099441834548565E-2</v>
      </c>
      <c r="J87" s="2">
        <v>0</v>
      </c>
      <c r="K87" s="2"/>
      <c r="L87" s="2">
        <f t="shared" si="3"/>
        <v>-7.6870082309003383E-3</v>
      </c>
      <c r="M87" s="4">
        <f t="shared" si="4"/>
        <v>-1.3500927684601796E-2</v>
      </c>
      <c r="N87" s="4">
        <f t="shared" si="5"/>
        <v>-9.584889703291178E-3</v>
      </c>
      <c r="O87" s="4">
        <v>4.701666301316236E-3</v>
      </c>
    </row>
    <row r="88" spans="1:15" x14ac:dyDescent="0.35">
      <c r="A88" s="1">
        <v>40724</v>
      </c>
      <c r="B88" s="3">
        <f>(Indices!B88-Indices!B87)/Indices!B87</f>
        <v>-2.7295648043263884E-2</v>
      </c>
      <c r="C88" s="3">
        <f>(Indices!C88-Indices!C87)/Indices!C87</f>
        <v>1.4353035574211271E-2</v>
      </c>
      <c r="D88" s="3">
        <f>(Indices!D88-Indices!D87)/Indices!D87</f>
        <v>-2.9277294423119275E-3</v>
      </c>
      <c r="E88" s="3">
        <f>(Indices!E88-Indices!E87)/Indices!E87</f>
        <v>-1.8257508177222676E-2</v>
      </c>
      <c r="F88" s="3">
        <f>(Indices!F88-Indices!F87)/Indices!F87</f>
        <v>1.2622592129139205E-2</v>
      </c>
      <c r="G88" s="3">
        <f>(Indices!G88-Indices!G87)/Indices!G87</f>
        <v>-2.9175265067956979E-2</v>
      </c>
      <c r="H88" s="3">
        <f>(Indices!H88-Indices!H87)/Indices!H87</f>
        <v>-8.8505321095268021E-3</v>
      </c>
      <c r="I88" s="3">
        <f>(Indices!I88-Indices!I87)/Indices!I87</f>
        <v>-8.8505321095268021E-3</v>
      </c>
      <c r="J88" s="2">
        <v>0</v>
      </c>
      <c r="K88" s="2"/>
      <c r="L88" s="2">
        <f t="shared" si="3"/>
        <v>-2.7295648043263884E-2</v>
      </c>
      <c r="M88" s="4">
        <f t="shared" si="4"/>
        <v>-1.8257508177222676E-2</v>
      </c>
      <c r="N88" s="4">
        <f t="shared" si="5"/>
        <v>-2.9175265067956979E-2</v>
      </c>
      <c r="O88" s="4">
        <v>4.701666301316236E-3</v>
      </c>
    </row>
    <row r="89" spans="1:15" x14ac:dyDescent="0.35">
      <c r="A89" s="1">
        <v>40753</v>
      </c>
      <c r="B89" s="3">
        <f>(Indices!B89-Indices!B88)/Indices!B88</f>
        <v>3.5274229902329028E-2</v>
      </c>
      <c r="C89" s="3">
        <f>(Indices!C89-Indices!C88)/Indices!C88</f>
        <v>-3.3559622195985478E-3</v>
      </c>
      <c r="D89" s="3">
        <f>(Indices!D89-Indices!D88)/Indices!D88</f>
        <v>1.5868025483752327E-2</v>
      </c>
      <c r="E89" s="3">
        <f>(Indices!E89-Indices!E88)/Indices!E88</f>
        <v>-2.1474436636782262E-2</v>
      </c>
      <c r="F89" s="3">
        <f>(Indices!F89-Indices!F88)/Indices!F88</f>
        <v>1.725738048449078E-3</v>
      </c>
      <c r="G89" s="3">
        <f>(Indices!G89-Indices!G88)/Indices!G88</f>
        <v>-2.7889760316645949E-2</v>
      </c>
      <c r="H89" s="3">
        <f>(Indices!H89-Indices!H88)/Indices!H88</f>
        <v>1.7056852191470677E-2</v>
      </c>
      <c r="I89" s="3">
        <f>(Indices!I89-Indices!I88)/Indices!I88</f>
        <v>1.7056852191470677E-2</v>
      </c>
      <c r="J89" s="2">
        <v>0</v>
      </c>
      <c r="K89" s="2"/>
      <c r="L89" s="2">
        <f t="shared" si="3"/>
        <v>3.5274229902329028E-2</v>
      </c>
      <c r="M89" s="4">
        <f t="shared" si="4"/>
        <v>-2.1474436636782262E-2</v>
      </c>
      <c r="N89" s="4">
        <f t="shared" si="5"/>
        <v>-2.7889760316645949E-2</v>
      </c>
      <c r="O89" s="4">
        <v>4.701666301316236E-3</v>
      </c>
    </row>
    <row r="90" spans="1:15" x14ac:dyDescent="0.35">
      <c r="A90" s="1">
        <v>40786</v>
      </c>
      <c r="B90" s="3">
        <f>(Indices!B90-Indices!B89)/Indices!B89</f>
        <v>-4.7425523422475399E-2</v>
      </c>
      <c r="C90" s="3">
        <f>(Indices!C90-Indices!C89)/Indices!C89</f>
        <v>1.3788896029473153E-2</v>
      </c>
      <c r="D90" s="3">
        <f>(Indices!D90-Indices!D89)/Indices!D89</f>
        <v>1.4609963037143864E-2</v>
      </c>
      <c r="E90" s="3">
        <f>(Indices!E90-Indices!E89)/Indices!E89</f>
        <v>-5.679109790447881E-2</v>
      </c>
      <c r="F90" s="3">
        <f>(Indices!F90-Indices!F89)/Indices!F89</f>
        <v>-8.9273601321261081E-2</v>
      </c>
      <c r="G90" s="3">
        <f>(Indices!G90-Indices!G89)/Indices!G89</f>
        <v>-0.1048821866163996</v>
      </c>
      <c r="H90" s="3">
        <f>(Indices!H90-Indices!H89)/Indices!H89</f>
        <v>1.2878382513686872E-2</v>
      </c>
      <c r="I90" s="3">
        <f>(Indices!I90-Indices!I89)/Indices!I89</f>
        <v>1.2878382513686872E-2</v>
      </c>
      <c r="J90" s="2">
        <v>1E-4</v>
      </c>
      <c r="K90" s="2"/>
      <c r="L90" s="2">
        <f t="shared" si="3"/>
        <v>-4.7525523422475402E-2</v>
      </c>
      <c r="M90" s="4">
        <f t="shared" si="4"/>
        <v>-5.6891097904478813E-2</v>
      </c>
      <c r="N90" s="4">
        <f t="shared" si="5"/>
        <v>-0.1049821866163996</v>
      </c>
      <c r="O90" s="4">
        <v>4.701666301316236E-3</v>
      </c>
    </row>
    <row r="91" spans="1:15" x14ac:dyDescent="0.35">
      <c r="A91" s="1">
        <v>40816</v>
      </c>
      <c r="B91" s="3">
        <f>(Indices!B91-Indices!B90)/Indices!B90</f>
        <v>-3.3254609172634432E-2</v>
      </c>
      <c r="C91" s="3">
        <f>(Indices!C91-Indices!C90)/Indices!C90</f>
        <v>1.1229291976197649E-2</v>
      </c>
      <c r="D91" s="3">
        <f>(Indices!D91-Indices!D90)/Indices!D90</f>
        <v>7.2746108025668905E-3</v>
      </c>
      <c r="E91" s="3">
        <f>(Indices!E91-Indices!E90)/Indices!E90</f>
        <v>-7.1762012979021919E-2</v>
      </c>
      <c r="F91" s="3">
        <f>(Indices!F91-Indices!F90)/Indices!F90</f>
        <v>-2.8465025906735733E-2</v>
      </c>
      <c r="G91" s="3">
        <f>(Indices!G91-Indices!G90)/Indices!G90</f>
        <v>-4.7382386387566859E-2</v>
      </c>
      <c r="H91" s="3">
        <f>(Indices!H91-Indices!H90)/Indices!H90</f>
        <v>9.4226106702990694E-3</v>
      </c>
      <c r="I91" s="3">
        <f>(Indices!I91-Indices!I90)/Indices!I90</f>
        <v>9.4226106702990694E-3</v>
      </c>
      <c r="J91" s="2">
        <v>0</v>
      </c>
      <c r="K91" s="2"/>
      <c r="L91" s="2">
        <f t="shared" si="3"/>
        <v>-3.3254609172634432E-2</v>
      </c>
      <c r="M91" s="4">
        <f t="shared" si="4"/>
        <v>-7.1762012979021919E-2</v>
      </c>
      <c r="N91" s="4">
        <f t="shared" si="5"/>
        <v>-4.7382386387566859E-2</v>
      </c>
      <c r="O91" s="4">
        <v>4.701666301316236E-3</v>
      </c>
    </row>
    <row r="92" spans="1:15" x14ac:dyDescent="0.35">
      <c r="A92" s="1">
        <v>40847</v>
      </c>
      <c r="B92" s="3">
        <f>(Indices!B92-Indices!B91)/Indices!B91</f>
        <v>1.8676858820284411E-2</v>
      </c>
      <c r="C92" s="3">
        <f>(Indices!C92-Indices!C91)/Indices!C91</f>
        <v>3.9360070255919893E-2</v>
      </c>
      <c r="D92" s="3">
        <f>(Indices!D92-Indices!D91)/Indices!D91</f>
        <v>1.0741690902129951E-3</v>
      </c>
      <c r="E92" s="3">
        <f>(Indices!E92-Indices!E91)/Indices!E91</f>
        <v>0.10772303830584563</v>
      </c>
      <c r="F92" s="3">
        <f>(Indices!F92-Indices!F91)/Indices!F91</f>
        <v>3.3113838734110994E-2</v>
      </c>
      <c r="G92" s="3">
        <f>(Indices!G92-Indices!G91)/Indices!G91</f>
        <v>7.6487753116986398E-2</v>
      </c>
      <c r="H92" s="3">
        <f>(Indices!H92-Indices!H91)/Indices!H91</f>
        <v>-3.6714734954196196E-3</v>
      </c>
      <c r="I92" s="3">
        <f>(Indices!I92-Indices!I91)/Indices!I91</f>
        <v>-3.6714734954196196E-3</v>
      </c>
      <c r="J92" s="2">
        <v>0</v>
      </c>
      <c r="K92" s="2"/>
      <c r="L92" s="2">
        <f t="shared" si="3"/>
        <v>1.8676858820284411E-2</v>
      </c>
      <c r="M92" s="4">
        <f t="shared" si="4"/>
        <v>0.10772303830584563</v>
      </c>
      <c r="N92" s="4">
        <f t="shared" si="5"/>
        <v>7.6487753116986398E-2</v>
      </c>
      <c r="O92" s="4">
        <v>4.701666301316236E-3</v>
      </c>
    </row>
    <row r="93" spans="1:15" x14ac:dyDescent="0.35">
      <c r="A93" s="1">
        <v>40877</v>
      </c>
      <c r="B93" s="3">
        <f>(Indices!B93-Indices!B92)/Indices!B92</f>
        <v>-3.3651800564731216E-2</v>
      </c>
      <c r="C93" s="3">
        <f>(Indices!C93-Indices!C92)/Indices!C92</f>
        <v>2.0236917295740838E-2</v>
      </c>
      <c r="D93" s="3">
        <f>(Indices!D93-Indices!D92)/Indices!D92</f>
        <v>-8.6754524647986771E-4</v>
      </c>
      <c r="E93" s="3">
        <f>(Indices!E93-Indices!E92)/Indices!E92</f>
        <v>-5.0586451767333585E-3</v>
      </c>
      <c r="F93" s="3">
        <f>(Indices!F93-Indices!F92)/Indices!F92</f>
        <v>-6.1610588770625092E-2</v>
      </c>
      <c r="G93" s="3">
        <f>(Indices!G93-Indices!G92)/Indices!G92</f>
        <v>-1.3964185970100121E-2</v>
      </c>
      <c r="H93" s="3">
        <f>(Indices!H93-Indices!H92)/Indices!H92</f>
        <v>-1.4820157905631423E-2</v>
      </c>
      <c r="I93" s="3">
        <f>(Indices!I93-Indices!I92)/Indices!I92</f>
        <v>-1.4820157905631423E-2</v>
      </c>
      <c r="J93" s="2">
        <v>0</v>
      </c>
      <c r="K93" s="2"/>
      <c r="L93" s="2">
        <f t="shared" si="3"/>
        <v>-3.3651800564731216E-2</v>
      </c>
      <c r="M93" s="4">
        <f t="shared" si="4"/>
        <v>-5.0586451767333585E-3</v>
      </c>
      <c r="N93" s="4">
        <f t="shared" si="5"/>
        <v>-1.3964185970100121E-2</v>
      </c>
      <c r="O93" s="4">
        <v>4.701666301316236E-3</v>
      </c>
    </row>
    <row r="94" spans="1:15" x14ac:dyDescent="0.35">
      <c r="A94" s="1">
        <v>40907</v>
      </c>
      <c r="B94" s="3">
        <f>(Indices!B94-Indices!B93)/Indices!B93</f>
        <v>2.2855541768402432E-2</v>
      </c>
      <c r="C94" s="3">
        <f>(Indices!C94-Indices!C93)/Indices!C93</f>
        <v>1.0352277092317742E-2</v>
      </c>
      <c r="D94" s="3">
        <f>(Indices!D94-Indices!D93)/Indices!D93</f>
        <v>1.0990831452971929E-2</v>
      </c>
      <c r="E94" s="3">
        <f>(Indices!E94-Indices!E93)/Indices!E93</f>
        <v>8.5407711554499454E-3</v>
      </c>
      <c r="F94" s="3">
        <f>(Indices!F94-Indices!F93)/Indices!F93</f>
        <v>2.4589162984417511E-3</v>
      </c>
      <c r="G94" s="3">
        <f>(Indices!G94-Indices!G93)/Indices!G93</f>
        <v>1.8577140953015575E-2</v>
      </c>
      <c r="H94" s="3">
        <f>(Indices!H94-Indices!H93)/Indices!H93</f>
        <v>3.2805345119815692E-2</v>
      </c>
      <c r="I94" s="3">
        <f>(Indices!I94-Indices!I93)/Indices!I93</f>
        <v>3.2805345119815692E-2</v>
      </c>
      <c r="J94" s="2">
        <v>0</v>
      </c>
      <c r="K94" s="2"/>
      <c r="L94" s="2">
        <f t="shared" si="3"/>
        <v>2.2855541768402432E-2</v>
      </c>
      <c r="M94" s="4">
        <f t="shared" si="4"/>
        <v>8.5407711554499454E-3</v>
      </c>
      <c r="N94" s="4">
        <f t="shared" si="5"/>
        <v>1.8577140953015575E-2</v>
      </c>
      <c r="O94" s="4">
        <v>4.701666301316236E-3</v>
      </c>
    </row>
    <row r="95" spans="1:15" x14ac:dyDescent="0.35">
      <c r="A95" s="1">
        <v>40939</v>
      </c>
      <c r="B95" s="3">
        <f>(Indices!B95-Indices!B94)/Indices!B94</f>
        <v>4.8681224074508984E-2</v>
      </c>
      <c r="C95" s="3">
        <f>(Indices!C95-Indices!C94)/Indices!C94</f>
        <v>1.7863450436677142E-2</v>
      </c>
      <c r="D95" s="3">
        <f>(Indices!D95-Indices!D94)/Indices!D94</f>
        <v>8.7807027952468732E-3</v>
      </c>
      <c r="E95" s="3">
        <f>(Indices!E95-Indices!E94)/Indices!E94</f>
        <v>4.3574717122160433E-2</v>
      </c>
      <c r="F95" s="3">
        <f>(Indices!F95-Indices!F94)/Indices!F94</f>
        <v>4.1058028348915164E-2</v>
      </c>
      <c r="G95" s="3">
        <f>(Indices!G95-Indices!G94)/Indices!G94</f>
        <v>4.0361495051934267E-2</v>
      </c>
      <c r="H95" s="3">
        <f>(Indices!H95-Indices!H94)/Indices!H94</f>
        <v>1.8760384342508166E-2</v>
      </c>
      <c r="I95" s="3">
        <f>(Indices!I95-Indices!I94)/Indices!I94</f>
        <v>1.8760384342508166E-2</v>
      </c>
      <c r="J95" s="2">
        <v>0</v>
      </c>
      <c r="K95" s="2"/>
      <c r="L95" s="2">
        <f t="shared" si="3"/>
        <v>4.8681224074508984E-2</v>
      </c>
      <c r="M95" s="4">
        <f t="shared" si="4"/>
        <v>4.3574717122160433E-2</v>
      </c>
      <c r="N95" s="4">
        <f t="shared" si="5"/>
        <v>4.0361495051934267E-2</v>
      </c>
      <c r="O95" s="4">
        <v>4.701666301316236E-3</v>
      </c>
    </row>
    <row r="96" spans="1:15" x14ac:dyDescent="0.35">
      <c r="A96" s="1">
        <v>40968</v>
      </c>
      <c r="B96" s="3">
        <f>(Indices!B96-Indices!B95)/Indices!B95</f>
        <v>2.4180909023061276E-2</v>
      </c>
      <c r="C96" s="3">
        <f>(Indices!C96-Indices!C95)/Indices!C95</f>
        <v>1.1904824977350629E-2</v>
      </c>
      <c r="D96" s="3">
        <f>(Indices!D96-Indices!D95)/Indices!D95</f>
        <v>-2.29649420555222E-4</v>
      </c>
      <c r="E96" s="3">
        <f>(Indices!E96-Indices!E95)/Indices!E95</f>
        <v>4.0589449943234185E-2</v>
      </c>
      <c r="F96" s="3">
        <f>(Indices!F96-Indices!F95)/Indices!F95</f>
        <v>0.10459857472470915</v>
      </c>
      <c r="G96" s="3">
        <f>(Indices!G96-Indices!G95)/Indices!G95</f>
        <v>3.895287134939663E-2</v>
      </c>
      <c r="H96" s="3">
        <f>(Indices!H96-Indices!H95)/Indices!H95</f>
        <v>9.8282216642506855E-3</v>
      </c>
      <c r="I96" s="3">
        <f>(Indices!I96-Indices!I95)/Indices!I95</f>
        <v>9.8282216642506855E-3</v>
      </c>
      <c r="J96" s="2">
        <v>0</v>
      </c>
      <c r="K96" s="2"/>
      <c r="L96" s="2">
        <f t="shared" si="3"/>
        <v>2.4180909023061276E-2</v>
      </c>
      <c r="M96" s="4">
        <f t="shared" si="4"/>
        <v>4.0589449943234185E-2</v>
      </c>
      <c r="N96" s="4">
        <f t="shared" si="5"/>
        <v>3.895287134939663E-2</v>
      </c>
      <c r="O96" s="4">
        <v>4.701666301316236E-3</v>
      </c>
    </row>
    <row r="97" spans="1:15" x14ac:dyDescent="0.35">
      <c r="A97" s="1">
        <v>40998</v>
      </c>
      <c r="B97" s="3">
        <f>(Indices!B97-Indices!B96)/Indices!B96</f>
        <v>7.1449391532463796E-2</v>
      </c>
      <c r="C97" s="3">
        <f>(Indices!C97-Indices!C96)/Indices!C96</f>
        <v>-8.3248688440473544E-4</v>
      </c>
      <c r="D97" s="3">
        <f>(Indices!D97-Indices!D96)/Indices!D96</f>
        <v>-5.4792371646908387E-3</v>
      </c>
      <c r="E97" s="3">
        <f>(Indices!E97-Indices!E96)/Indices!E96</f>
        <v>3.1332376545017838E-2</v>
      </c>
      <c r="F97" s="3">
        <f>(Indices!F97-Indices!F96)/Indices!F96</f>
        <v>3.7057606312299166E-2</v>
      </c>
      <c r="G97" s="3">
        <f>(Indices!G97-Indices!G96)/Indices!G96</f>
        <v>-3.7832929782082325E-3</v>
      </c>
      <c r="H97" s="3">
        <f>(Indices!H97-Indices!H96)/Indices!H96</f>
        <v>2.2407655177694363E-3</v>
      </c>
      <c r="I97" s="3">
        <f>(Indices!I97-Indices!I96)/Indices!I96</f>
        <v>2.2407655177694363E-3</v>
      </c>
      <c r="J97" s="2">
        <v>0</v>
      </c>
      <c r="K97" s="2"/>
      <c r="L97" s="2">
        <f t="shared" si="3"/>
        <v>7.1449391532463796E-2</v>
      </c>
      <c r="M97" s="4">
        <f t="shared" si="4"/>
        <v>3.1332376545017838E-2</v>
      </c>
      <c r="N97" s="4">
        <f t="shared" si="5"/>
        <v>-3.7832929782082325E-3</v>
      </c>
      <c r="O97" s="4">
        <v>4.701666301316236E-3</v>
      </c>
    </row>
    <row r="98" spans="1:15" x14ac:dyDescent="0.35">
      <c r="A98" s="1">
        <v>41029</v>
      </c>
      <c r="B98" s="3">
        <f>(Indices!B98-Indices!B97)/Indices!B97</f>
        <v>4.3493045873431564E-2</v>
      </c>
      <c r="C98" s="3">
        <f>(Indices!C98-Indices!C97)/Indices!C97</f>
        <v>1.1819110750124507E-2</v>
      </c>
      <c r="D98" s="3">
        <f>(Indices!D98-Indices!D97)/Indices!D97</f>
        <v>1.1086449519474427E-2</v>
      </c>
      <c r="E98" s="3">
        <f>(Indices!E98-Indices!E97)/Indices!E97</f>
        <v>-7.4974972842871664E-3</v>
      </c>
      <c r="F98" s="3">
        <f>(Indices!F98-Indices!F97)/Indices!F97</f>
        <v>-5.5800729107577093E-2</v>
      </c>
      <c r="G98" s="3">
        <f>(Indices!G98-Indices!G97)/Indices!G97</f>
        <v>-2.2937870271912582E-2</v>
      </c>
      <c r="H98" s="3">
        <f>(Indices!H98-Indices!H97)/Indices!H97</f>
        <v>4.626497442455981E-3</v>
      </c>
      <c r="I98" s="3">
        <f>(Indices!I98-Indices!I97)/Indices!I97</f>
        <v>4.626497442455981E-3</v>
      </c>
      <c r="J98" s="2">
        <v>0</v>
      </c>
      <c r="K98" s="2"/>
      <c r="L98" s="2">
        <f t="shared" si="3"/>
        <v>4.3493045873431564E-2</v>
      </c>
      <c r="M98" s="4">
        <f t="shared" si="4"/>
        <v>-7.4974972842871664E-3</v>
      </c>
      <c r="N98" s="4">
        <f t="shared" si="5"/>
        <v>-2.2937870271912582E-2</v>
      </c>
      <c r="O98" s="4">
        <v>4.701666301316236E-3</v>
      </c>
    </row>
    <row r="99" spans="1:15" x14ac:dyDescent="0.35">
      <c r="A99" s="1">
        <v>41060</v>
      </c>
      <c r="B99" s="3">
        <f>(Indices!B99-Indices!B98)/Indices!B98</f>
        <v>-1.2904907775532935E-2</v>
      </c>
      <c r="C99" s="3">
        <f>(Indices!C99-Indices!C98)/Indices!C98</f>
        <v>-9.8036930869204401E-3</v>
      </c>
      <c r="D99" s="3">
        <f>(Indices!D99-Indices!D98)/Indices!D98</f>
        <v>9.0482611069633775E-3</v>
      </c>
      <c r="E99" s="3">
        <f>(Indices!E99-Indices!E98)/Indices!E98</f>
        <v>-6.2650671359386623E-2</v>
      </c>
      <c r="F99" s="3">
        <f>(Indices!F99-Indices!F98)/Indices!F98</f>
        <v>-0.10273829442415572</v>
      </c>
      <c r="G99" s="3">
        <f>(Indices!G99-Indices!G98)/Indices!G98</f>
        <v>-6.821361940298501E-2</v>
      </c>
      <c r="H99" s="3">
        <f>(Indices!H99-Indices!H98)/Indices!H98</f>
        <v>1.7521938666376354E-2</v>
      </c>
      <c r="I99" s="3">
        <f>(Indices!I99-Indices!I98)/Indices!I98</f>
        <v>1.7521938666376354E-2</v>
      </c>
      <c r="J99" s="2">
        <v>1E-4</v>
      </c>
      <c r="K99" s="2"/>
      <c r="L99" s="2">
        <f t="shared" si="3"/>
        <v>-1.3004907775532934E-2</v>
      </c>
      <c r="M99" s="4">
        <f t="shared" si="4"/>
        <v>-6.2750671359386626E-2</v>
      </c>
      <c r="N99" s="4">
        <f t="shared" si="5"/>
        <v>-6.8313619402985012E-2</v>
      </c>
      <c r="O99" s="4">
        <v>4.701666301316236E-3</v>
      </c>
    </row>
    <row r="100" spans="1:15" x14ac:dyDescent="0.35">
      <c r="A100" s="1">
        <v>41089</v>
      </c>
      <c r="B100" s="3">
        <f>(Indices!B100-Indices!B99)/Indices!B99</f>
        <v>-5.9755694948828075E-3</v>
      </c>
      <c r="C100" s="3">
        <f>(Indices!C100-Indices!C99)/Indices!C99</f>
        <v>-1.9273264556283101E-3</v>
      </c>
      <c r="D100" s="3">
        <f>(Indices!D100-Indices!D99)/Indices!D99</f>
        <v>3.9203560345876803E-4</v>
      </c>
      <c r="E100" s="3">
        <f>(Indices!E100-Indices!E99)/Indices!E99</f>
        <v>3.955492127937249E-2</v>
      </c>
      <c r="F100" s="3">
        <f>(Indices!F100-Indices!F99)/Indices!F99</f>
        <v>5.4321042570700598E-2</v>
      </c>
      <c r="G100" s="3">
        <f>(Indices!G100-Indices!G99)/Indices!G99</f>
        <v>4.772035206273724E-2</v>
      </c>
      <c r="H100" s="3">
        <f>(Indices!H100-Indices!H99)/Indices!H99</f>
        <v>-7.2743265199471854E-3</v>
      </c>
      <c r="I100" s="3">
        <f>(Indices!I100-Indices!I99)/Indices!I99</f>
        <v>-7.2743265199471854E-3</v>
      </c>
      <c r="J100" s="2">
        <v>0</v>
      </c>
      <c r="K100" s="2"/>
      <c r="L100" s="2">
        <f t="shared" si="3"/>
        <v>-5.9755694948828075E-3</v>
      </c>
      <c r="M100" s="4">
        <f t="shared" si="4"/>
        <v>3.955492127937249E-2</v>
      </c>
      <c r="N100" s="4">
        <f t="shared" si="5"/>
        <v>4.772035206273724E-2</v>
      </c>
      <c r="O100" s="4">
        <v>4.701666301316236E-3</v>
      </c>
    </row>
    <row r="101" spans="1:15" x14ac:dyDescent="0.35">
      <c r="A101" s="1">
        <v>41121</v>
      </c>
      <c r="B101" s="3">
        <f>(Indices!B101-Indices!B100)/Indices!B100</f>
        <v>-4.9885416320701398E-2</v>
      </c>
      <c r="C101" s="3">
        <f>(Indices!C101-Indices!C100)/Indices!C100</f>
        <v>1.2385434079725749E-2</v>
      </c>
      <c r="D101" s="3">
        <f>(Indices!D101-Indices!D100)/Indices!D100</f>
        <v>1.3793141513547531E-2</v>
      </c>
      <c r="E101" s="3">
        <f>(Indices!E101-Indices!E100)/Indices!E100</f>
        <v>1.259763904387139E-2</v>
      </c>
      <c r="F101" s="3">
        <f>(Indices!F101-Indices!F100)/Indices!F100</f>
        <v>-3.460948307830336E-2</v>
      </c>
      <c r="G101" s="3">
        <f>(Indices!G101-Indices!G100)/Indices!G100</f>
        <v>4.0649759127284343E-2</v>
      </c>
      <c r="H101" s="3">
        <f>(Indices!H101-Indices!H100)/Indices!H100</f>
        <v>2.6115175397360118E-2</v>
      </c>
      <c r="I101" s="3">
        <f>(Indices!I101-Indices!I100)/Indices!I100</f>
        <v>2.6115175397360118E-2</v>
      </c>
      <c r="J101" s="2">
        <v>0</v>
      </c>
      <c r="K101" s="2"/>
      <c r="L101" s="2">
        <f t="shared" si="3"/>
        <v>-4.9885416320701398E-2</v>
      </c>
      <c r="M101" s="4">
        <f t="shared" si="4"/>
        <v>1.259763904387139E-2</v>
      </c>
      <c r="N101" s="4">
        <f t="shared" si="5"/>
        <v>4.0649759127284343E-2</v>
      </c>
      <c r="O101" s="4">
        <v>4.701666301316236E-3</v>
      </c>
    </row>
    <row r="102" spans="1:15" x14ac:dyDescent="0.35">
      <c r="A102" s="1">
        <v>41152</v>
      </c>
      <c r="B102" s="3">
        <f>(Indices!B102-Indices!B101)/Indices!B101</f>
        <v>-2.0624322718214949E-3</v>
      </c>
      <c r="C102" s="3">
        <f>(Indices!C102-Indices!C101)/Indices!C101</f>
        <v>1.521021778795772E-2</v>
      </c>
      <c r="D102" s="3">
        <f>(Indices!D102-Indices!D101)/Indices!D101</f>
        <v>6.5332433197589528E-4</v>
      </c>
      <c r="E102" s="3">
        <f>(Indices!E102-Indices!E101)/Indices!E101</f>
        <v>1.9763361656468401E-2</v>
      </c>
      <c r="F102" s="3">
        <f>(Indices!F102-Indices!F101)/Indices!F101</f>
        <v>1.6658884470032453E-2</v>
      </c>
      <c r="G102" s="3">
        <f>(Indices!G102-Indices!G101)/Indices!G101</f>
        <v>1.85553600122428E-2</v>
      </c>
      <c r="H102" s="3">
        <f>(Indices!H102-Indices!H101)/Indices!H101</f>
        <v>4.6747272328064521E-3</v>
      </c>
      <c r="I102" s="3">
        <f>(Indices!I102-Indices!I101)/Indices!I101</f>
        <v>4.6747272328064521E-3</v>
      </c>
      <c r="J102" s="2">
        <v>1E-4</v>
      </c>
      <c r="K102" s="2"/>
      <c r="L102" s="2">
        <f t="shared" si="3"/>
        <v>-2.1624322718214947E-3</v>
      </c>
      <c r="M102" s="4">
        <f t="shared" si="4"/>
        <v>1.9663361656468401E-2</v>
      </c>
      <c r="N102" s="4">
        <f t="shared" si="5"/>
        <v>1.8455360012242801E-2</v>
      </c>
      <c r="O102" s="4">
        <v>4.701666301316236E-3</v>
      </c>
    </row>
    <row r="103" spans="1:15" x14ac:dyDescent="0.35">
      <c r="A103" s="1">
        <v>41180</v>
      </c>
      <c r="B103" s="3">
        <f>(Indices!B103-Indices!B102)/Indices!B102</f>
        <v>5.7447106627434011E-3</v>
      </c>
      <c r="C103" s="3">
        <f>(Indices!C103-Indices!C102)/Indices!C102</f>
        <v>1.1803335525744757E-3</v>
      </c>
      <c r="D103" s="3">
        <f>(Indices!D103-Indices!D102)/Indices!D102</f>
        <v>1.3765261485559929E-3</v>
      </c>
      <c r="E103" s="3">
        <f>(Indices!E103-Indices!E102)/Indices!E102</f>
        <v>2.4236090375236493E-2</v>
      </c>
      <c r="F103" s="3">
        <f>(Indices!F103-Indices!F102)/Indices!F102</f>
        <v>3.4219805405258652E-3</v>
      </c>
      <c r="G103" s="3">
        <f>(Indices!G103-Indices!G102)/Indices!G102</f>
        <v>8.4513390677233968E-3</v>
      </c>
      <c r="H103" s="3">
        <f>(Indices!H103-Indices!H102)/Indices!H102</f>
        <v>5.9926042007592334E-3</v>
      </c>
      <c r="I103" s="3">
        <f>(Indices!I103-Indices!I102)/Indices!I102</f>
        <v>5.9926042007592334E-3</v>
      </c>
      <c r="J103" s="2">
        <v>1E-4</v>
      </c>
      <c r="K103" s="2"/>
      <c r="L103" s="2">
        <f t="shared" si="3"/>
        <v>5.6447106627434008E-3</v>
      </c>
      <c r="M103" s="4">
        <f t="shared" si="4"/>
        <v>2.4136090375236494E-2</v>
      </c>
      <c r="N103" s="4">
        <f t="shared" si="5"/>
        <v>8.3513390677233974E-3</v>
      </c>
      <c r="O103" s="4">
        <v>4.701666301316236E-3</v>
      </c>
    </row>
    <row r="104" spans="1:15" x14ac:dyDescent="0.35">
      <c r="A104" s="1">
        <v>41213</v>
      </c>
      <c r="B104" s="3">
        <f>(Indices!B104-Indices!B103)/Indices!B103</f>
        <v>-2.6121482307049318E-2</v>
      </c>
      <c r="C104" s="3">
        <f>(Indices!C104-Indices!C103)/Indices!C103</f>
        <v>7.3766630593927462E-3</v>
      </c>
      <c r="D104" s="3">
        <f>(Indices!D104-Indices!D103)/Indices!D103</f>
        <v>1.9668675189758655E-3</v>
      </c>
      <c r="E104" s="3">
        <f>(Indices!E104-Indices!E103)/Indices!E103</f>
        <v>-1.9789403541407811E-2</v>
      </c>
      <c r="F104" s="3">
        <f>(Indices!F104-Indices!F103)/Indices!F103</f>
        <v>6.5534330835070641E-3</v>
      </c>
      <c r="G104" s="3">
        <f>(Indices!G104-Indices!G103)/Indices!G103</f>
        <v>6.7789034564958023E-3</v>
      </c>
      <c r="H104" s="3">
        <f>(Indices!H104-Indices!H103)/Indices!H103</f>
        <v>3.4716855012220556E-3</v>
      </c>
      <c r="I104" s="3">
        <f>(Indices!I104-Indices!I103)/Indices!I103</f>
        <v>3.4716855012220556E-3</v>
      </c>
      <c r="J104" s="2">
        <v>1E-4</v>
      </c>
      <c r="K104" s="2"/>
      <c r="L104" s="2">
        <f t="shared" si="3"/>
        <v>-2.6221482307049317E-2</v>
      </c>
      <c r="M104" s="4">
        <f t="shared" si="4"/>
        <v>-1.9889403541407811E-2</v>
      </c>
      <c r="N104" s="4">
        <f t="shared" si="5"/>
        <v>6.678903456495802E-3</v>
      </c>
      <c r="O104" s="4">
        <v>4.701666301316236E-3</v>
      </c>
    </row>
    <row r="105" spans="1:15" x14ac:dyDescent="0.35">
      <c r="A105" s="1">
        <v>41243</v>
      </c>
      <c r="B105" s="3">
        <f>(Indices!B105-Indices!B104)/Indices!B104</f>
        <v>2.4247192618553653E-2</v>
      </c>
      <c r="C105" s="3">
        <f>(Indices!C105-Indices!C104)/Indices!C104</f>
        <v>-1.8242160446082446E-2</v>
      </c>
      <c r="D105" s="3">
        <f>(Indices!D105-Indices!D104)/Indices!D104</f>
        <v>1.5779969741501765E-3</v>
      </c>
      <c r="E105" s="3">
        <f>(Indices!E105-Indices!E104)/Indices!E104</f>
        <v>2.8467029231814961E-3</v>
      </c>
      <c r="F105" s="3">
        <f>(Indices!F105-Indices!F104)/Indices!F104</f>
        <v>5.7986467733462881E-2</v>
      </c>
      <c r="G105" s="3">
        <f>(Indices!G105-Indices!G104)/Indices!G104</f>
        <v>2.0273769885312473E-2</v>
      </c>
      <c r="H105" s="3">
        <f>(Indices!H105-Indices!H104)/Indices!H104</f>
        <v>9.3631867308364043E-3</v>
      </c>
      <c r="I105" s="3">
        <f>(Indices!I105-Indices!I104)/Indices!I104</f>
        <v>9.3631867308364043E-3</v>
      </c>
      <c r="J105" s="2">
        <v>1E-4</v>
      </c>
      <c r="K105" s="2"/>
      <c r="L105" s="2">
        <f t="shared" si="3"/>
        <v>2.4147192618553654E-2</v>
      </c>
      <c r="M105" s="4">
        <f t="shared" si="4"/>
        <v>2.7467029231814963E-3</v>
      </c>
      <c r="N105" s="4">
        <f t="shared" si="5"/>
        <v>2.0173769885312474E-2</v>
      </c>
      <c r="O105" s="4">
        <v>4.701666301316236E-3</v>
      </c>
    </row>
    <row r="106" spans="1:15" x14ac:dyDescent="0.35">
      <c r="A106" s="1">
        <v>41274</v>
      </c>
      <c r="B106" s="3">
        <f>(Indices!B106-Indices!B105)/Indices!B105</f>
        <v>5.2060055865921877E-2</v>
      </c>
      <c r="C106" s="3">
        <f>(Indices!C106-Indices!C105)/Indices!C105</f>
        <v>7.9556133417438939E-3</v>
      </c>
      <c r="D106" s="3">
        <f>(Indices!D106-Indices!D105)/Indices!D105</f>
        <v>-1.4239152797478542E-3</v>
      </c>
      <c r="E106" s="3">
        <f>(Indices!E106-Indices!E105)/Indices!E105</f>
        <v>7.0683105254981645E-3</v>
      </c>
      <c r="F106" s="3">
        <f>(Indices!F106-Indices!F105)/Indices!F105</f>
        <v>0.10048369629081486</v>
      </c>
      <c r="G106" s="3">
        <f>(Indices!G106-Indices!G105)/Indices!G105</f>
        <v>1.4141707157879595E-2</v>
      </c>
      <c r="H106" s="3">
        <f>(Indices!H106-Indices!H105)/Indices!H105</f>
        <v>6.1302563468004154E-3</v>
      </c>
      <c r="I106" s="3">
        <f>(Indices!I106-Indices!I105)/Indices!I105</f>
        <v>6.1302563468004154E-3</v>
      </c>
      <c r="J106" s="2">
        <v>1E-4</v>
      </c>
      <c r="K106" s="2"/>
      <c r="L106" s="2">
        <f t="shared" si="3"/>
        <v>5.1960055865921874E-2</v>
      </c>
      <c r="M106" s="4">
        <f t="shared" si="4"/>
        <v>6.9683105254981642E-3</v>
      </c>
      <c r="N106" s="4">
        <f t="shared" si="5"/>
        <v>1.4041707157879595E-2</v>
      </c>
      <c r="O106" s="4">
        <v>4.701666301316236E-3</v>
      </c>
    </row>
    <row r="107" spans="1:15" x14ac:dyDescent="0.35">
      <c r="A107" s="1">
        <v>41305</v>
      </c>
      <c r="B107" s="3">
        <f>(Indices!B107-Indices!B106)/Indices!B106</f>
        <v>0.10504131957120566</v>
      </c>
      <c r="C107" s="3">
        <f>(Indices!C107-Indices!C106)/Indices!C106</f>
        <v>1.9665640685066193E-2</v>
      </c>
      <c r="D107" s="3">
        <f>(Indices!D107-Indices!D106)/Indices!D106</f>
        <v>-6.9941823583949654E-3</v>
      </c>
      <c r="E107" s="3">
        <f>(Indices!E107-Indices!E106)/Indices!E106</f>
        <v>5.0428063581991069E-2</v>
      </c>
      <c r="F107" s="3">
        <f>(Indices!F107-Indices!F106)/Indices!F106</f>
        <v>7.1521609053426638E-2</v>
      </c>
      <c r="G107" s="3">
        <f>(Indices!G107-Indices!G106)/Indices!G106</f>
        <v>2.6959382151029821E-2</v>
      </c>
      <c r="H107" s="3">
        <f>(Indices!H107-Indices!H106)/Indices!H106</f>
        <v>-1.9333828691485925E-2</v>
      </c>
      <c r="I107" s="3">
        <f>(Indices!I107-Indices!I106)/Indices!I106</f>
        <v>-1.9333828691485925E-2</v>
      </c>
      <c r="J107" s="2">
        <v>0</v>
      </c>
      <c r="K107" s="2"/>
      <c r="L107" s="2">
        <f t="shared" si="3"/>
        <v>0.10504131957120566</v>
      </c>
      <c r="M107" s="4">
        <f t="shared" si="4"/>
        <v>5.0428063581991069E-2</v>
      </c>
      <c r="N107" s="4">
        <f t="shared" si="5"/>
        <v>2.6959382151029821E-2</v>
      </c>
      <c r="O107" s="4">
        <v>4.701666301316236E-3</v>
      </c>
    </row>
    <row r="108" spans="1:15" x14ac:dyDescent="0.35">
      <c r="A108" s="1">
        <v>41333</v>
      </c>
      <c r="B108" s="3">
        <f>(Indices!B108-Indices!B107)/Indices!B107</f>
        <v>3.7481979817395539E-2</v>
      </c>
      <c r="C108" s="3">
        <f>(Indices!C108-Indices!C107)/Indices!C107</f>
        <v>-6.9690426208811199E-3</v>
      </c>
      <c r="D108" s="3">
        <f>(Indices!D108-Indices!D107)/Indices!D107</f>
        <v>5.0123123795380066E-3</v>
      </c>
      <c r="E108" s="3">
        <f>(Indices!E108-Indices!E107)/Indices!E107</f>
        <v>1.1060603026480141E-2</v>
      </c>
      <c r="F108" s="3">
        <f>(Indices!F108-Indices!F107)/Indices!F107</f>
        <v>3.7769354662050975E-2</v>
      </c>
      <c r="G108" s="3">
        <f>(Indices!G108-Indices!G107)/Indices!G107</f>
        <v>9.4700926119349986E-3</v>
      </c>
      <c r="H108" s="3">
        <f>(Indices!H108-Indices!H107)/Indices!H107</f>
        <v>6.237586356631959E-3</v>
      </c>
      <c r="I108" s="3">
        <f>(Indices!I108-Indices!I107)/Indices!I107</f>
        <v>6.237586356631959E-3</v>
      </c>
      <c r="J108" s="2">
        <v>0</v>
      </c>
      <c r="K108" s="2"/>
      <c r="L108" s="2">
        <f t="shared" si="3"/>
        <v>3.7481979817395539E-2</v>
      </c>
      <c r="M108" s="4">
        <f t="shared" si="4"/>
        <v>1.1060603026480141E-2</v>
      </c>
      <c r="N108" s="4">
        <f t="shared" si="5"/>
        <v>9.4700926119349986E-3</v>
      </c>
      <c r="O108" s="4">
        <v>4.701666301316236E-3</v>
      </c>
    </row>
    <row r="109" spans="1:15" x14ac:dyDescent="0.35">
      <c r="A109" s="1">
        <v>41362</v>
      </c>
      <c r="B109" s="3">
        <f>(Indices!B109-Indices!B108)/Indices!B108</f>
        <v>1.3229504400185251E-2</v>
      </c>
      <c r="C109" s="3">
        <f>(Indices!C109-Indices!C108)/Indices!C108</f>
        <v>6.3746808875615136E-3</v>
      </c>
      <c r="D109" s="3">
        <f>(Indices!D109-Indices!D108)/Indices!D108</f>
        <v>7.9862224081450085E-4</v>
      </c>
      <c r="E109" s="3">
        <f>(Indices!E109-Indices!E108)/Indices!E108</f>
        <v>3.5987799403174259E-2</v>
      </c>
      <c r="F109" s="3">
        <f>(Indices!F109-Indices!F108)/Indices!F108</f>
        <v>7.2542943553968314E-2</v>
      </c>
      <c r="G109" s="3">
        <f>(Indices!G109-Indices!G108)/Indices!G108</f>
        <v>1.3244119472994326E-2</v>
      </c>
      <c r="H109" s="3">
        <f>(Indices!H109-Indices!H108)/Indices!H108</f>
        <v>1.1429339997029535E-2</v>
      </c>
      <c r="I109" s="3">
        <f>(Indices!I109-Indices!I108)/Indices!I108</f>
        <v>1.1429339997029535E-2</v>
      </c>
      <c r="J109" s="2">
        <v>0</v>
      </c>
      <c r="K109" s="2"/>
      <c r="L109" s="2">
        <f t="shared" si="3"/>
        <v>1.3229504400185251E-2</v>
      </c>
      <c r="M109" s="4">
        <f t="shared" si="4"/>
        <v>3.5987799403174259E-2</v>
      </c>
      <c r="N109" s="4">
        <f t="shared" si="5"/>
        <v>1.3244119472994326E-2</v>
      </c>
      <c r="O109" s="4">
        <v>4.701666301316236E-3</v>
      </c>
    </row>
    <row r="110" spans="1:15" x14ac:dyDescent="0.35">
      <c r="A110" s="1">
        <v>41394</v>
      </c>
      <c r="B110" s="3">
        <f>(Indices!B110-Indices!B109)/Indices!B109</f>
        <v>-1.9028027770635034E-2</v>
      </c>
      <c r="C110" s="3">
        <f>(Indices!C110-Indices!C109)/Indices!C109</f>
        <v>-1.0715923988379247E-2</v>
      </c>
      <c r="D110" s="3">
        <f>(Indices!D110-Indices!D109)/Indices!D109</f>
        <v>1.0118666333720494E-2</v>
      </c>
      <c r="E110" s="3">
        <f>(Indices!E110-Indices!E109)/Indices!E109</f>
        <v>1.8085763992887974E-2</v>
      </c>
      <c r="F110" s="3">
        <f>(Indices!F110-Indices!F109)/Indices!F109</f>
        <v>0.11799972737340413</v>
      </c>
      <c r="G110" s="3">
        <f>(Indices!G110-Indices!G109)/Indices!G109</f>
        <v>1.0007488596909439E-2</v>
      </c>
      <c r="H110" s="3">
        <f>(Indices!H110-Indices!H109)/Indices!H109</f>
        <v>1.8339890751345084E-2</v>
      </c>
      <c r="I110" s="3">
        <f>(Indices!I110-Indices!I109)/Indices!I109</f>
        <v>1.8339890751345084E-2</v>
      </c>
      <c r="J110" s="2">
        <v>0</v>
      </c>
      <c r="K110" s="2"/>
      <c r="L110" s="2">
        <f t="shared" si="3"/>
        <v>-1.9028027770635034E-2</v>
      </c>
      <c r="M110" s="4">
        <f t="shared" si="4"/>
        <v>1.8085763992887974E-2</v>
      </c>
      <c r="N110" s="4">
        <f t="shared" si="5"/>
        <v>1.0007488596909439E-2</v>
      </c>
      <c r="O110" s="4">
        <v>4.701666301316236E-3</v>
      </c>
    </row>
    <row r="111" spans="1:15" x14ac:dyDescent="0.35">
      <c r="A111" s="1">
        <v>41425</v>
      </c>
      <c r="B111" s="3">
        <f>(Indices!B111-Indices!B110)/Indices!B110</f>
        <v>-4.0192223678462244E-2</v>
      </c>
      <c r="C111" s="3">
        <f>(Indices!C111-Indices!C110)/Indices!C110</f>
        <v>1.434638071878867E-2</v>
      </c>
      <c r="D111" s="3">
        <f>(Indices!D111-Indices!D110)/Indices!D110</f>
        <v>-1.7841980244843583E-2</v>
      </c>
      <c r="E111" s="3">
        <f>(Indices!E111-Indices!E110)/Indices!E110</f>
        <v>2.0762783477406357E-2</v>
      </c>
      <c r="F111" s="3">
        <f>(Indices!F111-Indices!F110)/Indices!F110</f>
        <v>-6.2276078107707392E-3</v>
      </c>
      <c r="G111" s="3">
        <f>(Indices!G111-Indices!G110)/Indices!G110</f>
        <v>1.4019951469398651E-2</v>
      </c>
      <c r="H111" s="3">
        <f>(Indices!H111-Indices!H110)/Indices!H110</f>
        <v>-1.3948866257568407E-2</v>
      </c>
      <c r="I111" s="3">
        <f>(Indices!I111-Indices!I110)/Indices!I110</f>
        <v>-1.3948866257568407E-2</v>
      </c>
      <c r="J111" s="2">
        <v>0</v>
      </c>
      <c r="K111" s="2"/>
      <c r="L111" s="2">
        <f t="shared" si="3"/>
        <v>-4.0192223678462244E-2</v>
      </c>
      <c r="M111" s="4">
        <f t="shared" si="4"/>
        <v>2.0762783477406357E-2</v>
      </c>
      <c r="N111" s="4">
        <f t="shared" si="5"/>
        <v>1.4019951469398651E-2</v>
      </c>
      <c r="O111" s="4">
        <v>4.701666301316236E-3</v>
      </c>
    </row>
    <row r="112" spans="1:15" x14ac:dyDescent="0.35">
      <c r="A112" s="1">
        <v>41453</v>
      </c>
      <c r="B112" s="3">
        <f>(Indices!B112-Indices!B111)/Indices!B111</f>
        <v>-2.2758306781975419E-3</v>
      </c>
      <c r="C112" s="3">
        <f>(Indices!C112-Indices!C111)/Indices!C111</f>
        <v>-1.0246648981080433E-2</v>
      </c>
      <c r="D112" s="3">
        <f>(Indices!D112-Indices!D111)/Indices!D111</f>
        <v>-1.5468543100712408E-2</v>
      </c>
      <c r="E112" s="3">
        <f>(Indices!E112-Indices!E111)/Indices!E111</f>
        <v>-1.4999325459607317E-2</v>
      </c>
      <c r="F112" s="3">
        <f>(Indices!F112-Indices!F111)/Indices!F111</f>
        <v>-7.0579489405817658E-3</v>
      </c>
      <c r="G112" s="3">
        <f>(Indices!G112-Indices!G111)/Indices!G111</f>
        <v>-5.2712044668971066E-2</v>
      </c>
      <c r="H112" s="3">
        <f>(Indices!H112-Indices!H111)/Indices!H111</f>
        <v>-1.8230105418922268E-2</v>
      </c>
      <c r="I112" s="3">
        <f>(Indices!I112-Indices!I111)/Indices!I111</f>
        <v>-1.8230105418922268E-2</v>
      </c>
      <c r="J112" s="2">
        <v>0</v>
      </c>
      <c r="K112" s="2"/>
      <c r="L112" s="2">
        <f t="shared" si="3"/>
        <v>-2.2758306781975419E-3</v>
      </c>
      <c r="M112" s="4">
        <f t="shared" si="4"/>
        <v>-1.4999325459607317E-2</v>
      </c>
      <c r="N112" s="4">
        <f t="shared" si="5"/>
        <v>-5.2712044668971066E-2</v>
      </c>
      <c r="O112" s="4">
        <v>4.701666301316236E-3</v>
      </c>
    </row>
    <row r="113" spans="1:15" x14ac:dyDescent="0.35">
      <c r="A113" s="1">
        <v>41486</v>
      </c>
      <c r="B113" s="3">
        <f>(Indices!B113-Indices!B112)/Indices!B112</f>
        <v>3.6040145985401353E-2</v>
      </c>
      <c r="C113" s="3">
        <f>(Indices!C113-Indices!C112)/Indices!C112</f>
        <v>2.4276671781618589E-2</v>
      </c>
      <c r="D113" s="3">
        <f>(Indices!D113-Indices!D112)/Indices!D112</f>
        <v>1.367190756456662E-3</v>
      </c>
      <c r="E113" s="3">
        <f>(Indices!E113-Indices!E112)/Indices!E112</f>
        <v>4.9462111213487092E-2</v>
      </c>
      <c r="F113" s="3">
        <f>(Indices!F113-Indices!F112)/Indices!F112</f>
        <v>-6.5802364790763107E-4</v>
      </c>
      <c r="G113" s="3">
        <f>(Indices!G113-Indices!G112)/Indices!G112</f>
        <v>5.1084134446705502E-2</v>
      </c>
      <c r="H113" s="3">
        <f>(Indices!H113-Indices!H112)/Indices!H112</f>
        <v>4.3060974923804342E-3</v>
      </c>
      <c r="I113" s="3">
        <f>(Indices!I113-Indices!I112)/Indices!I112</f>
        <v>4.3060974923804342E-3</v>
      </c>
      <c r="J113" s="2">
        <v>0</v>
      </c>
      <c r="K113" s="2"/>
      <c r="L113" s="2">
        <f t="shared" si="3"/>
        <v>3.6040145985401353E-2</v>
      </c>
      <c r="M113" s="4">
        <f t="shared" si="4"/>
        <v>4.9462111213487092E-2</v>
      </c>
      <c r="N113" s="4">
        <f t="shared" si="5"/>
        <v>5.1084134446705502E-2</v>
      </c>
      <c r="O113" s="4">
        <v>4.701666301316236E-3</v>
      </c>
    </row>
    <row r="114" spans="1:15" x14ac:dyDescent="0.35">
      <c r="A114" s="1">
        <v>41516</v>
      </c>
      <c r="B114" s="3">
        <f>(Indices!B114-Indices!B113)/Indices!B113</f>
        <v>-4.6969029795968935E-4</v>
      </c>
      <c r="C114" s="3">
        <f>(Indices!C114-Indices!C113)/Indices!C113</f>
        <v>9.2104582313849801E-3</v>
      </c>
      <c r="D114" s="3">
        <f>(Indices!D114-Indices!D113)/Indices!D113</f>
        <v>-5.1116402204499116E-3</v>
      </c>
      <c r="E114" s="3">
        <f>(Indices!E114-Indices!E113)/Indices!E113</f>
        <v>-3.1298013323604608E-2</v>
      </c>
      <c r="F114" s="3">
        <f>(Indices!F114-Indices!F113)/Indices!F113</f>
        <v>-2.0445819237477549E-2</v>
      </c>
      <c r="G114" s="3">
        <f>(Indices!G114-Indices!G113)/Indices!G113</f>
        <v>-7.5438947860337509E-3</v>
      </c>
      <c r="H114" s="3">
        <f>(Indices!H114-Indices!H113)/Indices!H113</f>
        <v>-1.0869475029247739E-3</v>
      </c>
      <c r="I114" s="3">
        <f>(Indices!I114-Indices!I113)/Indices!I113</f>
        <v>-1.0869475029247739E-3</v>
      </c>
      <c r="J114" s="2">
        <v>0</v>
      </c>
      <c r="K114" s="2"/>
      <c r="L114" s="2">
        <f t="shared" si="3"/>
        <v>-4.6969029795968935E-4</v>
      </c>
      <c r="M114" s="4">
        <f t="shared" si="4"/>
        <v>-3.1298013323604608E-2</v>
      </c>
      <c r="N114" s="4">
        <f t="shared" si="5"/>
        <v>-7.5438947860337509E-3</v>
      </c>
      <c r="O114" s="4">
        <v>4.701666301316236E-3</v>
      </c>
    </row>
    <row r="115" spans="1:15" x14ac:dyDescent="0.35">
      <c r="A115" s="1">
        <v>41547</v>
      </c>
      <c r="B115" s="3">
        <f>(Indices!B115-Indices!B114)/Indices!B114</f>
        <v>1.0631736614878571E-2</v>
      </c>
      <c r="C115" s="3">
        <f>(Indices!C115-Indices!C114)/Indices!C114</f>
        <v>-1.9971629543363333E-3</v>
      </c>
      <c r="D115" s="3">
        <f>(Indices!D115-Indices!D114)/Indices!D114</f>
        <v>9.4669076627839667E-3</v>
      </c>
      <c r="E115" s="3">
        <f>(Indices!E115-Indices!E114)/Indices!E114</f>
        <v>2.9749474883188257E-2</v>
      </c>
      <c r="F115" s="3">
        <f>(Indices!F115-Indices!F114)/Indices!F114</f>
        <v>7.9688636672576946E-2</v>
      </c>
      <c r="G115" s="3">
        <f>(Indices!G115-Indices!G114)/Indices!G114</f>
        <v>4.4194806942015295E-2</v>
      </c>
      <c r="H115" s="3">
        <f>(Indices!H115-Indices!H114)/Indices!H114</f>
        <v>1.1109726721488572E-2</v>
      </c>
      <c r="I115" s="3">
        <f>(Indices!I115-Indices!I114)/Indices!I114</f>
        <v>1.1109726721488572E-2</v>
      </c>
      <c r="J115" s="2">
        <v>0</v>
      </c>
      <c r="K115" s="2"/>
      <c r="L115" s="2">
        <f t="shared" si="3"/>
        <v>1.0631736614878571E-2</v>
      </c>
      <c r="M115" s="4">
        <f t="shared" si="4"/>
        <v>2.9749474883188257E-2</v>
      </c>
      <c r="N115" s="4">
        <f t="shared" si="5"/>
        <v>4.4194806942015295E-2</v>
      </c>
      <c r="O115" s="4">
        <v>4.701666301316236E-3</v>
      </c>
    </row>
    <row r="116" spans="1:15" x14ac:dyDescent="0.35">
      <c r="A116" s="1">
        <v>41578</v>
      </c>
      <c r="B116" s="3">
        <f>(Indices!B116-Indices!B115)/Indices!B115</f>
        <v>7.160501002586378E-2</v>
      </c>
      <c r="C116" s="3">
        <f>(Indices!C116-Indices!C115)/Indices!C115</f>
        <v>-1.0568471216817492E-2</v>
      </c>
      <c r="D116" s="3">
        <f>(Indices!D116-Indices!D115)/Indices!D115</f>
        <v>8.084972340884157E-3</v>
      </c>
      <c r="E116" s="3">
        <f>(Indices!E116-Indices!E115)/Indices!E115</f>
        <v>4.4595759864410819E-2</v>
      </c>
      <c r="F116" s="3">
        <f>(Indices!F116-Indices!F115)/Indices!F115</f>
        <v>-8.8448927074253076E-3</v>
      </c>
      <c r="G116" s="3">
        <f>(Indices!G116-Indices!G115)/Indices!G115</f>
        <v>3.8362429942665803E-2</v>
      </c>
      <c r="H116" s="3">
        <f>(Indices!H116-Indices!H115)/Indices!H115</f>
        <v>9.4663284795957359E-3</v>
      </c>
      <c r="I116" s="3">
        <f>(Indices!I116-Indices!I115)/Indices!I115</f>
        <v>9.4663284795957359E-3</v>
      </c>
      <c r="J116" s="2">
        <v>0</v>
      </c>
      <c r="K116" s="2"/>
      <c r="L116" s="2">
        <f t="shared" si="3"/>
        <v>7.160501002586378E-2</v>
      </c>
      <c r="M116" s="4">
        <f t="shared" si="4"/>
        <v>4.4595759864410819E-2</v>
      </c>
      <c r="N116" s="4">
        <f t="shared" si="5"/>
        <v>3.8362429942665803E-2</v>
      </c>
      <c r="O116" s="4">
        <v>4.701666301316236E-3</v>
      </c>
    </row>
    <row r="117" spans="1:15" x14ac:dyDescent="0.35">
      <c r="A117" s="1">
        <v>41607</v>
      </c>
      <c r="B117" s="3">
        <f>(Indices!B117-Indices!B116)/Indices!B116</f>
        <v>3.0345762711864399E-2</v>
      </c>
      <c r="C117" s="3">
        <f>(Indices!C117-Indices!C116)/Indices!C116</f>
        <v>-8.6538770605499755E-3</v>
      </c>
      <c r="D117" s="3">
        <f>(Indices!D117-Indices!D116)/Indices!D116</f>
        <v>-3.7441891062188373E-3</v>
      </c>
      <c r="E117" s="3">
        <f>(Indices!E117-Indices!E116)/Indices!E116</f>
        <v>2.804946087194142E-2</v>
      </c>
      <c r="F117" s="3">
        <f>(Indices!F117-Indices!F116)/Indices!F116</f>
        <v>9.3099915270443645E-2</v>
      </c>
      <c r="G117" s="3">
        <f>(Indices!G117-Indices!G116)/Indices!G116</f>
        <v>8.6546514874213491E-3</v>
      </c>
      <c r="H117" s="3">
        <f>(Indices!H117-Indices!H116)/Indices!H116</f>
        <v>3.5893812907633188E-3</v>
      </c>
      <c r="I117" s="3">
        <f>(Indices!I117-Indices!I116)/Indices!I116</f>
        <v>3.5893812907633188E-3</v>
      </c>
      <c r="J117" s="2">
        <v>0</v>
      </c>
      <c r="K117" s="2"/>
      <c r="L117" s="2">
        <f t="shared" si="3"/>
        <v>3.0345762711864399E-2</v>
      </c>
      <c r="M117" s="4">
        <f t="shared" si="4"/>
        <v>2.804946087194142E-2</v>
      </c>
      <c r="N117" s="4">
        <f t="shared" si="5"/>
        <v>8.6546514874213491E-3</v>
      </c>
      <c r="O117" s="4">
        <v>4.701666301316236E-3</v>
      </c>
    </row>
    <row r="118" spans="1:15" x14ac:dyDescent="0.35">
      <c r="A118" s="1">
        <v>41639</v>
      </c>
      <c r="B118" s="3">
        <f>(Indices!B118-Indices!B117)/Indices!B117</f>
        <v>2.3451071221771924E-2</v>
      </c>
      <c r="C118" s="3">
        <f>(Indices!C118-Indices!C117)/Indices!C117</f>
        <v>-8.0535138411195976E-3</v>
      </c>
      <c r="D118" s="3">
        <f>(Indices!D118-Indices!D117)/Indices!D117</f>
        <v>-5.6511475626330838E-3</v>
      </c>
      <c r="E118" s="3">
        <f>(Indices!E118-Indices!E117)/Indices!E117</f>
        <v>2.3562833299184276E-2</v>
      </c>
      <c r="F118" s="3">
        <f>(Indices!F118-Indices!F117)/Indices!F117</f>
        <v>4.0189326051103647E-2</v>
      </c>
      <c r="G118" s="3">
        <f>(Indices!G118-Indices!G117)/Indices!G117</f>
        <v>9.5337679911427168E-3</v>
      </c>
      <c r="H118" s="3">
        <f>(Indices!H118-Indices!H117)/Indices!H117</f>
        <v>-6.4166954702518653E-3</v>
      </c>
      <c r="I118" s="3">
        <f>(Indices!I118-Indices!I117)/Indices!I117</f>
        <v>-6.4166954702518653E-3</v>
      </c>
      <c r="J118" s="2">
        <v>0</v>
      </c>
      <c r="K118" s="2"/>
      <c r="L118" s="2">
        <f t="shared" si="3"/>
        <v>2.3451071221771924E-2</v>
      </c>
      <c r="M118" s="4">
        <f t="shared" si="4"/>
        <v>2.3562833299184276E-2</v>
      </c>
      <c r="N118" s="4">
        <f t="shared" si="5"/>
        <v>9.5337679911427168E-3</v>
      </c>
      <c r="O118" s="4">
        <v>4.701666301316236E-3</v>
      </c>
    </row>
    <row r="119" spans="1:15" x14ac:dyDescent="0.35">
      <c r="A119" s="1">
        <v>41670</v>
      </c>
      <c r="B119" s="3">
        <f>(Indices!B119-Indices!B118)/Indices!B118</f>
        <v>1.9519094766619453E-2</v>
      </c>
      <c r="C119" s="3">
        <f>(Indices!C119-Indices!C118)/Indices!C118</f>
        <v>-1.8455473028356256E-3</v>
      </c>
      <c r="D119" s="3">
        <f>(Indices!D119-Indices!D118)/Indices!D118</f>
        <v>1.4775381005611351E-2</v>
      </c>
      <c r="E119" s="3">
        <f>(Indices!E119-Indices!E118)/Indices!E118</f>
        <v>-3.5582895107013776E-2</v>
      </c>
      <c r="F119" s="3">
        <f>(Indices!F119-Indices!F118)/Indices!F118</f>
        <v>-8.4510085438187527E-2</v>
      </c>
      <c r="G119" s="3">
        <f>(Indices!G119-Indices!G118)/Indices!G118</f>
        <v>-1.7486139036129927E-2</v>
      </c>
      <c r="H119" s="3">
        <f>(Indices!H119-Indices!H118)/Indices!H118</f>
        <v>2.067511258762543E-2</v>
      </c>
      <c r="I119" s="3">
        <f>(Indices!I119-Indices!I118)/Indices!I118</f>
        <v>2.067511258762543E-2</v>
      </c>
      <c r="J119" s="2">
        <v>0</v>
      </c>
      <c r="K119" s="2"/>
      <c r="L119" s="2">
        <f t="shared" si="3"/>
        <v>1.9519094766619453E-2</v>
      </c>
      <c r="M119" s="4">
        <f t="shared" si="4"/>
        <v>-3.5582895107013776E-2</v>
      </c>
      <c r="N119" s="4">
        <f t="shared" si="5"/>
        <v>-1.7486139036129927E-2</v>
      </c>
      <c r="O119" s="4">
        <v>4.701666301316236E-3</v>
      </c>
    </row>
    <row r="120" spans="1:15" x14ac:dyDescent="0.35">
      <c r="A120" s="1">
        <v>41698</v>
      </c>
      <c r="B120" s="3">
        <f>(Indices!B120-Indices!B119)/Indices!B119</f>
        <v>-2.9008172737362527E-2</v>
      </c>
      <c r="C120" s="3">
        <f>(Indices!C120-Indices!C119)/Indices!C119</f>
        <v>-1.1761297798377838E-2</v>
      </c>
      <c r="D120" s="3">
        <f>(Indices!D120-Indices!D119)/Indices!D119</f>
        <v>5.3169444202076609E-3</v>
      </c>
      <c r="E120" s="3">
        <f>(Indices!E120-Indices!E119)/Indices!E119</f>
        <v>4.3117037568930677E-2</v>
      </c>
      <c r="F120" s="3">
        <f>(Indices!F120-Indices!F119)/Indices!F119</f>
        <v>-4.9253982525765778E-3</v>
      </c>
      <c r="G120" s="3">
        <f>(Indices!G120-Indices!G119)/Indices!G119</f>
        <v>4.8059035098598539E-2</v>
      </c>
      <c r="H120" s="3">
        <f>(Indices!H120-Indices!H119)/Indices!H119</f>
        <v>4.5881921393539533E-3</v>
      </c>
      <c r="I120" s="3">
        <f>(Indices!I120-Indices!I119)/Indices!I119</f>
        <v>4.5881921393539533E-3</v>
      </c>
      <c r="J120" s="2">
        <v>0</v>
      </c>
      <c r="K120" s="2"/>
      <c r="L120" s="2">
        <f t="shared" si="3"/>
        <v>-2.9008172737362527E-2</v>
      </c>
      <c r="M120" s="4">
        <f t="shared" si="4"/>
        <v>4.3117037568930677E-2</v>
      </c>
      <c r="N120" s="4">
        <f t="shared" si="5"/>
        <v>4.8059035098598539E-2</v>
      </c>
      <c r="O120" s="4">
        <v>4.701666301316236E-3</v>
      </c>
    </row>
    <row r="121" spans="1:15" x14ac:dyDescent="0.35">
      <c r="A121" s="1">
        <v>41729</v>
      </c>
      <c r="B121" s="3">
        <f>(Indices!B121-Indices!B120)/Indices!B120</f>
        <v>-2.4757105003377078E-2</v>
      </c>
      <c r="C121" s="3">
        <f>(Indices!C121-Indices!C120)/Indices!C120</f>
        <v>-2.4546851859876548E-3</v>
      </c>
      <c r="D121" s="3">
        <f>(Indices!D121-Indices!D120)/Indices!D120</f>
        <v>-1.7032725615809515E-3</v>
      </c>
      <c r="E121" s="3">
        <f>(Indices!E121-Indices!E120)/Indices!E120</f>
        <v>6.9321573583585854E-3</v>
      </c>
      <c r="F121" s="3">
        <f>(Indices!F121-Indices!F120)/Indices!F120</f>
        <v>-8.9211896446818068E-4</v>
      </c>
      <c r="G121" s="3">
        <f>(Indices!G121-Indices!G120)/Indices!G120</f>
        <v>-1.0975681912312822E-2</v>
      </c>
      <c r="H121" s="3">
        <f>(Indices!H121-Indices!H120)/Indices!H120</f>
        <v>5.0816167849060965E-3</v>
      </c>
      <c r="I121" s="3">
        <f>(Indices!I121-Indices!I120)/Indices!I120</f>
        <v>5.0816167849060965E-3</v>
      </c>
      <c r="J121" s="2">
        <v>0</v>
      </c>
      <c r="K121" s="2"/>
      <c r="L121" s="2">
        <f t="shared" si="3"/>
        <v>-2.4757105003377078E-2</v>
      </c>
      <c r="M121" s="4">
        <f t="shared" si="4"/>
        <v>6.9321573583585854E-3</v>
      </c>
      <c r="N121" s="4">
        <f t="shared" si="5"/>
        <v>-1.0975681912312822E-2</v>
      </c>
      <c r="O121" s="4">
        <v>4.701666301316236E-3</v>
      </c>
    </row>
    <row r="122" spans="1:15" x14ac:dyDescent="0.35">
      <c r="A122" s="1">
        <v>41759</v>
      </c>
      <c r="B122" s="3">
        <f>(Indices!B122-Indices!B121)/Indices!B121</f>
        <v>2.0670733331557473E-2</v>
      </c>
      <c r="C122" s="3">
        <f>(Indices!C122-Indices!C121)/Indices!C121</f>
        <v>1.8689248443840262E-2</v>
      </c>
      <c r="D122" s="3">
        <f>(Indices!D122-Indices!D121)/Indices!D121</f>
        <v>8.4385205148965695E-3</v>
      </c>
      <c r="E122" s="3">
        <f>(Indices!E122-Indices!E121)/Indices!E121</f>
        <v>6.2007968638175372E-3</v>
      </c>
      <c r="F122" s="3">
        <f>(Indices!F122-Indices!F121)/Indices!F121</f>
        <v>-3.5320070435120941E-2</v>
      </c>
      <c r="G122" s="3">
        <f>(Indices!G122-Indices!G121)/Indices!G121</f>
        <v>1.0708623732463833E-2</v>
      </c>
      <c r="H122" s="3">
        <f>(Indices!H122-Indices!H121)/Indices!H121</f>
        <v>9.0407750536775026E-3</v>
      </c>
      <c r="I122" s="3">
        <f>(Indices!I122-Indices!I121)/Indices!I121</f>
        <v>9.0407750536775026E-3</v>
      </c>
      <c r="J122" s="2">
        <v>0</v>
      </c>
      <c r="K122" s="2"/>
      <c r="L122" s="2">
        <f t="shared" si="3"/>
        <v>2.0670733331557473E-2</v>
      </c>
      <c r="M122" s="4">
        <f t="shared" si="4"/>
        <v>6.2007968638175372E-3</v>
      </c>
      <c r="N122" s="4">
        <f t="shared" si="5"/>
        <v>1.0708623732463833E-2</v>
      </c>
      <c r="O122" s="4">
        <v>4.701666301316236E-3</v>
      </c>
    </row>
    <row r="123" spans="1:15" x14ac:dyDescent="0.35">
      <c r="A123" s="1">
        <v>41789</v>
      </c>
      <c r="B123" s="3">
        <f>(Indices!B123-Indices!B122)/Indices!B122</f>
        <v>-1.2266095988725601E-2</v>
      </c>
      <c r="C123" s="3">
        <f>(Indices!C123-Indices!C122)/Indices!C122</f>
        <v>3.5844901194496486E-3</v>
      </c>
      <c r="D123" s="3">
        <f>(Indices!D123-Indices!D122)/Indices!D122</f>
        <v>1.1385311708604925E-2</v>
      </c>
      <c r="E123" s="3">
        <f>(Indices!E123-Indices!E122)/Indices!E122</f>
        <v>2.1030282120013743E-2</v>
      </c>
      <c r="F123" s="3">
        <f>(Indices!F123-Indices!F122)/Indices!F122</f>
        <v>2.2949348124420087E-2</v>
      </c>
      <c r="G123" s="3">
        <f>(Indices!G123-Indices!G122)/Indices!G122</f>
        <v>1.8793098345615506E-2</v>
      </c>
      <c r="H123" s="3">
        <f>(Indices!H123-Indices!H122)/Indices!H122</f>
        <v>1.1669874643639836E-2</v>
      </c>
      <c r="I123" s="3">
        <f>(Indices!I123-Indices!I122)/Indices!I122</f>
        <v>1.1669874643639836E-2</v>
      </c>
      <c r="J123" s="2">
        <v>0</v>
      </c>
      <c r="K123" s="2"/>
      <c r="L123" s="2">
        <f t="shared" si="3"/>
        <v>-1.2266095988725601E-2</v>
      </c>
      <c r="M123" s="4">
        <f t="shared" si="4"/>
        <v>2.1030282120013743E-2</v>
      </c>
      <c r="N123" s="4">
        <f t="shared" si="5"/>
        <v>1.8793098345615506E-2</v>
      </c>
      <c r="O123" s="4">
        <v>4.701666301316236E-3</v>
      </c>
    </row>
    <row r="124" spans="1:15" x14ac:dyDescent="0.35">
      <c r="A124" s="1">
        <v>41820</v>
      </c>
      <c r="B124" s="3">
        <f>(Indices!B124-Indices!B123)/Indices!B123</f>
        <v>2.906439083678933E-3</v>
      </c>
      <c r="C124" s="3">
        <f>(Indices!C124-Indices!C123)/Indices!C123</f>
        <v>-1.6943645320689548E-2</v>
      </c>
      <c r="D124" s="3">
        <f>(Indices!D124-Indices!D123)/Indices!D123</f>
        <v>5.167738395230909E-4</v>
      </c>
      <c r="E124" s="3">
        <f>(Indices!E124-Indices!E123)/Indices!E123</f>
        <v>1.9058313448431865E-2</v>
      </c>
      <c r="F124" s="3">
        <f>(Indices!F124-Indices!F123)/Indices!F123</f>
        <v>3.6201902903013811E-2</v>
      </c>
      <c r="G124" s="3">
        <f>(Indices!G124-Indices!G123)/Indices!G123</f>
        <v>-6.9137810829653593E-3</v>
      </c>
      <c r="H124" s="3">
        <f>(Indices!H124-Indices!H123)/Indices!H123</f>
        <v>9.3403068861005276E-3</v>
      </c>
      <c r="I124" s="3">
        <f>(Indices!I124-Indices!I123)/Indices!I123</f>
        <v>9.3403068861005276E-3</v>
      </c>
      <c r="J124" s="2">
        <v>0</v>
      </c>
      <c r="K124" s="2"/>
      <c r="L124" s="2">
        <f t="shared" si="3"/>
        <v>2.906439083678933E-3</v>
      </c>
      <c r="M124" s="4">
        <f t="shared" si="4"/>
        <v>1.9058313448431865E-2</v>
      </c>
      <c r="N124" s="4">
        <f t="shared" si="5"/>
        <v>-6.9137810829653593E-3</v>
      </c>
      <c r="O124" s="4">
        <v>4.701666301316236E-3</v>
      </c>
    </row>
    <row r="125" spans="1:15" x14ac:dyDescent="0.35">
      <c r="A125" s="1">
        <v>41851</v>
      </c>
      <c r="B125" s="3">
        <f>(Indices!B125-Indices!B124)/Indices!B124</f>
        <v>3.0877045077324413E-2</v>
      </c>
      <c r="C125" s="3">
        <f>(Indices!C125-Indices!C124)/Indices!C124</f>
        <v>5.2680823366690688E-3</v>
      </c>
      <c r="D125" s="3">
        <f>(Indices!D125-Indices!D124)/Indices!D124</f>
        <v>-2.5079872204473038E-3</v>
      </c>
      <c r="E125" s="3">
        <f>(Indices!E125-Indices!E124)/Indices!E124</f>
        <v>-1.5079863077291922E-2</v>
      </c>
      <c r="F125" s="3">
        <f>(Indices!F125-Indices!F124)/Indices!F124</f>
        <v>3.0251086590907597E-2</v>
      </c>
      <c r="G125" s="3">
        <f>(Indices!G125-Indices!G124)/Indices!G124</f>
        <v>-1.7170771660913835E-2</v>
      </c>
      <c r="H125" s="3">
        <f>(Indices!H125-Indices!H124)/Indices!H124</f>
        <v>8.7850304771576286E-3</v>
      </c>
      <c r="I125" s="3">
        <f>(Indices!I125-Indices!I124)/Indices!I124</f>
        <v>8.7850304771576286E-3</v>
      </c>
      <c r="J125" s="2">
        <v>0</v>
      </c>
      <c r="K125" s="2"/>
      <c r="L125" s="2">
        <f t="shared" si="3"/>
        <v>3.0877045077324413E-2</v>
      </c>
      <c r="M125" s="4">
        <f t="shared" si="4"/>
        <v>-1.5079863077291922E-2</v>
      </c>
      <c r="N125" s="4">
        <f t="shared" si="5"/>
        <v>-1.7170771660913835E-2</v>
      </c>
      <c r="O125" s="4">
        <v>4.701666301316236E-3</v>
      </c>
    </row>
    <row r="126" spans="1:15" x14ac:dyDescent="0.35">
      <c r="A126" s="1">
        <v>41880</v>
      </c>
      <c r="B126" s="3">
        <f>(Indices!B126-Indices!B125)/Indices!B125</f>
        <v>7.71806077333942E-3</v>
      </c>
      <c r="C126" s="3">
        <f>(Indices!C126-Indices!C125)/Indices!C125</f>
        <v>6.6745240070412905E-3</v>
      </c>
      <c r="D126" s="3">
        <f>(Indices!D126-Indices!D125)/Indices!D125</f>
        <v>1.1039401267289136E-2</v>
      </c>
      <c r="E126" s="3">
        <f>(Indices!E126-Indices!E125)/Indices!E125</f>
        <v>3.7655321727690289E-2</v>
      </c>
      <c r="F126" s="3">
        <f>(Indices!F126-Indices!F125)/Indices!F125</f>
        <v>-1.2558919950809102E-2</v>
      </c>
      <c r="G126" s="3">
        <f>(Indices!G126-Indices!G125)/Indices!G125</f>
        <v>1.7887437126104917E-2</v>
      </c>
      <c r="H126" s="3">
        <f>(Indices!H126-Indices!H125)/Indices!H125</f>
        <v>1.8998948100748054E-2</v>
      </c>
      <c r="I126" s="3">
        <f>(Indices!I126-Indices!I125)/Indices!I125</f>
        <v>1.8998948100748054E-2</v>
      </c>
      <c r="J126" s="2">
        <v>0</v>
      </c>
      <c r="K126" s="2"/>
      <c r="L126" s="2">
        <f t="shared" si="3"/>
        <v>7.71806077333942E-3</v>
      </c>
      <c r="M126" s="4">
        <f t="shared" si="4"/>
        <v>3.7655321727690289E-2</v>
      </c>
      <c r="N126" s="4">
        <f t="shared" si="5"/>
        <v>1.7887437126104917E-2</v>
      </c>
      <c r="O126" s="4">
        <v>4.701666301316236E-3</v>
      </c>
    </row>
    <row r="127" spans="1:15" x14ac:dyDescent="0.35">
      <c r="A127" s="1">
        <v>41912</v>
      </c>
      <c r="B127" s="3">
        <f>(Indices!B127-Indices!B126)/Indices!B126</f>
        <v>3.0940123253277128E-3</v>
      </c>
      <c r="C127" s="3">
        <f>(Indices!C127-Indices!C126)/Indices!C126</f>
        <v>4.9268509608740409E-3</v>
      </c>
      <c r="D127" s="3">
        <f>(Indices!D127-Indices!D126)/Indices!D126</f>
        <v>-6.7899702740804382E-3</v>
      </c>
      <c r="E127" s="3">
        <f>(Indices!E127-Indices!E126)/Indices!E126</f>
        <v>-1.5513859147336702E-2</v>
      </c>
      <c r="F127" s="3">
        <f>(Indices!F127-Indices!F126)/Indices!F126</f>
        <v>4.8554288963272303E-2</v>
      </c>
      <c r="G127" s="3">
        <f>(Indices!G127-Indices!G126)/Indices!G126</f>
        <v>3.1578947368420588E-3</v>
      </c>
      <c r="H127" s="3">
        <f>(Indices!H127-Indices!H126)/Indices!H126</f>
        <v>3.359021341561662E-3</v>
      </c>
      <c r="I127" s="3">
        <f>(Indices!I127-Indices!I126)/Indices!I126</f>
        <v>3.359021341561662E-3</v>
      </c>
      <c r="J127" s="2">
        <v>0</v>
      </c>
      <c r="K127" s="2"/>
      <c r="L127" s="2">
        <f t="shared" si="3"/>
        <v>3.0940123253277128E-3</v>
      </c>
      <c r="M127" s="4">
        <f t="shared" si="4"/>
        <v>-1.5513859147336702E-2</v>
      </c>
      <c r="N127" s="4">
        <f t="shared" si="5"/>
        <v>3.1578947368420588E-3</v>
      </c>
      <c r="O127" s="4">
        <v>4.701666301316236E-3</v>
      </c>
    </row>
    <row r="128" spans="1:15" x14ac:dyDescent="0.35">
      <c r="A128" s="1">
        <v>41943</v>
      </c>
      <c r="B128" s="3">
        <f>(Indices!B128-Indices!B127)/Indices!B127</f>
        <v>3.2892574520264076E-2</v>
      </c>
      <c r="C128" s="3">
        <f>(Indices!C128-Indices!C127)/Indices!C127</f>
        <v>7.1527861114445753E-3</v>
      </c>
      <c r="D128" s="3">
        <f>(Indices!D128-Indices!D127)/Indices!D127</f>
        <v>9.8293029115788071E-3</v>
      </c>
      <c r="E128" s="3">
        <f>(Indices!E128-Indices!E127)/Indices!E127</f>
        <v>2.3201456175308902E-2</v>
      </c>
      <c r="F128" s="3">
        <f>(Indices!F128-Indices!F127)/Indices!F127</f>
        <v>1.4853909353065874E-2</v>
      </c>
      <c r="G128" s="3">
        <f>(Indices!G128-Indices!G127)/Indices!G127</f>
        <v>-1.8304768567097975E-2</v>
      </c>
      <c r="H128" s="3">
        <f>(Indices!H128-Indices!H127)/Indices!H127</f>
        <v>3.3109822239051584E-3</v>
      </c>
      <c r="I128" s="3">
        <f>(Indices!I128-Indices!I127)/Indices!I127</f>
        <v>3.3109822239051584E-3</v>
      </c>
      <c r="J128" s="2">
        <v>0</v>
      </c>
      <c r="K128" s="2"/>
      <c r="L128" s="2">
        <f t="shared" si="3"/>
        <v>3.2892574520264076E-2</v>
      </c>
      <c r="M128" s="4">
        <f t="shared" si="4"/>
        <v>2.3201456175308902E-2</v>
      </c>
      <c r="N128" s="4">
        <f t="shared" si="5"/>
        <v>-1.8304768567097975E-2</v>
      </c>
      <c r="O128" s="4">
        <v>4.701666301316236E-3</v>
      </c>
    </row>
    <row r="129" spans="1:15" x14ac:dyDescent="0.35">
      <c r="A129" s="1">
        <v>41971</v>
      </c>
      <c r="B129" s="3">
        <f>(Indices!B129-Indices!B128)/Indices!B128</f>
        <v>5.9259803201644826E-2</v>
      </c>
      <c r="C129" s="3">
        <f>(Indices!C129-Indices!C128)/Indices!C128</f>
        <v>1.4856830790999007E-2</v>
      </c>
      <c r="D129" s="3">
        <f>(Indices!D129-Indices!D128)/Indices!D128</f>
        <v>7.0962307854285211E-3</v>
      </c>
      <c r="E129" s="3">
        <f>(Indices!E129-Indices!E128)/Indices!E128</f>
        <v>2.4533584400782932E-2</v>
      </c>
      <c r="F129" s="3">
        <f>(Indices!F129-Indices!F128)/Indices!F128</f>
        <v>6.3732502485719308E-2</v>
      </c>
      <c r="G129" s="3">
        <f>(Indices!G129-Indices!G128)/Indices!G128</f>
        <v>3.1027315914489276E-2</v>
      </c>
      <c r="H129" s="3">
        <f>(Indices!H129-Indices!H128)/Indices!H128</f>
        <v>1.0293351703597509E-2</v>
      </c>
      <c r="I129" s="3">
        <f>(Indices!I129-Indices!I128)/Indices!I128</f>
        <v>1.0293351703597509E-2</v>
      </c>
      <c r="J129" s="2">
        <v>0</v>
      </c>
      <c r="K129" s="2"/>
      <c r="L129" s="2">
        <f t="shared" si="3"/>
        <v>5.9259803201644826E-2</v>
      </c>
      <c r="M129" s="4">
        <f t="shared" si="4"/>
        <v>2.4533584400782932E-2</v>
      </c>
      <c r="N129" s="4">
        <f t="shared" si="5"/>
        <v>3.1027315914489276E-2</v>
      </c>
      <c r="O129" s="4">
        <v>4.701666301316236E-3</v>
      </c>
    </row>
    <row r="130" spans="1:15" x14ac:dyDescent="0.35">
      <c r="A130" s="1">
        <v>42004</v>
      </c>
      <c r="B130" s="3">
        <f>(Indices!B130-Indices!B129)/Indices!B129</f>
        <v>9.8902368573078516E-3</v>
      </c>
      <c r="C130" s="3">
        <f>(Indices!C130-Indices!C129)/Indices!C129</f>
        <v>-7.6315338893917072E-4</v>
      </c>
      <c r="D130" s="3">
        <f>(Indices!D130-Indices!D129)/Indices!D129</f>
        <v>9.3566395550628498E-4</v>
      </c>
      <c r="E130" s="3">
        <f>(Indices!E130-Indices!E129)/Indices!E129</f>
        <v>-4.1885120625277401E-3</v>
      </c>
      <c r="F130" s="3">
        <f>(Indices!F130-Indices!F129)/Indices!F129</f>
        <v>-5.2005028680075197E-4</v>
      </c>
      <c r="G130" s="3">
        <f>(Indices!G130-Indices!G129)/Indices!G129</f>
        <v>-1.3563714902807717E-2</v>
      </c>
      <c r="H130" s="3">
        <f>(Indices!H130-Indices!H129)/Indices!H129</f>
        <v>1.2885617401372862E-2</v>
      </c>
      <c r="I130" s="3">
        <f>(Indices!I130-Indices!I129)/Indices!I129</f>
        <v>1.2885617401372862E-2</v>
      </c>
      <c r="J130" s="2">
        <v>0</v>
      </c>
      <c r="K130" s="2"/>
      <c r="L130" s="2">
        <f t="shared" si="3"/>
        <v>9.8902368573078516E-3</v>
      </c>
      <c r="M130" s="4">
        <f t="shared" si="4"/>
        <v>-4.1885120625277401E-3</v>
      </c>
      <c r="N130" s="4">
        <f t="shared" si="5"/>
        <v>-1.3563714902807717E-2</v>
      </c>
      <c r="O130" s="4">
        <v>4.701666301316236E-3</v>
      </c>
    </row>
    <row r="131" spans="1:15" x14ac:dyDescent="0.35">
      <c r="A131" s="1">
        <v>42034</v>
      </c>
      <c r="B131" s="3">
        <f>(Indices!B131-Indices!B130)/Indices!B130</f>
        <v>8.0086035283618975E-2</v>
      </c>
      <c r="C131" s="3">
        <f>(Indices!C131-Indices!C130)/Indices!C130</f>
        <v>1.0298199834523772E-2</v>
      </c>
      <c r="D131" s="3">
        <f>(Indices!D131-Indices!D130)/Indices!D130</f>
        <v>2.09674808211524E-2</v>
      </c>
      <c r="E131" s="3">
        <f>(Indices!E131-Indices!E130)/Indices!E130</f>
        <v>-3.1040847054252307E-2</v>
      </c>
      <c r="F131" s="3">
        <f>(Indices!F131-Indices!F130)/Indices!F130</f>
        <v>1.2814334267198467E-2</v>
      </c>
      <c r="G131" s="3">
        <f>(Indices!G131-Indices!G130)/Indices!G130</f>
        <v>7.1553687160623547E-2</v>
      </c>
      <c r="H131" s="3">
        <f>(Indices!H131-Indices!H130)/Indices!H130</f>
        <v>3.3386952782223429E-2</v>
      </c>
      <c r="I131" s="3">
        <f>(Indices!I131-Indices!I130)/Indices!I130</f>
        <v>3.3386952782223429E-2</v>
      </c>
      <c r="J131" s="2">
        <v>0</v>
      </c>
      <c r="K131" s="2"/>
      <c r="L131" s="2">
        <f t="shared" si="3"/>
        <v>8.0086035283618975E-2</v>
      </c>
      <c r="M131" s="4">
        <f t="shared" si="4"/>
        <v>-3.1040847054252307E-2</v>
      </c>
      <c r="N131" s="4">
        <f t="shared" si="5"/>
        <v>7.1553687160623547E-2</v>
      </c>
      <c r="O131" s="4">
        <v>4.701666301316236E-3</v>
      </c>
    </row>
    <row r="132" spans="1:15" x14ac:dyDescent="0.35">
      <c r="A132" s="1">
        <v>42062</v>
      </c>
      <c r="B132" s="3">
        <f>(Indices!B132-Indices!B131)/Indices!B131</f>
        <v>2.351545452619566E-3</v>
      </c>
      <c r="C132" s="3">
        <f>(Indices!C132-Indices!C131)/Indices!C131</f>
        <v>1.8171906232963879E-2</v>
      </c>
      <c r="D132" s="3">
        <f>(Indices!D132-Indices!D131)/Indices!D131</f>
        <v>-9.401438348456732E-3</v>
      </c>
      <c r="E132" s="3">
        <f>(Indices!E132-Indices!E131)/Indices!E131</f>
        <v>5.4892505726845744E-2</v>
      </c>
      <c r="F132" s="3">
        <f>(Indices!F132-Indices!F131)/Indices!F131</f>
        <v>6.3569379197811027E-2</v>
      </c>
      <c r="G132" s="3">
        <f>(Indices!G132-Indices!G131)/Indices!G131</f>
        <v>6.8546519547745446E-2</v>
      </c>
      <c r="H132" s="3">
        <f>(Indices!H132-Indices!H131)/Indices!H131</f>
        <v>3.2848658683428586E-3</v>
      </c>
      <c r="I132" s="3">
        <f>(Indices!I132-Indices!I131)/Indices!I131</f>
        <v>3.2848658683428586E-3</v>
      </c>
      <c r="J132" s="2">
        <v>0</v>
      </c>
      <c r="K132" s="2"/>
      <c r="L132" s="2">
        <f t="shared" ref="L132:L195" si="6">B132-J132</f>
        <v>2.351545452619566E-3</v>
      </c>
      <c r="M132" s="4">
        <f t="shared" ref="M132:M195" si="7">(E132-J132)</f>
        <v>5.4892505726845744E-2</v>
      </c>
      <c r="N132" s="4">
        <f t="shared" ref="N132:N195" si="8">G132-J132</f>
        <v>6.8546519547745446E-2</v>
      </c>
      <c r="O132" s="4">
        <v>4.701666301316236E-3</v>
      </c>
    </row>
    <row r="133" spans="1:15" x14ac:dyDescent="0.35">
      <c r="A133" s="1">
        <v>42094</v>
      </c>
      <c r="B133" s="3">
        <f>(Indices!B133-Indices!B132)/Indices!B132</f>
        <v>7.3551168787251518E-3</v>
      </c>
      <c r="C133" s="3">
        <f>(Indices!C133-Indices!C132)/Indices!C132</f>
        <v>1.7416860015467765E-2</v>
      </c>
      <c r="D133" s="3">
        <f>(Indices!D133-Indices!D132)/Indices!D132</f>
        <v>4.6420604758757476E-3</v>
      </c>
      <c r="E133" s="3">
        <f>(Indices!E133-Indices!E132)/Indices!E132</f>
        <v>-1.7396056070325554E-2</v>
      </c>
      <c r="F133" s="3">
        <f>(Indices!F133-Indices!F132)/Indices!F132</f>
        <v>2.1760363103616828E-2</v>
      </c>
      <c r="G133" s="3">
        <f>(Indices!G133-Indices!G132)/Indices!G132</f>
        <v>1.297774151602466E-2</v>
      </c>
      <c r="H133" s="3">
        <f>(Indices!H133-Indices!H132)/Indices!H132</f>
        <v>1.2080038293489461E-2</v>
      </c>
      <c r="I133" s="3">
        <f>(Indices!I133-Indices!I132)/Indices!I132</f>
        <v>1.2080038293489461E-2</v>
      </c>
      <c r="J133" s="2">
        <v>0</v>
      </c>
      <c r="K133" s="2"/>
      <c r="L133" s="2">
        <f t="shared" si="6"/>
        <v>7.3551168787251518E-3</v>
      </c>
      <c r="M133" s="4">
        <f t="shared" si="7"/>
        <v>-1.7396056070325554E-2</v>
      </c>
      <c r="N133" s="4">
        <f t="shared" si="8"/>
        <v>1.297774151602466E-2</v>
      </c>
      <c r="O133" s="4">
        <v>4.701666301316236E-3</v>
      </c>
    </row>
    <row r="134" spans="1:15" x14ac:dyDescent="0.35">
      <c r="A134" s="1">
        <v>42124</v>
      </c>
      <c r="B134" s="3">
        <f>(Indices!B134-Indices!B133)/Indices!B133</f>
        <v>2.100205614535687E-2</v>
      </c>
      <c r="C134" s="3">
        <f>(Indices!C134-Indices!C133)/Indices!C133</f>
        <v>-1.2227981213629396E-2</v>
      </c>
      <c r="D134" s="3">
        <f>(Indices!D134-Indices!D133)/Indices!D133</f>
        <v>-3.5875269193012121E-3</v>
      </c>
      <c r="E134" s="3">
        <f>(Indices!E134-Indices!E133)/Indices!E133</f>
        <v>8.5207627098154871E-3</v>
      </c>
      <c r="F134" s="3">
        <f>(Indices!F134-Indices!F133)/Indices!F133</f>
        <v>1.6297191803608831E-2</v>
      </c>
      <c r="G134" s="3">
        <f>(Indices!G134-Indices!G133)/Indices!G133</f>
        <v>-3.8006544173168661E-3</v>
      </c>
      <c r="H134" s="3">
        <f>(Indices!H134-Indices!H133)/Indices!H133</f>
        <v>-1.3434697366970474E-2</v>
      </c>
      <c r="I134" s="3">
        <f>(Indices!I134-Indices!I133)/Indices!I133</f>
        <v>-1.3434697366970474E-2</v>
      </c>
      <c r="J134" s="2">
        <v>0</v>
      </c>
      <c r="K134" s="2"/>
      <c r="L134" s="2">
        <f t="shared" si="6"/>
        <v>2.100205614535687E-2</v>
      </c>
      <c r="M134" s="4">
        <f t="shared" si="7"/>
        <v>8.5207627098154871E-3</v>
      </c>
      <c r="N134" s="4">
        <f t="shared" si="8"/>
        <v>-3.8006544173168661E-3</v>
      </c>
      <c r="O134" s="4">
        <v>4.701666301316236E-3</v>
      </c>
    </row>
    <row r="135" spans="1:15" x14ac:dyDescent="0.35">
      <c r="A135" s="1">
        <v>42153</v>
      </c>
      <c r="B135" s="3">
        <f>(Indices!B135-Indices!B134)/Indices!B134</f>
        <v>5.9593531019460369E-2</v>
      </c>
      <c r="C135" s="3">
        <f>(Indices!C135-Indices!C134)/Indices!C134</f>
        <v>-1.9913998048853429E-3</v>
      </c>
      <c r="D135" s="3">
        <f>(Indices!D135-Indices!D134)/Indices!D134</f>
        <v>-2.4088927862172503E-3</v>
      </c>
      <c r="E135" s="3">
        <f>(Indices!E135-Indices!E134)/Indices!E134</f>
        <v>1.0491438545008008E-2</v>
      </c>
      <c r="F135" s="3">
        <f>(Indices!F135-Indices!F134)/Indices!F134</f>
        <v>5.3439521803523828E-2</v>
      </c>
      <c r="G135" s="3">
        <f>(Indices!G135-Indices!G134)/Indices!G134</f>
        <v>1.0308496930190212E-2</v>
      </c>
      <c r="H135" s="3">
        <f>(Indices!H135-Indices!H134)/Indices!H134</f>
        <v>-4.9850155935108557E-3</v>
      </c>
      <c r="I135" s="3">
        <f>(Indices!I135-Indices!I134)/Indices!I134</f>
        <v>-4.9850155935108557E-3</v>
      </c>
      <c r="J135" s="2">
        <v>0</v>
      </c>
      <c r="K135" s="2"/>
      <c r="L135" s="2">
        <f t="shared" si="6"/>
        <v>5.9593531019460369E-2</v>
      </c>
      <c r="M135" s="4">
        <f t="shared" si="7"/>
        <v>1.0491438545008008E-2</v>
      </c>
      <c r="N135" s="4">
        <f t="shared" si="8"/>
        <v>1.0308496930190212E-2</v>
      </c>
      <c r="O135" s="4">
        <v>4.701666301316236E-3</v>
      </c>
    </row>
    <row r="136" spans="1:15" x14ac:dyDescent="0.35">
      <c r="A136" s="1">
        <v>42185</v>
      </c>
      <c r="B136" s="3">
        <f>(Indices!B136-Indices!B135)/Indices!B135</f>
        <v>2.4009464150650653E-2</v>
      </c>
      <c r="C136" s="3">
        <f>(Indices!C136-Indices!C135)/Indices!C135</f>
        <v>2.1863692982976281E-2</v>
      </c>
      <c r="D136" s="3">
        <f>(Indices!D136-Indices!D135)/Indices!D135</f>
        <v>-1.09049731641485E-2</v>
      </c>
      <c r="E136" s="3">
        <f>(Indices!E136-Indices!E135)/Indices!E135</f>
        <v>-2.1011772856471631E-2</v>
      </c>
      <c r="F136" s="3">
        <f>(Indices!F136-Indices!F135)/Indices!F135</f>
        <v>-1.5922657764009984E-2</v>
      </c>
      <c r="G136" s="3">
        <f>(Indices!G136-Indices!G135)/Indices!G135</f>
        <v>-4.641508490259335E-2</v>
      </c>
      <c r="H136" s="3">
        <f>(Indices!H136-Indices!H135)/Indices!H135</f>
        <v>-1.8925309480094611E-2</v>
      </c>
      <c r="I136" s="3">
        <f>(Indices!I136-Indices!I135)/Indices!I135</f>
        <v>-1.8925309480094611E-2</v>
      </c>
      <c r="J136" s="2">
        <v>0</v>
      </c>
      <c r="K136" s="2"/>
      <c r="L136" s="2">
        <f t="shared" si="6"/>
        <v>2.4009464150650653E-2</v>
      </c>
      <c r="M136" s="4">
        <f t="shared" si="7"/>
        <v>-2.1011772856471631E-2</v>
      </c>
      <c r="N136" s="4">
        <f t="shared" si="8"/>
        <v>-4.641508490259335E-2</v>
      </c>
      <c r="O136" s="4">
        <v>4.701666301316236E-3</v>
      </c>
    </row>
    <row r="137" spans="1:15" x14ac:dyDescent="0.35">
      <c r="A137" s="1">
        <v>42216</v>
      </c>
      <c r="B137" s="3">
        <f>(Indices!B137-Indices!B136)/Indices!B136</f>
        <v>4.1021950341849529E-2</v>
      </c>
      <c r="C137" s="3">
        <f>(Indices!C137-Indices!C136)/Indices!C136</f>
        <v>3.2389885996888704E-2</v>
      </c>
      <c r="D137" s="3">
        <f>(Indices!D137-Indices!D136)/Indices!D136</f>
        <v>6.9528305339041736E-3</v>
      </c>
      <c r="E137" s="3">
        <f>(Indices!E137-Indices!E136)/Indices!E136</f>
        <v>1.9742039930008587E-2</v>
      </c>
      <c r="F137" s="3">
        <f>(Indices!F137-Indices!F136)/Indices!F136</f>
        <v>1.7271924462324909E-2</v>
      </c>
      <c r="G137" s="3">
        <f>(Indices!G137-Indices!G136)/Indices!G136</f>
        <v>3.9495423671028825E-2</v>
      </c>
      <c r="H137" s="3">
        <f>(Indices!H137-Indices!H136)/Indices!H136</f>
        <v>1.6501398309459517E-2</v>
      </c>
      <c r="I137" s="3">
        <f>(Indices!I137-Indices!I136)/Indices!I136</f>
        <v>1.6501398309459517E-2</v>
      </c>
      <c r="J137" s="2">
        <v>0</v>
      </c>
      <c r="K137" s="2"/>
      <c r="L137" s="2">
        <f t="shared" si="6"/>
        <v>4.1021950341849529E-2</v>
      </c>
      <c r="M137" s="4">
        <f t="shared" si="7"/>
        <v>1.9742039930008587E-2</v>
      </c>
      <c r="N137" s="4">
        <f t="shared" si="8"/>
        <v>3.9495423671028825E-2</v>
      </c>
      <c r="O137" s="4">
        <v>4.701666301316236E-3</v>
      </c>
    </row>
    <row r="138" spans="1:15" x14ac:dyDescent="0.35">
      <c r="A138" s="1">
        <v>42247</v>
      </c>
      <c r="B138" s="3">
        <f>(Indices!B138-Indices!B137)/Indices!B137</f>
        <v>1.0533592883002671E-2</v>
      </c>
      <c r="C138" s="3">
        <f>(Indices!C138-Indices!C137)/Indices!C137</f>
        <v>6.144296509535907E-3</v>
      </c>
      <c r="D138" s="3">
        <f>(Indices!D138-Indices!D137)/Indices!D137</f>
        <v>-1.4380720489671225E-3</v>
      </c>
      <c r="E138" s="3">
        <f>(Indices!E138-Indices!E137)/Indices!E137</f>
        <v>-6.2580804623925804E-2</v>
      </c>
      <c r="F138" s="3">
        <f>(Indices!F138-Indices!F137)/Indices!F137</f>
        <v>-8.2328891963368026E-2</v>
      </c>
      <c r="G138" s="3">
        <f>(Indices!G138-Indices!G137)/Indices!G137</f>
        <v>-8.4718823321643877E-2</v>
      </c>
      <c r="H138" s="3">
        <f>(Indices!H138-Indices!H137)/Indices!H137</f>
        <v>-1.2879507165095212E-2</v>
      </c>
      <c r="I138" s="3">
        <f>(Indices!I138-Indices!I137)/Indices!I137</f>
        <v>-1.2879507165095212E-2</v>
      </c>
      <c r="J138" s="2">
        <v>0</v>
      </c>
      <c r="K138" s="2"/>
      <c r="L138" s="2">
        <f t="shared" si="6"/>
        <v>1.0533592883002671E-2</v>
      </c>
      <c r="M138" s="4">
        <f t="shared" si="7"/>
        <v>-6.2580804623925804E-2</v>
      </c>
      <c r="N138" s="4">
        <f t="shared" si="8"/>
        <v>-8.4718823321643877E-2</v>
      </c>
      <c r="O138" s="4">
        <v>4.701666301316236E-3</v>
      </c>
    </row>
    <row r="139" spans="1:15" x14ac:dyDescent="0.35">
      <c r="A139" s="1">
        <v>42277</v>
      </c>
      <c r="B139" s="3">
        <f>(Indices!B139-Indices!B138)/Indices!B138</f>
        <v>2.9903143340654616E-2</v>
      </c>
      <c r="C139" s="3">
        <f>(Indices!C139-Indices!C138)/Indices!C138</f>
        <v>-3.2903266185636362E-3</v>
      </c>
      <c r="D139" s="3">
        <f>(Indices!D139-Indices!D138)/Indices!D138</f>
        <v>6.7639933035946341E-3</v>
      </c>
      <c r="E139" s="3">
        <f>(Indices!E139-Indices!E138)/Indices!E138</f>
        <v>-2.6442819620927142E-2</v>
      </c>
      <c r="F139" s="3">
        <f>(Indices!F139-Indices!F138)/Indices!F138</f>
        <v>-7.9528418547331683E-2</v>
      </c>
      <c r="G139" s="3">
        <f>(Indices!G139-Indices!G138)/Indices!G138</f>
        <v>-4.1401361669285368E-2</v>
      </c>
      <c r="H139" s="3">
        <f>(Indices!H139-Indices!H138)/Indices!H138</f>
        <v>5.1783105957405829E-3</v>
      </c>
      <c r="I139" s="3">
        <f>(Indices!I139-Indices!I138)/Indices!I138</f>
        <v>5.1783105957405829E-3</v>
      </c>
      <c r="J139" s="2">
        <v>0</v>
      </c>
      <c r="K139" s="2"/>
      <c r="L139" s="2">
        <f t="shared" si="6"/>
        <v>2.9903143340654616E-2</v>
      </c>
      <c r="M139" s="4">
        <f t="shared" si="7"/>
        <v>-2.6442819620927142E-2</v>
      </c>
      <c r="N139" s="4">
        <f t="shared" si="8"/>
        <v>-4.1401361669285368E-2</v>
      </c>
      <c r="O139" s="4">
        <v>4.701666301316236E-3</v>
      </c>
    </row>
    <row r="140" spans="1:15" x14ac:dyDescent="0.35">
      <c r="A140" s="1">
        <v>42307</v>
      </c>
      <c r="B140" s="3">
        <f>(Indices!B140-Indices!B139)/Indices!B139</f>
        <v>7.4413970318317577E-2</v>
      </c>
      <c r="C140" s="3">
        <f>(Indices!C140-Indices!C139)/Indices!C139</f>
        <v>2.4256559766764007E-2</v>
      </c>
      <c r="D140" s="3">
        <f>(Indices!D140-Indices!D139)/Indices!D139</f>
        <v>1.7041669463906635E-4</v>
      </c>
      <c r="E140" s="3">
        <f>(Indices!E140-Indices!E139)/Indices!E139</f>
        <v>8.298307838940025E-2</v>
      </c>
      <c r="F140" s="3">
        <f>(Indices!F140-Indices!F139)/Indices!F139</f>
        <v>9.7477304946184437E-2</v>
      </c>
      <c r="G140" s="3">
        <f>(Indices!G140-Indices!G139)/Indices!G139</f>
        <v>7.9650343617908528E-2</v>
      </c>
      <c r="H140" s="3">
        <f>(Indices!H140-Indices!H139)/Indices!H139</f>
        <v>1.202745164362703E-2</v>
      </c>
      <c r="I140" s="3">
        <f>(Indices!I140-Indices!I139)/Indices!I139</f>
        <v>1.202745164362703E-2</v>
      </c>
      <c r="J140" s="2">
        <v>0</v>
      </c>
      <c r="K140" s="2"/>
      <c r="L140" s="2">
        <f t="shared" si="6"/>
        <v>7.4413970318317577E-2</v>
      </c>
      <c r="M140" s="4">
        <f t="shared" si="7"/>
        <v>8.298307838940025E-2</v>
      </c>
      <c r="N140" s="4">
        <f t="shared" si="8"/>
        <v>7.9650343617908528E-2</v>
      </c>
      <c r="O140" s="4">
        <v>4.701666301316236E-3</v>
      </c>
    </row>
    <row r="141" spans="1:15" x14ac:dyDescent="0.35">
      <c r="A141" s="1">
        <v>42338</v>
      </c>
      <c r="B141" s="3">
        <f>(Indices!B141-Indices!B140)/Indices!B140</f>
        <v>-1.8368475855785441E-2</v>
      </c>
      <c r="C141" s="3">
        <f>(Indices!C141-Indices!C140)/Indices!C140</f>
        <v>-4.304863416214904E-2</v>
      </c>
      <c r="D141" s="3">
        <f>(Indices!D141-Indices!D140)/Indices!D140</f>
        <v>-2.6435903261115942E-3</v>
      </c>
      <c r="E141" s="3">
        <f>(Indices!E141-Indices!E140)/Indices!E140</f>
        <v>5.0496306555850219E-4</v>
      </c>
      <c r="F141" s="3">
        <f>(Indices!F141-Indices!F140)/Indices!F140</f>
        <v>3.4814574151998505E-2</v>
      </c>
      <c r="G141" s="3">
        <f>(Indices!G141-Indices!G140)/Indices!G140</f>
        <v>2.6526753136069402E-2</v>
      </c>
      <c r="H141" s="3">
        <f>(Indices!H141-Indices!H140)/Indices!H140</f>
        <v>1.0123647468384584E-2</v>
      </c>
      <c r="I141" s="3">
        <f>(Indices!I141-Indices!I140)/Indices!I140</f>
        <v>1.0123647468384584E-2</v>
      </c>
      <c r="J141" s="2">
        <v>0</v>
      </c>
      <c r="K141" s="2"/>
      <c r="L141" s="2">
        <f t="shared" si="6"/>
        <v>-1.8368475855785441E-2</v>
      </c>
      <c r="M141" s="4">
        <f t="shared" si="7"/>
        <v>5.0496306555850219E-4</v>
      </c>
      <c r="N141" s="4">
        <f t="shared" si="8"/>
        <v>2.6526753136069402E-2</v>
      </c>
      <c r="O141" s="4">
        <v>4.701666301316236E-3</v>
      </c>
    </row>
    <row r="142" spans="1:15" x14ac:dyDescent="0.35">
      <c r="A142" s="1">
        <v>42369</v>
      </c>
      <c r="B142" s="3">
        <f>(Indices!B142-Indices!B141)/Indices!B141</f>
        <v>3.0430098616060351E-2</v>
      </c>
      <c r="C142" s="3">
        <f>(Indices!C142-Indices!C141)/Indices!C141</f>
        <v>1.323174428847629E-2</v>
      </c>
      <c r="D142" s="3">
        <f>(Indices!D142-Indices!D141)/Indices!D141</f>
        <v>-3.2304156053923135E-3</v>
      </c>
      <c r="E142" s="3">
        <f>(Indices!E142-Indices!E141)/Indices!E141</f>
        <v>-1.7530198374358805E-2</v>
      </c>
      <c r="F142" s="3">
        <f>(Indices!F142-Indices!F141)/Indices!F141</f>
        <v>-3.6144376975886128E-2</v>
      </c>
      <c r="G142" s="3">
        <f>(Indices!G142-Indices!G141)/Indices!G141</f>
        <v>-5.0904184936304914E-2</v>
      </c>
      <c r="H142" s="3">
        <f>(Indices!H142-Indices!H141)/Indices!H141</f>
        <v>-1.9068711622253348E-2</v>
      </c>
      <c r="I142" s="3">
        <f>(Indices!I142-Indices!I141)/Indices!I141</f>
        <v>-1.9068711622253348E-2</v>
      </c>
      <c r="J142" s="2">
        <v>1E-4</v>
      </c>
      <c r="K142" s="2"/>
      <c r="L142" s="2">
        <f t="shared" si="6"/>
        <v>3.0330098616060352E-2</v>
      </c>
      <c r="M142" s="4">
        <f t="shared" si="7"/>
        <v>-1.7630198374358804E-2</v>
      </c>
      <c r="N142" s="4">
        <f t="shared" si="8"/>
        <v>-5.1004184936304917E-2</v>
      </c>
      <c r="O142" s="4">
        <v>4.701666301316236E-3</v>
      </c>
    </row>
    <row r="143" spans="1:15" s="12" customFormat="1" x14ac:dyDescent="0.35">
      <c r="A143" s="8">
        <v>42398</v>
      </c>
      <c r="B143" s="9">
        <f>(Indices!B143-Indices!B142)/Indices!B142</f>
        <v>-4.712808222483162E-2</v>
      </c>
      <c r="C143" s="9">
        <f>(Indices!C143-Indices!C142)/Indices!C142</f>
        <v>-7.7680777169077102E-3</v>
      </c>
      <c r="D143" s="9">
        <f>(Indices!D143-Indices!D142)/Indices!D142</f>
        <v>1.3758180118416957E-2</v>
      </c>
      <c r="E143" s="9">
        <f>(Indices!E143-Indices!E142)/Indices!E142</f>
        <v>-5.0735344481736278E-2</v>
      </c>
      <c r="F143" s="9">
        <f>(Indices!F143-Indices!F142)/Indices!F142</f>
        <v>-7.9617163443175293E-2</v>
      </c>
      <c r="G143" s="9">
        <f>(Indices!G143-Indices!G142)/Indices!G142</f>
        <v>-6.435034580793314E-2</v>
      </c>
      <c r="H143" s="9">
        <f>(Indices!H143-Indices!H142)/Indices!H142</f>
        <v>1.0871219938706794E-2</v>
      </c>
      <c r="I143" s="9">
        <f>(Indices!I143-Indices!I142)/Indices!I142</f>
        <v>1.0871219938706794E-2</v>
      </c>
      <c r="J143" s="10">
        <v>1E-4</v>
      </c>
      <c r="K143" s="10"/>
      <c r="L143" s="10">
        <f t="shared" si="6"/>
        <v>-4.7228082224831623E-2</v>
      </c>
      <c r="M143" s="11">
        <f t="shared" si="7"/>
        <v>-5.083534448173628E-2</v>
      </c>
      <c r="N143" s="11">
        <f t="shared" si="8"/>
        <v>-6.4450345807933143E-2</v>
      </c>
      <c r="O143" s="13">
        <v>4.724888570247986E-3</v>
      </c>
    </row>
    <row r="144" spans="1:15" x14ac:dyDescent="0.35">
      <c r="A144" s="1">
        <v>42429</v>
      </c>
      <c r="B144" s="3">
        <f>(Indices!B144-Indices!B143)/Indices!B143</f>
        <v>2.8493779645853371E-2</v>
      </c>
      <c r="C144" s="3">
        <f>(Indices!C144-Indices!C143)/Indices!C143</f>
        <v>8.7324020591808722E-3</v>
      </c>
      <c r="D144" s="3">
        <f>(Indices!D144-Indices!D143)/Indices!D143</f>
        <v>7.0956867446423256E-3</v>
      </c>
      <c r="E144" s="3">
        <f>(Indices!E144-Indices!E143)/Indices!E143</f>
        <v>-4.1283552550199932E-3</v>
      </c>
      <c r="F144" s="3">
        <f>(Indices!F144-Indices!F143)/Indices!F143</f>
        <v>-8.5141823122106552E-2</v>
      </c>
      <c r="G144" s="3">
        <f>(Indices!G144-Indices!G143)/Indices!G143</f>
        <v>-2.4395944722002998E-2</v>
      </c>
      <c r="H144" s="3">
        <f>(Indices!H144-Indices!H143)/Indices!H143</f>
        <v>5.3933989257987118E-3</v>
      </c>
      <c r="I144" s="3">
        <f>(Indices!I144-Indices!I143)/Indices!I143</f>
        <v>5.3933989257987118E-3</v>
      </c>
      <c r="J144" s="2">
        <v>2.0000000000000001E-4</v>
      </c>
      <c r="K144" s="2"/>
      <c r="L144" s="2">
        <f t="shared" si="6"/>
        <v>2.8293779645853372E-2</v>
      </c>
      <c r="M144" s="4">
        <f t="shared" si="7"/>
        <v>-4.3283552550199928E-3</v>
      </c>
      <c r="N144" s="4">
        <f t="shared" si="8"/>
        <v>-2.4595944722002997E-2</v>
      </c>
      <c r="O144" s="13">
        <v>4.724888570247986E-3</v>
      </c>
    </row>
    <row r="145" spans="1:15" x14ac:dyDescent="0.35">
      <c r="A145" s="1">
        <v>42460</v>
      </c>
      <c r="B145" s="3">
        <f>(Indices!B145-Indices!B144)/Indices!B144</f>
        <v>3.6419439019186359E-2</v>
      </c>
      <c r="C145" s="3">
        <f>(Indices!C145-Indices!C144)/Indices!C144</f>
        <v>4.0226967635678627E-3</v>
      </c>
      <c r="D145" s="3">
        <f>(Indices!D145-Indices!D144)/Indices!D144</f>
        <v>9.17211838798619E-3</v>
      </c>
      <c r="E145" s="3">
        <f>(Indices!E145-Indices!E144)/Indices!E144</f>
        <v>6.5991108718941205E-2</v>
      </c>
      <c r="F145" s="3">
        <f>(Indices!F145-Indices!F144)/Indices!F144</f>
        <v>4.566799527789759E-2</v>
      </c>
      <c r="G145" s="3">
        <f>(Indices!G145-Indices!G144)/Indices!G144</f>
        <v>1.0840919980833745E-2</v>
      </c>
      <c r="H145" s="3">
        <f>(Indices!H145-Indices!H144)/Indices!H144</f>
        <v>2.2822126720010712E-3</v>
      </c>
      <c r="I145" s="3">
        <f>(Indices!I145-Indices!I144)/Indices!I144</f>
        <v>2.2822126720010712E-3</v>
      </c>
      <c r="J145" s="2">
        <v>2.0000000000000001E-4</v>
      </c>
      <c r="K145" s="2"/>
      <c r="L145" s="2">
        <f t="shared" si="6"/>
        <v>3.621943901918636E-2</v>
      </c>
      <c r="M145" s="4">
        <f t="shared" si="7"/>
        <v>6.5791108718941199E-2</v>
      </c>
      <c r="N145" s="4">
        <f t="shared" si="8"/>
        <v>1.0640919980833745E-2</v>
      </c>
      <c r="O145" s="13">
        <v>4.724888570247986E-3</v>
      </c>
    </row>
    <row r="146" spans="1:15" x14ac:dyDescent="0.35">
      <c r="A146" s="1">
        <v>42489</v>
      </c>
      <c r="B146" s="3">
        <f>(Indices!B146-Indices!B145)/Indices!B145</f>
        <v>2.2011781845822295E-3</v>
      </c>
      <c r="C146" s="3">
        <f>(Indices!C146-Indices!C145)/Indices!C145</f>
        <v>6.2019963237449228E-4</v>
      </c>
      <c r="D146" s="3">
        <f>(Indices!D146-Indices!D145)/Indices!D145</f>
        <v>3.8411711035050023E-3</v>
      </c>
      <c r="E146" s="3">
        <f>(Indices!E146-Indices!E145)/Indices!E145</f>
        <v>2.6993698233759604E-3</v>
      </c>
      <c r="F146" s="3">
        <f>(Indices!F146-Indices!F145)/Indices!F145</f>
        <v>-5.5266915572655222E-3</v>
      </c>
      <c r="G146" s="3">
        <f>(Indices!G146-Indices!G145)/Indices!G145</f>
        <v>1.1672690644071806E-2</v>
      </c>
      <c r="H146" s="3">
        <f>(Indices!H146-Indices!H145)/Indices!H145</f>
        <v>-4.6891019119353373E-3</v>
      </c>
      <c r="I146" s="3">
        <f>(Indices!I146-Indices!I145)/Indices!I145</f>
        <v>-4.6891019119353373E-3</v>
      </c>
      <c r="J146" s="2">
        <v>1E-4</v>
      </c>
      <c r="K146" s="2"/>
      <c r="L146" s="2">
        <f t="shared" si="6"/>
        <v>2.1011781845822297E-3</v>
      </c>
      <c r="M146" s="4">
        <f t="shared" si="7"/>
        <v>2.5993698233759605E-3</v>
      </c>
      <c r="N146" s="4">
        <f t="shared" si="8"/>
        <v>1.1572690644071806E-2</v>
      </c>
      <c r="O146" s="13">
        <v>4.724888570247986E-3</v>
      </c>
    </row>
    <row r="147" spans="1:15" x14ac:dyDescent="0.35">
      <c r="A147" s="1">
        <v>42521</v>
      </c>
      <c r="B147" s="3">
        <f>(Indices!B147-Indices!B146)/Indices!B146</f>
        <v>-1.8107984262170803E-2</v>
      </c>
      <c r="C147" s="3">
        <f>(Indices!C147-Indices!C146)/Indices!C146</f>
        <v>-5.6367253993990765E-4</v>
      </c>
      <c r="D147" s="3">
        <f>(Indices!D147-Indices!D146)/Indices!D146</f>
        <v>2.5610252135442623E-4</v>
      </c>
      <c r="E147" s="3">
        <f>(Indices!E147-Indices!E146)/Indices!E146</f>
        <v>1.5329492083474484E-2</v>
      </c>
      <c r="F147" s="3">
        <f>(Indices!F147-Indices!F146)/Indices!F146</f>
        <v>3.4137063071333656E-2</v>
      </c>
      <c r="G147" s="3">
        <f>(Indices!G147-Indices!G146)/Indices!G146</f>
        <v>1.7482722267775478E-2</v>
      </c>
      <c r="H147" s="3">
        <f>(Indices!H147-Indices!H146)/Indices!H146</f>
        <v>1.2979639257958635E-2</v>
      </c>
      <c r="I147" s="3">
        <f>(Indices!I147-Indices!I146)/Indices!I146</f>
        <v>1.2979639257958635E-2</v>
      </c>
      <c r="J147" s="2">
        <v>1E-4</v>
      </c>
      <c r="K147" s="2"/>
      <c r="L147" s="2">
        <f t="shared" si="6"/>
        <v>-1.8207984262170802E-2</v>
      </c>
      <c r="M147" s="4">
        <f t="shared" si="7"/>
        <v>1.5229492083474485E-2</v>
      </c>
      <c r="N147" s="4">
        <f t="shared" si="8"/>
        <v>1.7382722267775479E-2</v>
      </c>
      <c r="O147" s="13">
        <v>4.724888570247986E-3</v>
      </c>
    </row>
    <row r="148" spans="1:15" x14ac:dyDescent="0.35">
      <c r="A148" s="1">
        <v>42551</v>
      </c>
      <c r="B148" s="3">
        <f>(Indices!B148-Indices!B147)/Indices!B147</f>
        <v>-3.7141339856133514E-2</v>
      </c>
      <c r="C148" s="3">
        <f>(Indices!C148-Indices!C147)/Indices!C147</f>
        <v>-8.6665782856937407E-3</v>
      </c>
      <c r="D148" s="3">
        <f>(Indices!D148-Indices!D147)/Indices!D147</f>
        <v>1.7967769466338653E-2</v>
      </c>
      <c r="E148" s="3">
        <f>(Indices!E148-Indices!E147)/Indices!E147</f>
        <v>9.0607355409740335E-4</v>
      </c>
      <c r="F148" s="3">
        <f>(Indices!F148-Indices!F147)/Indices!F147</f>
        <v>-9.626120831007634E-2</v>
      </c>
      <c r="G148" s="3">
        <f>(Indices!G148-Indices!G147)/Indices!G147</f>
        <v>-5.0568427111814633E-2</v>
      </c>
      <c r="H148" s="3">
        <f>(Indices!H148-Indices!H147)/Indices!H147</f>
        <v>8.6832437552857508E-3</v>
      </c>
      <c r="I148" s="3">
        <f>(Indices!I148-Indices!I147)/Indices!I147</f>
        <v>8.6832437552857508E-3</v>
      </c>
      <c r="J148" s="2">
        <v>2.0000000000000001E-4</v>
      </c>
      <c r="K148" s="2"/>
      <c r="L148" s="2">
        <f t="shared" si="6"/>
        <v>-3.7341339856133512E-2</v>
      </c>
      <c r="M148" s="4">
        <f t="shared" si="7"/>
        <v>7.0607355409740336E-4</v>
      </c>
      <c r="N148" s="4">
        <f t="shared" si="8"/>
        <v>-5.0768427111814632E-2</v>
      </c>
      <c r="O148" s="13">
        <v>4.724888570247986E-3</v>
      </c>
    </row>
    <row r="149" spans="1:15" x14ac:dyDescent="0.35">
      <c r="A149" s="1">
        <v>42580</v>
      </c>
      <c r="B149" s="3">
        <f>(Indices!B149-Indices!B148)/Indices!B148</f>
        <v>-2.2796784383199882E-2</v>
      </c>
      <c r="C149" s="3">
        <f>(Indices!C149-Indices!C148)/Indices!C148</f>
        <v>-4.7870965987134237E-3</v>
      </c>
      <c r="D149" s="3">
        <f>(Indices!D149-Indices!D148)/Indices!D148</f>
        <v>6.3224654656283434E-3</v>
      </c>
      <c r="E149" s="3">
        <f>(Indices!E149-Indices!E148)/Indices!E148</f>
        <v>3.5609807228685945E-2</v>
      </c>
      <c r="F149" s="3">
        <f>(Indices!F149-Indices!F148)/Indices!F148</f>
        <v>6.3774724061243279E-2</v>
      </c>
      <c r="G149" s="3">
        <f>(Indices!G149-Indices!G148)/Indices!G148</f>
        <v>3.6407178367891327E-2</v>
      </c>
      <c r="H149" s="3">
        <f>(Indices!H149-Indices!H148)/Indices!H148</f>
        <v>9.3955245941673721E-3</v>
      </c>
      <c r="I149" s="3">
        <f>(Indices!I149-Indices!I148)/Indices!I148</f>
        <v>9.3955245941673721E-3</v>
      </c>
      <c r="J149" s="2">
        <v>2.0000000000000001E-4</v>
      </c>
      <c r="K149" s="2"/>
      <c r="L149" s="2">
        <f t="shared" si="6"/>
        <v>-2.2996784383199881E-2</v>
      </c>
      <c r="M149" s="4">
        <f t="shared" si="7"/>
        <v>3.5409807228685947E-2</v>
      </c>
      <c r="N149" s="4">
        <f t="shared" si="8"/>
        <v>3.6207178367891328E-2</v>
      </c>
      <c r="O149" s="13">
        <v>4.724888570247986E-3</v>
      </c>
    </row>
    <row r="150" spans="1:15" x14ac:dyDescent="0.35">
      <c r="A150" s="1">
        <v>42613</v>
      </c>
      <c r="B150" s="3">
        <f>(Indices!B150-Indices!B149)/Indices!B149</f>
        <v>3.5454685388838364E-2</v>
      </c>
      <c r="C150" s="3">
        <f>(Indices!C150-Indices!C149)/Indices!C149</f>
        <v>3.8945599147296416E-2</v>
      </c>
      <c r="D150" s="3">
        <f>(Indices!D150-Indices!D149)/Indices!D149</f>
        <v>-1.1418713948963383E-3</v>
      </c>
      <c r="E150" s="3">
        <f>(Indices!E150-Indices!E149)/Indices!E149</f>
        <v>-1.2191755612808663E-3</v>
      </c>
      <c r="F150" s="3">
        <f>(Indices!F150-Indices!F149)/Indices!F149</f>
        <v>1.9200000965643085E-2</v>
      </c>
      <c r="G150" s="3">
        <f>(Indices!G150-Indices!G149)/Indices!G149</f>
        <v>4.7968644885781576E-3</v>
      </c>
      <c r="H150" s="3">
        <f>(Indices!H150-Indices!H149)/Indices!H149</f>
        <v>2.0674697158767669E-3</v>
      </c>
      <c r="I150" s="3">
        <f>(Indices!I150-Indices!I149)/Indices!I149</f>
        <v>2.0674697158767669E-3</v>
      </c>
      <c r="J150" s="2">
        <v>2.0000000000000001E-4</v>
      </c>
      <c r="K150" s="2"/>
      <c r="L150" s="2">
        <f t="shared" si="6"/>
        <v>3.5254685388838365E-2</v>
      </c>
      <c r="M150" s="4">
        <f t="shared" si="7"/>
        <v>-1.4191755612808664E-3</v>
      </c>
      <c r="N150" s="4">
        <f t="shared" si="8"/>
        <v>4.596864488578158E-3</v>
      </c>
      <c r="O150" s="13">
        <v>4.724888570247986E-3</v>
      </c>
    </row>
    <row r="151" spans="1:15" x14ac:dyDescent="0.35">
      <c r="A151" s="1">
        <v>42643</v>
      </c>
      <c r="B151" s="3">
        <f>(Indices!B151-Indices!B150)/Indices!B150</f>
        <v>-4.0071355422681761E-2</v>
      </c>
      <c r="C151" s="3">
        <f>(Indices!C151-Indices!C150)/Indices!C150</f>
        <v>2.284216110519204E-3</v>
      </c>
      <c r="D151" s="3">
        <f>(Indices!D151-Indices!D150)/Indices!D150</f>
        <v>-5.8876056089258327E-4</v>
      </c>
      <c r="E151" s="3">
        <f>(Indices!E151-Indices!E150)/Indices!E150</f>
        <v>-1.2344825997834296E-3</v>
      </c>
      <c r="F151" s="3">
        <f>(Indices!F151-Indices!F150)/Indices!F150</f>
        <v>-2.5910442104764574E-2</v>
      </c>
      <c r="G151" s="3">
        <f>(Indices!G151-Indices!G150)/Indices!G150</f>
        <v>-1.7756818909555406E-3</v>
      </c>
      <c r="H151" s="3">
        <f>(Indices!H151-Indices!H150)/Indices!H150</f>
        <v>-5.3344267058496111E-3</v>
      </c>
      <c r="I151" s="3">
        <f>(Indices!I151-Indices!I150)/Indices!I150</f>
        <v>-5.3344267058496111E-3</v>
      </c>
      <c r="J151" s="2">
        <v>2.0000000000000001E-4</v>
      </c>
      <c r="K151" s="2"/>
      <c r="L151" s="2">
        <f t="shared" si="6"/>
        <v>-4.0271355422681759E-2</v>
      </c>
      <c r="M151" s="4">
        <f t="shared" si="7"/>
        <v>-1.4344825997834297E-3</v>
      </c>
      <c r="N151" s="4">
        <f t="shared" si="8"/>
        <v>-1.9756818909555406E-3</v>
      </c>
      <c r="O151" s="13">
        <v>4.724888570247986E-3</v>
      </c>
    </row>
    <row r="152" spans="1:15" x14ac:dyDescent="0.35">
      <c r="A152" s="1">
        <v>42674</v>
      </c>
      <c r="B152" s="3">
        <f>(Indices!B152-Indices!B151)/Indices!B151</f>
        <v>1.913414550209926E-2</v>
      </c>
      <c r="C152" s="3">
        <f>(Indices!C152-Indices!C151)/Indices!C151</f>
        <v>4.1883923572227956E-3</v>
      </c>
      <c r="D152" s="3">
        <f>(Indices!D152-Indices!D151)/Indices!D151</f>
        <v>-7.6485777965419038E-3</v>
      </c>
      <c r="E152" s="3">
        <f>(Indices!E152-Indices!E151)/Indices!E151</f>
        <v>-1.9425625037472222E-2</v>
      </c>
      <c r="F152" s="3">
        <f>(Indices!F152-Indices!F151)/Indices!F151</f>
        <v>5.9282035569950847E-2</v>
      </c>
      <c r="G152" s="3">
        <f>(Indices!G152-Indices!G151)/Indices!G151</f>
        <v>-1.1518721567712553E-2</v>
      </c>
      <c r="H152" s="3">
        <f>(Indices!H152-Indices!H151)/Indices!H151</f>
        <v>-2.5468243582477058E-2</v>
      </c>
      <c r="I152" s="3">
        <f>(Indices!I152-Indices!I151)/Indices!I151</f>
        <v>-2.5468243582477058E-2</v>
      </c>
      <c r="J152" s="2">
        <v>2.0000000000000001E-4</v>
      </c>
      <c r="K152" s="2"/>
      <c r="L152" s="2">
        <f t="shared" si="6"/>
        <v>1.8934145502099261E-2</v>
      </c>
      <c r="M152" s="4">
        <f t="shared" si="7"/>
        <v>-1.962562503747222E-2</v>
      </c>
      <c r="N152" s="4">
        <f t="shared" si="8"/>
        <v>-1.1718721567712554E-2</v>
      </c>
      <c r="O152" s="13">
        <v>4.724888570247986E-3</v>
      </c>
    </row>
    <row r="153" spans="1:15" x14ac:dyDescent="0.35">
      <c r="A153" s="1">
        <v>42704</v>
      </c>
      <c r="B153" s="3">
        <f>(Indices!B153-Indices!B152)/Indices!B152</f>
        <v>-2.7689606267305776E-3</v>
      </c>
      <c r="C153" s="3">
        <f>(Indices!C153-Indices!C152)/Indices!C152</f>
        <v>4.1447865641831812E-3</v>
      </c>
      <c r="D153" s="3">
        <f>(Indices!D153-Indices!D152)/Indices!D152</f>
        <v>-2.3651924408825652E-2</v>
      </c>
      <c r="E153" s="3">
        <f>(Indices!E153-Indices!E152)/Indices!E152</f>
        <v>3.4174446769983234E-2</v>
      </c>
      <c r="F153" s="3">
        <f>(Indices!F153-Indices!F152)/Indices!F152</f>
        <v>5.0700659167105637E-2</v>
      </c>
      <c r="G153" s="3">
        <f>(Indices!G153-Indices!G152)/Indices!G152</f>
        <v>8.9093430097058196E-3</v>
      </c>
      <c r="H153" s="3">
        <f>(Indices!H153-Indices!H152)/Indices!H152</f>
        <v>-4.123679806335088E-3</v>
      </c>
      <c r="I153" s="3">
        <f>(Indices!I153-Indices!I152)/Indices!I152</f>
        <v>-4.123679806335088E-3</v>
      </c>
      <c r="J153" s="2">
        <v>1E-4</v>
      </c>
      <c r="K153" s="2"/>
      <c r="L153" s="2">
        <f t="shared" si="6"/>
        <v>-2.8689606267305774E-3</v>
      </c>
      <c r="M153" s="4">
        <f t="shared" si="7"/>
        <v>3.4074446769983231E-2</v>
      </c>
      <c r="N153" s="4">
        <f t="shared" si="8"/>
        <v>8.8093430097058202E-3</v>
      </c>
      <c r="O153" s="13">
        <v>4.724888570247986E-3</v>
      </c>
    </row>
    <row r="154" spans="1:15" x14ac:dyDescent="0.35">
      <c r="A154" s="1">
        <v>42734</v>
      </c>
      <c r="B154" s="3">
        <f>(Indices!B154-Indices!B153)/Indices!B153</f>
        <v>2.8443722064202624E-3</v>
      </c>
      <c r="C154" s="3">
        <f>(Indices!C154-Indices!C153)/Indices!C153</f>
        <v>1.0253039905950568E-2</v>
      </c>
      <c r="D154" s="3">
        <f>(Indices!D154-Indices!D153)/Indices!D153</f>
        <v>1.4086005705338863E-3</v>
      </c>
      <c r="E154" s="3">
        <f>(Indices!E154-Indices!E153)/Indices!E153</f>
        <v>1.8200754044233009E-2</v>
      </c>
      <c r="F154" s="3">
        <f>(Indices!F154-Indices!F153)/Indices!F153</f>
        <v>4.4017307826755656E-2</v>
      </c>
      <c r="G154" s="3">
        <f>(Indices!G154-Indices!G153)/Indices!G153</f>
        <v>5.6814526740547988E-2</v>
      </c>
      <c r="H154" s="3">
        <f>(Indices!H154-Indices!H153)/Indices!H153</f>
        <v>7.516279788140047E-3</v>
      </c>
      <c r="I154" s="3">
        <f>(Indices!I154-Indices!I153)/Indices!I153</f>
        <v>7.516279788140047E-3</v>
      </c>
      <c r="J154" s="2">
        <v>2.9999999999999997E-4</v>
      </c>
      <c r="K154" s="2"/>
      <c r="L154" s="2">
        <f t="shared" si="6"/>
        <v>2.5443722064202624E-3</v>
      </c>
      <c r="M154" s="4">
        <f t="shared" si="7"/>
        <v>1.7900754044233008E-2</v>
      </c>
      <c r="N154" s="4">
        <f t="shared" si="8"/>
        <v>5.6514526740547986E-2</v>
      </c>
      <c r="O154" s="13">
        <v>4.724888570247986E-3</v>
      </c>
    </row>
    <row r="155" spans="1:15" x14ac:dyDescent="0.35">
      <c r="A155" s="1">
        <v>42766</v>
      </c>
      <c r="B155" s="3">
        <f>(Indices!B155-Indices!B154)/Indices!B154</f>
        <v>2.1204754186925891E-2</v>
      </c>
      <c r="C155" s="3">
        <f>(Indices!C155-Indices!C154)/Indices!C154</f>
        <v>6.355190752338327E-4</v>
      </c>
      <c r="D155" s="3">
        <f>(Indices!D155-Indices!D154)/Indices!D154</f>
        <v>1.963195150705642E-3</v>
      </c>
      <c r="E155" s="3">
        <f>(Indices!E155-Indices!E154)/Indices!E154</f>
        <v>1.7884341374735897E-2</v>
      </c>
      <c r="F155" s="3">
        <f>(Indices!F155-Indices!F154)/Indices!F154</f>
        <v>-3.8206856935383607E-3</v>
      </c>
      <c r="G155" s="3">
        <f>(Indices!G155-Indices!G154)/Indices!G154</f>
        <v>-3.5969232471916644E-3</v>
      </c>
      <c r="H155" s="3">
        <f>(Indices!H155-Indices!H154)/Indices!H154</f>
        <v>-1.4856394285647143E-2</v>
      </c>
      <c r="I155" s="3">
        <f>(Indices!I155-Indices!I154)/Indices!I154</f>
        <v>-1.4856394285647143E-2</v>
      </c>
      <c r="J155" s="2">
        <v>4.0000000000000002E-4</v>
      </c>
      <c r="K155" s="2"/>
      <c r="L155" s="2">
        <f t="shared" si="6"/>
        <v>2.080475418692589E-2</v>
      </c>
      <c r="M155" s="4">
        <f t="shared" si="7"/>
        <v>1.7484341374735896E-2</v>
      </c>
      <c r="N155" s="4">
        <f t="shared" si="8"/>
        <v>-3.9969232471916642E-3</v>
      </c>
      <c r="O155" s="13">
        <v>4.724888570247986E-3</v>
      </c>
    </row>
    <row r="156" spans="1:15" x14ac:dyDescent="0.35">
      <c r="A156" s="1">
        <v>42794</v>
      </c>
      <c r="B156" s="3">
        <f>(Indices!B156-Indices!B155)/Indices!B155</f>
        <v>1.848300489353252E-2</v>
      </c>
      <c r="C156" s="3">
        <f>(Indices!C156-Indices!C155)/Indices!C155</f>
        <v>9.2907090763584479E-4</v>
      </c>
      <c r="D156" s="3">
        <f>(Indices!D156-Indices!D155)/Indices!D155</f>
        <v>6.7213735639439186E-3</v>
      </c>
      <c r="E156" s="3">
        <f>(Indices!E156-Indices!E155)/Indices!E155</f>
        <v>3.7198260541408672E-2</v>
      </c>
      <c r="F156" s="3">
        <f>(Indices!F156-Indices!F155)/Indices!F155</f>
        <v>4.0779693025806722E-3</v>
      </c>
      <c r="G156" s="3">
        <f>(Indices!G156-Indices!G155)/Indices!G155</f>
        <v>2.8101743863156739E-2</v>
      </c>
      <c r="H156" s="3">
        <f>(Indices!H156-Indices!H155)/Indices!H155</f>
        <v>1.4595039057146791E-2</v>
      </c>
      <c r="I156" s="3">
        <f>(Indices!I156-Indices!I155)/Indices!I155</f>
        <v>1.4595039057146791E-2</v>
      </c>
      <c r="J156" s="2">
        <v>4.0000000000000002E-4</v>
      </c>
      <c r="K156" s="2"/>
      <c r="L156" s="2">
        <f t="shared" si="6"/>
        <v>1.8083004893532519E-2</v>
      </c>
      <c r="M156" s="4">
        <f t="shared" si="7"/>
        <v>3.6798260541408674E-2</v>
      </c>
      <c r="N156" s="4">
        <f t="shared" si="8"/>
        <v>2.7701743863156738E-2</v>
      </c>
      <c r="O156" s="13">
        <v>4.724888570247986E-3</v>
      </c>
    </row>
    <row r="157" spans="1:15" x14ac:dyDescent="0.35">
      <c r="A157" s="1">
        <v>42825</v>
      </c>
      <c r="B157" s="3">
        <f>(Indices!B157-Indices!B156)/Indices!B156</f>
        <v>2.0793429211440541E-2</v>
      </c>
      <c r="C157" s="3">
        <f>(Indices!C157-Indices!C156)/Indices!C156</f>
        <v>1.0253167270466542E-2</v>
      </c>
      <c r="D157" s="3">
        <f>(Indices!D157-Indices!D156)/Indices!D156</f>
        <v>-5.2669596099437922E-4</v>
      </c>
      <c r="E157" s="3">
        <f>(Indices!E157-Indices!E156)/Indices!E156</f>
        <v>-3.8923017041515325E-4</v>
      </c>
      <c r="F157" s="3">
        <f>(Indices!F157-Indices!F156)/Indices!F156</f>
        <v>-1.0969721726932394E-2</v>
      </c>
      <c r="G157" s="3">
        <f>(Indices!G157-Indices!G156)/Indices!G156</f>
        <v>2.9440363007778678E-2</v>
      </c>
      <c r="H157" s="3">
        <f>(Indices!H157-Indices!H156)/Indices!H156</f>
        <v>-3.5985595304748631E-3</v>
      </c>
      <c r="I157" s="3">
        <f>(Indices!I157-Indices!I156)/Indices!I156</f>
        <v>-3.5985595304748631E-3</v>
      </c>
      <c r="J157" s="2">
        <v>2.9999999999999997E-4</v>
      </c>
      <c r="K157" s="2"/>
      <c r="L157" s="2">
        <f t="shared" si="6"/>
        <v>2.0493429211440539E-2</v>
      </c>
      <c r="M157" s="4">
        <f t="shared" si="7"/>
        <v>-6.8923017041515322E-4</v>
      </c>
      <c r="N157" s="4">
        <f t="shared" si="8"/>
        <v>2.9140363007778676E-2</v>
      </c>
      <c r="O157" s="13">
        <v>4.724888570247986E-3</v>
      </c>
    </row>
    <row r="158" spans="1:15" x14ac:dyDescent="0.35">
      <c r="A158" s="1">
        <v>42853</v>
      </c>
      <c r="B158" s="3">
        <f>(Indices!B158-Indices!B157)/Indices!B157</f>
        <v>5.662537567382768E-2</v>
      </c>
      <c r="C158" s="3">
        <f>(Indices!C158-Indices!C157)/Indices!C157</f>
        <v>1.6374797622609533E-2</v>
      </c>
      <c r="D158" s="3">
        <f>(Indices!D158-Indices!D157)/Indices!D157</f>
        <v>7.7189073078680207E-3</v>
      </c>
      <c r="E158" s="3">
        <f>(Indices!E158-Indices!E157)/Indices!E157</f>
        <v>9.0912169025529985E-3</v>
      </c>
      <c r="F158" s="3">
        <f>(Indices!F158-Indices!F157)/Indices!F157</f>
        <v>1.5203133279673728E-2</v>
      </c>
      <c r="G158" s="3">
        <f>(Indices!G158-Indices!G157)/Indices!G157</f>
        <v>1.5611061552185519E-2</v>
      </c>
      <c r="H158" s="3">
        <f>(Indices!H158-Indices!H157)/Indices!H157</f>
        <v>6.4924047566365072E-3</v>
      </c>
      <c r="I158" s="3">
        <f>(Indices!I158-Indices!I157)/Indices!I157</f>
        <v>6.4924047566365072E-3</v>
      </c>
      <c r="J158" s="2">
        <v>5.0000000000000001E-4</v>
      </c>
      <c r="K158" s="2"/>
      <c r="L158" s="2">
        <f t="shared" si="6"/>
        <v>5.6125375673827679E-2</v>
      </c>
      <c r="M158" s="4">
        <f t="shared" si="7"/>
        <v>8.5912169025529981E-3</v>
      </c>
      <c r="N158" s="4">
        <f t="shared" si="8"/>
        <v>1.5111061552185518E-2</v>
      </c>
      <c r="O158" s="13">
        <v>4.724888570247986E-3</v>
      </c>
    </row>
    <row r="159" spans="1:15" x14ac:dyDescent="0.35">
      <c r="A159" s="1">
        <v>42886</v>
      </c>
      <c r="B159" s="3">
        <f>(Indices!B159-Indices!B158)/Indices!B158</f>
        <v>-2.9195762099687795E-3</v>
      </c>
      <c r="C159" s="3">
        <f>(Indices!C159-Indices!C158)/Indices!C158</f>
        <v>1.5440823399235803E-2</v>
      </c>
      <c r="D159" s="3">
        <f>(Indices!D159-Indices!D158)/Indices!D158</f>
        <v>7.6946446269466045E-3</v>
      </c>
      <c r="E159" s="3">
        <f>(Indices!E159-Indices!E158)/Indices!E158</f>
        <v>1.1576210049492646E-2</v>
      </c>
      <c r="F159" s="3">
        <f>(Indices!F159-Indices!F158)/Indices!F158</f>
        <v>2.3640993210305401E-2</v>
      </c>
      <c r="G159" s="3">
        <f>(Indices!G159-Indices!G158)/Indices!G158</f>
        <v>7.4917977731277846E-3</v>
      </c>
      <c r="H159" s="3">
        <f>(Indices!H159-Indices!H158)/Indices!H158</f>
        <v>-1.1843559011206685E-3</v>
      </c>
      <c r="I159" s="3">
        <f>(Indices!I159-Indices!I158)/Indices!I158</f>
        <v>-1.1843559011206685E-3</v>
      </c>
      <c r="J159" s="2">
        <v>5.9999999999999995E-4</v>
      </c>
      <c r="K159" s="2"/>
      <c r="L159" s="2">
        <f t="shared" si="6"/>
        <v>-3.5195762099687793E-3</v>
      </c>
      <c r="M159" s="4">
        <f t="shared" si="7"/>
        <v>1.0976210049492646E-2</v>
      </c>
      <c r="N159" s="4">
        <f t="shared" si="8"/>
        <v>6.8917977731277847E-3</v>
      </c>
      <c r="O159" s="13">
        <v>4.724888570247986E-3</v>
      </c>
    </row>
    <row r="160" spans="1:15" x14ac:dyDescent="0.35">
      <c r="A160" s="1">
        <v>42916</v>
      </c>
      <c r="B160" s="3">
        <f>(Indices!B160-Indices!B159)/Indices!B159</f>
        <v>-8.4221330032902587E-3</v>
      </c>
      <c r="C160" s="3">
        <f>(Indices!C160-Indices!C159)/Indices!C159</f>
        <v>1.0310740851916042E-2</v>
      </c>
      <c r="D160" s="3">
        <f>(Indices!D160-Indices!D159)/Indices!D159</f>
        <v>-1.0032915871776235E-3</v>
      </c>
      <c r="E160" s="3">
        <f>(Indices!E160-Indices!E159)/Indices!E159</f>
        <v>4.81383199270241E-3</v>
      </c>
      <c r="F160" s="3">
        <f>(Indices!F160-Indices!F159)/Indices!F159</f>
        <v>1.948340429819596E-2</v>
      </c>
      <c r="G160" s="3">
        <f>(Indices!G160-Indices!G159)/Indices!G159</f>
        <v>-2.7231467473524971E-2</v>
      </c>
      <c r="H160" s="3">
        <f>(Indices!H160-Indices!H159)/Indices!H159</f>
        <v>-8.9397450223950934E-3</v>
      </c>
      <c r="I160" s="3">
        <f>(Indices!I160-Indices!I159)/Indices!I159</f>
        <v>-8.9397450223950934E-3</v>
      </c>
      <c r="J160" s="2">
        <v>5.9999999999999995E-4</v>
      </c>
      <c r="K160" s="2"/>
      <c r="L160" s="2">
        <f t="shared" si="6"/>
        <v>-9.0221330032902586E-3</v>
      </c>
      <c r="M160" s="4">
        <f t="shared" si="7"/>
        <v>4.2138319927024102E-3</v>
      </c>
      <c r="N160" s="4">
        <f t="shared" si="8"/>
        <v>-2.7831467473524971E-2</v>
      </c>
      <c r="O160" s="13">
        <v>4.724888570247986E-3</v>
      </c>
    </row>
    <row r="161" spans="1:15" x14ac:dyDescent="0.35">
      <c r="A161" s="1">
        <v>42947</v>
      </c>
      <c r="B161" s="3">
        <f>(Indices!B161-Indices!B160)/Indices!B160</f>
        <v>2.0001217730150976E-2</v>
      </c>
      <c r="C161" s="3">
        <f>(Indices!C161-Indices!C160)/Indices!C160</f>
        <v>5.8099189867338637E-3</v>
      </c>
      <c r="D161" s="3">
        <f>(Indices!D161-Indices!D160)/Indices!D160</f>
        <v>4.3041393947489725E-3</v>
      </c>
      <c r="E161" s="3">
        <f>(Indices!E161-Indices!E160)/Indices!E160</f>
        <v>1.9348768883515513E-2</v>
      </c>
      <c r="F161" s="3">
        <f>(Indices!F161-Indices!F160)/Indices!F160</f>
        <v>-5.4034681030657259E-3</v>
      </c>
      <c r="G161" s="3">
        <f>(Indices!G161-Indices!G160)/Indices!G160</f>
        <v>-4.006642591665081E-3</v>
      </c>
      <c r="H161" s="3">
        <f>(Indices!H161-Indices!H160)/Indices!H160</f>
        <v>-9.9763210505634625E-4</v>
      </c>
      <c r="I161" s="3">
        <f>(Indices!I161-Indices!I160)/Indices!I160</f>
        <v>-9.9763210505634625E-4</v>
      </c>
      <c r="J161" s="2">
        <v>6.9999999999999999E-4</v>
      </c>
      <c r="K161" s="2"/>
      <c r="L161" s="2">
        <f t="shared" si="6"/>
        <v>1.9301217730150977E-2</v>
      </c>
      <c r="M161" s="4">
        <f t="shared" si="7"/>
        <v>1.8648768883515514E-2</v>
      </c>
      <c r="N161" s="4">
        <f t="shared" si="8"/>
        <v>-4.7066425916650811E-3</v>
      </c>
      <c r="O161" s="13">
        <v>4.724888570247986E-3</v>
      </c>
    </row>
    <row r="162" spans="1:15" x14ac:dyDescent="0.35">
      <c r="A162" s="1">
        <v>42978</v>
      </c>
      <c r="B162" s="3">
        <f>(Indices!B162-Indices!B161)/Indices!B161</f>
        <v>-4.4754514251604254E-2</v>
      </c>
      <c r="C162" s="3">
        <f>(Indices!C162-Indices!C161)/Indices!C161</f>
        <v>8.7606422582619137E-4</v>
      </c>
      <c r="D162" s="3">
        <f>(Indices!D162-Indices!D161)/Indices!D161</f>
        <v>8.9654730764873302E-3</v>
      </c>
      <c r="E162" s="3">
        <f>(Indices!E162-Indices!E161)/Indices!E161</f>
        <v>5.4649232886690234E-4</v>
      </c>
      <c r="F162" s="3">
        <f>(Indices!F162-Indices!F161)/Indices!F161</f>
        <v>-1.3999371649340116E-2</v>
      </c>
      <c r="G162" s="3">
        <f>(Indices!G162-Indices!G161)/Indices!G161</f>
        <v>-1.0506814873627172E-2</v>
      </c>
      <c r="H162" s="3">
        <f>(Indices!H162-Indices!H161)/Indices!H161</f>
        <v>4.7229454308687696E-3</v>
      </c>
      <c r="I162" s="3">
        <f>(Indices!I162-Indices!I161)/Indices!I161</f>
        <v>4.7229454308687696E-3</v>
      </c>
      <c r="J162" s="2">
        <v>8.9999999999999998E-4</v>
      </c>
      <c r="K162" s="2"/>
      <c r="L162" s="2">
        <f t="shared" si="6"/>
        <v>-4.5654514251604252E-2</v>
      </c>
      <c r="M162" s="4">
        <f t="shared" si="7"/>
        <v>-3.5350767113309764E-4</v>
      </c>
      <c r="N162" s="4">
        <f t="shared" si="8"/>
        <v>-1.1406814873627172E-2</v>
      </c>
      <c r="O162" s="13">
        <v>4.724888570247986E-3</v>
      </c>
    </row>
    <row r="163" spans="1:15" x14ac:dyDescent="0.35">
      <c r="A163" s="1">
        <v>43007</v>
      </c>
      <c r="B163" s="3">
        <f>(Indices!B163-Indices!B162)/Indices!B162</f>
        <v>-2.0262142444267432E-2</v>
      </c>
      <c r="C163" s="3">
        <f>(Indices!C163-Indices!C162)/Indices!C162</f>
        <v>-8.2253698788531115E-3</v>
      </c>
      <c r="D163" s="3">
        <f>(Indices!D163-Indices!D162)/Indices!D162</f>
        <v>-4.7602540755098356E-3</v>
      </c>
      <c r="E163" s="3">
        <f>(Indices!E163-Indices!E162)/Indices!E162</f>
        <v>1.9302894827342074E-2</v>
      </c>
      <c r="F163" s="3">
        <f>(Indices!F163-Indices!F162)/Indices!F162</f>
        <v>3.6141266725846631E-2</v>
      </c>
      <c r="G163" s="3">
        <f>(Indices!G163-Indices!G162)/Indices!G162</f>
        <v>3.8194072964587648E-2</v>
      </c>
      <c r="H163" s="3">
        <f>(Indices!H163-Indices!H162)/Indices!H162</f>
        <v>-2.7417363105577497E-4</v>
      </c>
      <c r="I163" s="3">
        <f>(Indices!I163-Indices!I162)/Indices!I162</f>
        <v>-2.7417363105577497E-4</v>
      </c>
      <c r="J163" s="2">
        <v>8.9999999999999998E-4</v>
      </c>
      <c r="K163" s="2"/>
      <c r="L163" s="2">
        <f t="shared" si="6"/>
        <v>-2.1162142444267434E-2</v>
      </c>
      <c r="M163" s="4">
        <f t="shared" si="7"/>
        <v>1.8402894827342073E-2</v>
      </c>
      <c r="N163" s="4">
        <f t="shared" si="8"/>
        <v>3.729407296458765E-2</v>
      </c>
      <c r="O163" s="13">
        <v>4.724888570247986E-3</v>
      </c>
    </row>
    <row r="164" spans="1:15" x14ac:dyDescent="0.35">
      <c r="A164" s="1">
        <v>43039</v>
      </c>
      <c r="B164" s="3">
        <f>(Indices!B164-Indices!B163)/Indices!B163</f>
        <v>1.8066141531396563E-2</v>
      </c>
      <c r="C164" s="3">
        <f>(Indices!C164-Indices!C163)/Indices!C163</f>
        <v>1.7838653132770697E-2</v>
      </c>
      <c r="D164" s="3">
        <f>(Indices!D164-Indices!D163)/Indices!D163</f>
        <v>5.7886836141011534E-4</v>
      </c>
      <c r="E164" s="3">
        <f>(Indices!E164-Indices!E163)/Indices!E163</f>
        <v>2.218817477454595E-2</v>
      </c>
      <c r="F164" s="3">
        <f>(Indices!F164-Indices!F163)/Indices!F163</f>
        <v>8.1317902878129095E-2</v>
      </c>
      <c r="G164" s="3">
        <f>(Indices!G164-Indices!G163)/Indices!G163</f>
        <v>1.8188375927452601E-2</v>
      </c>
      <c r="H164" s="3">
        <f>(Indices!H164-Indices!H163)/Indices!H163</f>
        <v>8.853381855400343E-3</v>
      </c>
      <c r="I164" s="3">
        <f>(Indices!I164-Indices!I163)/Indices!I163</f>
        <v>8.853381855400343E-3</v>
      </c>
      <c r="J164" s="2">
        <v>8.9999999999999998E-4</v>
      </c>
      <c r="K164" s="2"/>
      <c r="L164" s="2">
        <f t="shared" si="6"/>
        <v>1.7166141531396562E-2</v>
      </c>
      <c r="M164" s="4">
        <f t="shared" si="7"/>
        <v>2.1288174774545948E-2</v>
      </c>
      <c r="N164" s="4">
        <f t="shared" si="8"/>
        <v>1.7288375927452599E-2</v>
      </c>
      <c r="O164" s="13">
        <v>4.724888570247986E-3</v>
      </c>
    </row>
    <row r="165" spans="1:15" x14ac:dyDescent="0.35">
      <c r="A165" s="1">
        <v>43069</v>
      </c>
      <c r="B165" s="3">
        <f>(Indices!B165-Indices!B164)/Indices!B164</f>
        <v>-9.9769762087490478E-3</v>
      </c>
      <c r="C165" s="3">
        <f>(Indices!C165-Indices!C164)/Indices!C164</f>
        <v>1.5687703755917402E-2</v>
      </c>
      <c r="D165" s="3">
        <f>(Indices!D165-Indices!D164)/Indices!D164</f>
        <v>-1.2845404090918585E-3</v>
      </c>
      <c r="E165" s="3">
        <f>(Indices!E165-Indices!E164)/Indices!E164</f>
        <v>2.8082601368405406E-2</v>
      </c>
      <c r="F165" s="3">
        <f>(Indices!F165-Indices!F164)/Indices!F164</f>
        <v>3.2407897468653975E-2</v>
      </c>
      <c r="G165" s="3">
        <f>(Indices!G165-Indices!G164)/Indices!G164</f>
        <v>-2.1582915844339936E-2</v>
      </c>
      <c r="H165" s="3">
        <f>(Indices!H165-Indices!H164)/Indices!H164</f>
        <v>5.7273271981710854E-4</v>
      </c>
      <c r="I165" s="3">
        <f>(Indices!I165-Indices!I164)/Indices!I164</f>
        <v>5.7273271981710854E-4</v>
      </c>
      <c r="J165" s="2">
        <v>8.0000000000000004E-4</v>
      </c>
      <c r="K165" s="2"/>
      <c r="L165" s="2">
        <f t="shared" si="6"/>
        <v>-1.0776976208749048E-2</v>
      </c>
      <c r="M165" s="4">
        <f t="shared" si="7"/>
        <v>2.7282601368405407E-2</v>
      </c>
      <c r="N165" s="4">
        <f t="shared" si="8"/>
        <v>-2.2382915844339935E-2</v>
      </c>
      <c r="O165" s="13">
        <v>4.724888570247986E-3</v>
      </c>
    </row>
    <row r="166" spans="1:15" x14ac:dyDescent="0.35">
      <c r="A166" s="1">
        <v>43098</v>
      </c>
      <c r="B166" s="3">
        <f>(Indices!B166-Indices!B165)/Indices!B165</f>
        <v>-4.5246005378895959E-3</v>
      </c>
      <c r="C166" s="3">
        <f>(Indices!C166-Indices!C165)/Indices!C165</f>
        <v>1.9814434371834243E-3</v>
      </c>
      <c r="D166" s="3">
        <f>(Indices!D166-Indices!D165)/Indices!D165</f>
        <v>4.5900383894119396E-3</v>
      </c>
      <c r="E166" s="3">
        <f>(Indices!E166-Indices!E165)/Indices!E165</f>
        <v>9.8316198188535195E-3</v>
      </c>
      <c r="F166" s="3">
        <f>(Indices!F166-Indices!F165)/Indices!F165</f>
        <v>1.7592990262688939E-3</v>
      </c>
      <c r="G166" s="3">
        <f>(Indices!G166-Indices!G165)/Indices!G165</f>
        <v>6.4392665959813007E-3</v>
      </c>
      <c r="H166" s="3">
        <f>(Indices!H166-Indices!H165)/Indices!H165</f>
        <v>-3.0730472695507461E-3</v>
      </c>
      <c r="I166" s="3">
        <f>(Indices!I166-Indices!I165)/Indices!I165</f>
        <v>-3.0730472695507461E-3</v>
      </c>
      <c r="J166" s="2">
        <v>8.9999999999999998E-4</v>
      </c>
      <c r="K166" s="2"/>
      <c r="L166" s="2">
        <f t="shared" si="6"/>
        <v>-5.4246005378895956E-3</v>
      </c>
      <c r="M166" s="4">
        <f t="shared" si="7"/>
        <v>8.9316198188535197E-3</v>
      </c>
      <c r="N166" s="4">
        <f t="shared" si="8"/>
        <v>5.5392665959813009E-3</v>
      </c>
      <c r="O166" s="13">
        <v>4.724888570247986E-3</v>
      </c>
    </row>
    <row r="167" spans="1:15" x14ac:dyDescent="0.35">
      <c r="A167" s="1">
        <v>43131</v>
      </c>
      <c r="B167" s="3">
        <f>(Indices!B167-Indices!B166)/Indices!B166</f>
        <v>6.0024791812345019E-2</v>
      </c>
      <c r="C167" s="3">
        <f>(Indices!C167-Indices!C166)/Indices!C166</f>
        <v>-3.6343172422477602E-3</v>
      </c>
      <c r="D167" s="3">
        <f>(Indices!D167-Indices!D166)/Indices!D166</f>
        <v>-1.1517956185831466E-2</v>
      </c>
      <c r="E167" s="3">
        <f>(Indices!E167-Indices!E166)/Indices!E166</f>
        <v>5.6178724645703677E-2</v>
      </c>
      <c r="F167" s="3">
        <f>(Indices!F167-Indices!F166)/Indices!F166</f>
        <v>1.4643131060305988E-2</v>
      </c>
      <c r="G167" s="3">
        <f>(Indices!G167-Indices!G166)/Indices!G166</f>
        <v>1.613649211161923E-2</v>
      </c>
      <c r="H167" s="3">
        <f>(Indices!H167-Indices!H166)/Indices!H166</f>
        <v>-4.4216689159673299E-3</v>
      </c>
      <c r="I167" s="3">
        <f>(Indices!I167-Indices!I166)/Indices!I166</f>
        <v>-4.4216689159673299E-3</v>
      </c>
      <c r="J167" s="2">
        <v>1.1999999999999999E-3</v>
      </c>
      <c r="K167" s="2"/>
      <c r="L167" s="2">
        <f t="shared" si="6"/>
        <v>5.8824791812345019E-2</v>
      </c>
      <c r="M167" s="4">
        <f t="shared" si="7"/>
        <v>5.4978724645703678E-2</v>
      </c>
      <c r="N167" s="4">
        <f t="shared" si="8"/>
        <v>1.493649211161923E-2</v>
      </c>
      <c r="O167" s="13">
        <v>4.724888570247986E-3</v>
      </c>
    </row>
    <row r="168" spans="1:15" x14ac:dyDescent="0.35">
      <c r="A168" s="1">
        <v>43159</v>
      </c>
      <c r="B168" s="3">
        <f>(Indices!B168-Indices!B167)/Indices!B167</f>
        <v>3.6881006281765439E-3</v>
      </c>
      <c r="C168" s="3">
        <f>(Indices!C168-Indices!C167)/Indices!C167</f>
        <v>-2.758884912829601E-3</v>
      </c>
      <c r="D168" s="3">
        <f>(Indices!D168-Indices!D167)/Indices!D167</f>
        <v>-9.4769626260628077E-3</v>
      </c>
      <c r="E168" s="3">
        <f>(Indices!E168-Indices!E167)/Indices!E167</f>
        <v>-3.8947379604151844E-2</v>
      </c>
      <c r="F168" s="3">
        <f>(Indices!F168-Indices!F167)/Indices!F167</f>
        <v>-4.4594210220756568E-2</v>
      </c>
      <c r="G168" s="3">
        <f>(Indices!G168-Indices!G167)/Indices!G167</f>
        <v>-4.0029332928741175E-2</v>
      </c>
      <c r="H168" s="3">
        <f>(Indices!H168-Indices!H167)/Indices!H167</f>
        <v>-1.1128370490478697E-3</v>
      </c>
      <c r="I168" s="3">
        <f>(Indices!I168-Indices!I167)/Indices!I167</f>
        <v>-1.1128370490478697E-3</v>
      </c>
      <c r="J168" s="2">
        <v>1.1000000000000001E-3</v>
      </c>
      <c r="K168" s="2"/>
      <c r="L168" s="2">
        <f t="shared" si="6"/>
        <v>2.5881006281765441E-3</v>
      </c>
      <c r="M168" s="4">
        <f t="shared" si="7"/>
        <v>-4.0047379604151841E-2</v>
      </c>
      <c r="N168" s="4">
        <f t="shared" si="8"/>
        <v>-4.1129332928741172E-2</v>
      </c>
      <c r="O168" s="13">
        <v>4.724888570247986E-3</v>
      </c>
    </row>
    <row r="169" spans="1:15" x14ac:dyDescent="0.35">
      <c r="A169" s="1">
        <v>43189</v>
      </c>
      <c r="B169" s="3">
        <f>(Indices!B169-Indices!B168)/Indices!B168</f>
        <v>7.5731548837138871E-3</v>
      </c>
      <c r="C169" s="3">
        <f>(Indices!C169-Indices!C168)/Indices!C168</f>
        <v>9.8085617475993196E-3</v>
      </c>
      <c r="D169" s="3">
        <f>(Indices!D169-Indices!D168)/Indices!D168</f>
        <v>6.4133597520499835E-3</v>
      </c>
      <c r="E169" s="3">
        <f>(Indices!E169-Indices!E168)/Indices!E168</f>
        <v>-2.6884513768364281E-2</v>
      </c>
      <c r="F169" s="3">
        <f>(Indices!F169-Indices!F168)/Indices!F168</f>
        <v>-2.7820070834828799E-2</v>
      </c>
      <c r="G169" s="3">
        <f>(Indices!G169-Indices!G168)/Indices!G168</f>
        <v>-2.3075099438927354E-2</v>
      </c>
      <c r="H169" s="3">
        <f>(Indices!H169-Indices!H168)/Indices!H168</f>
        <v>1.1994354877834023E-2</v>
      </c>
      <c r="I169" s="3">
        <f>(Indices!I169-Indices!I168)/Indices!I168</f>
        <v>1.1994354877834023E-2</v>
      </c>
      <c r="J169" s="2">
        <v>1.1000000000000001E-3</v>
      </c>
      <c r="K169" s="2"/>
      <c r="L169" s="2">
        <f t="shared" si="6"/>
        <v>6.4731548837138869E-3</v>
      </c>
      <c r="M169" s="4">
        <f t="shared" si="7"/>
        <v>-2.7984513768364281E-2</v>
      </c>
      <c r="N169" s="4">
        <f t="shared" si="8"/>
        <v>-2.4175099438927355E-2</v>
      </c>
      <c r="O169" s="13">
        <v>4.724888570247986E-3</v>
      </c>
    </row>
    <row r="170" spans="1:15" x14ac:dyDescent="0.35">
      <c r="A170" s="1">
        <v>43220</v>
      </c>
      <c r="B170" s="3">
        <f>(Indices!B170-Indices!B169)/Indices!B169</f>
        <v>3.9137782785305343E-3</v>
      </c>
      <c r="C170" s="3">
        <f>(Indices!C170-Indices!C169)/Indices!C169</f>
        <v>2.0454188892376026E-3</v>
      </c>
      <c r="D170" s="3">
        <f>(Indices!D170-Indices!D169)/Indices!D169</f>
        <v>-7.4387050702213759E-3</v>
      </c>
      <c r="E170" s="3">
        <f>(Indices!E170-Indices!E169)/Indices!E169</f>
        <v>2.718801001185326E-3</v>
      </c>
      <c r="F170" s="3">
        <f>(Indices!F170-Indices!F169)/Indices!F169</f>
        <v>4.7243209985876944E-2</v>
      </c>
      <c r="G170" s="3">
        <f>(Indices!G170-Indices!G169)/Indices!G169</f>
        <v>3.8962439668886642E-2</v>
      </c>
      <c r="H170" s="3">
        <f>(Indices!H170-Indices!H169)/Indices!H169</f>
        <v>-4.3594381360573106E-3</v>
      </c>
      <c r="I170" s="3">
        <f>(Indices!I170-Indices!I169)/Indices!I169</f>
        <v>-4.3594381360573106E-3</v>
      </c>
      <c r="J170" s="2">
        <v>1.4E-3</v>
      </c>
      <c r="K170" s="2"/>
      <c r="L170" s="2">
        <f t="shared" si="6"/>
        <v>2.5137782785305341E-3</v>
      </c>
      <c r="M170" s="4">
        <f t="shared" si="7"/>
        <v>1.318801001185326E-3</v>
      </c>
      <c r="N170" s="4">
        <f t="shared" si="8"/>
        <v>3.7562439668886644E-2</v>
      </c>
      <c r="O170" s="13">
        <v>4.724888570247986E-3</v>
      </c>
    </row>
    <row r="171" spans="1:15" x14ac:dyDescent="0.35">
      <c r="A171" s="1">
        <v>43251</v>
      </c>
      <c r="B171" s="3">
        <f>(Indices!B171-Indices!B170)/Indices!B170</f>
        <v>-3.0169231223603696E-2</v>
      </c>
      <c r="C171" s="3">
        <f>(Indices!C171-Indices!C170)/Indices!C170</f>
        <v>-2.6851259288833392E-3</v>
      </c>
      <c r="D171" s="3">
        <f>(Indices!D171-Indices!D170)/Indices!D170</f>
        <v>7.1347203069728263E-3</v>
      </c>
      <c r="E171" s="3">
        <f>(Indices!E171-Indices!E170)/Indices!E170</f>
        <v>2.1608353316591378E-2</v>
      </c>
      <c r="F171" s="3">
        <f>(Indices!F171-Indices!F170)/Indices!F170</f>
        <v>-1.1841353897810486E-2</v>
      </c>
      <c r="G171" s="3">
        <f>(Indices!G171-Indices!G170)/Indices!G170</f>
        <v>-5.8652548531090802E-3</v>
      </c>
      <c r="H171" s="3">
        <f>(Indices!H171-Indices!H170)/Indices!H170</f>
        <v>-1.8162164225524941E-3</v>
      </c>
      <c r="I171" s="3">
        <f>(Indices!I171-Indices!I170)/Indices!I170</f>
        <v>-1.8162164225524941E-3</v>
      </c>
      <c r="J171" s="2">
        <v>1.4E-3</v>
      </c>
      <c r="K171" s="2"/>
      <c r="L171" s="2">
        <f t="shared" si="6"/>
        <v>-3.1569231223603694E-2</v>
      </c>
      <c r="M171" s="4">
        <f t="shared" si="7"/>
        <v>2.020835331659138E-2</v>
      </c>
      <c r="N171" s="4">
        <f t="shared" si="8"/>
        <v>-7.2652548531090804E-3</v>
      </c>
      <c r="O171" s="13">
        <v>4.724888570247986E-3</v>
      </c>
    </row>
    <row r="172" spans="1:15" x14ac:dyDescent="0.35">
      <c r="A172" s="1">
        <v>43280</v>
      </c>
      <c r="B172" s="3">
        <f>(Indices!B172-Indices!B171)/Indices!B171</f>
        <v>2.4210125618576808E-3</v>
      </c>
      <c r="C172" s="3">
        <f>(Indices!C172-Indices!C171)/Indices!C171</f>
        <v>9.7529194981860765E-4</v>
      </c>
      <c r="D172" s="3">
        <f>(Indices!D172-Indices!D171)/Indices!D171</f>
        <v>-1.2303051950629134E-3</v>
      </c>
      <c r="E172" s="3">
        <f>(Indices!E172-Indices!E171)/Indices!E171</f>
        <v>4.842400204046143E-3</v>
      </c>
      <c r="F172" s="3">
        <f>(Indices!F172-Indices!F171)/Indices!F171</f>
        <v>4.6252964847025464E-3</v>
      </c>
      <c r="G172" s="3">
        <f>(Indices!G172-Indices!G171)/Indices!G171</f>
        <v>-8.1710437007257233E-3</v>
      </c>
      <c r="H172" s="3">
        <f>(Indices!H172-Indices!H171)/Indices!H171</f>
        <v>8.5435357461791778E-4</v>
      </c>
      <c r="I172" s="3">
        <f>(Indices!I172-Indices!I171)/Indices!I171</f>
        <v>8.5435357461791778E-4</v>
      </c>
      <c r="J172" s="2">
        <v>1.4E-3</v>
      </c>
      <c r="K172" s="2"/>
      <c r="L172" s="2">
        <f t="shared" si="6"/>
        <v>1.0210125618576808E-3</v>
      </c>
      <c r="M172" s="4">
        <f t="shared" si="7"/>
        <v>3.4424002040461428E-3</v>
      </c>
      <c r="N172" s="4">
        <f t="shared" si="8"/>
        <v>-9.5710437007257235E-3</v>
      </c>
      <c r="O172" s="13">
        <v>4.724888570247986E-3</v>
      </c>
    </row>
    <row r="173" spans="1:15" x14ac:dyDescent="0.35">
      <c r="A173" s="1">
        <v>43312</v>
      </c>
      <c r="B173" s="3">
        <f>(Indices!B173-Indices!B172)/Indices!B172</f>
        <v>-4.6389403651608707E-2</v>
      </c>
      <c r="C173" s="3">
        <f>(Indices!C173-Indices!C172)/Indices!C172</f>
        <v>1.1390191496369174E-2</v>
      </c>
      <c r="D173" s="3">
        <f>(Indices!D173-Indices!D172)/Indices!D172</f>
        <v>2.384169117062794E-4</v>
      </c>
      <c r="E173" s="3">
        <f>(Indices!E173-Indices!E172)/Indices!E172</f>
        <v>3.6021586465418642E-2</v>
      </c>
      <c r="F173" s="3">
        <f>(Indices!F173-Indices!F172)/Indices!F172</f>
        <v>1.117307665579754E-2</v>
      </c>
      <c r="G173" s="3">
        <f>(Indices!G173-Indices!G172)/Indices!G172</f>
        <v>3.0742505198326026E-2</v>
      </c>
      <c r="H173" s="3">
        <f>(Indices!H173-Indices!H172)/Indices!H172</f>
        <v>-2.8960701587106069E-3</v>
      </c>
      <c r="I173" s="3">
        <f>(Indices!I173-Indices!I172)/Indices!I172</f>
        <v>-2.8960701587106069E-3</v>
      </c>
      <c r="J173" s="2">
        <v>1.6000000000000001E-3</v>
      </c>
      <c r="K173" s="2"/>
      <c r="L173" s="2">
        <f t="shared" si="6"/>
        <v>-4.7989403651608704E-2</v>
      </c>
      <c r="M173" s="4">
        <f t="shared" si="7"/>
        <v>3.4421586465418645E-2</v>
      </c>
      <c r="N173" s="4">
        <f t="shared" si="8"/>
        <v>2.9142505198326025E-2</v>
      </c>
      <c r="O173" s="13">
        <v>4.724888570247986E-3</v>
      </c>
    </row>
    <row r="174" spans="1:15" x14ac:dyDescent="0.35">
      <c r="A174" s="1">
        <v>43343</v>
      </c>
      <c r="B174" s="3">
        <f>(Indices!B174-Indices!B173)/Indices!B173</f>
        <v>-3.5043007327160497E-4</v>
      </c>
      <c r="C174" s="3">
        <f>(Indices!C174-Indices!C173)/Indices!C173</f>
        <v>4.1655521052611196E-3</v>
      </c>
      <c r="D174" s="3">
        <f>(Indices!D174-Indices!D173)/Indices!D173</f>
        <v>6.4357222310503911E-3</v>
      </c>
      <c r="E174" s="3">
        <f>(Indices!E174-Indices!E173)/Indices!E173</f>
        <v>3.0263218631603996E-2</v>
      </c>
      <c r="F174" s="3">
        <f>(Indices!F174-Indices!F173)/Indices!F173</f>
        <v>1.3808365094538741E-2</v>
      </c>
      <c r="G174" s="3">
        <f>(Indices!G174-Indices!G173)/Indices!G173</f>
        <v>-2.3875794795842859E-2</v>
      </c>
      <c r="H174" s="3">
        <f>(Indices!H174-Indices!H173)/Indices!H173</f>
        <v>-2.3788881191020498E-3</v>
      </c>
      <c r="I174" s="3">
        <f>(Indices!I174-Indices!I173)/Indices!I173</f>
        <v>-2.3788881191020498E-3</v>
      </c>
      <c r="J174" s="2">
        <v>1.6000000000000001E-3</v>
      </c>
      <c r="K174" s="2"/>
      <c r="L174" s="2">
        <f t="shared" si="6"/>
        <v>-1.9504300732716051E-3</v>
      </c>
      <c r="M174" s="4">
        <f t="shared" si="7"/>
        <v>2.8663218631603996E-2</v>
      </c>
      <c r="N174" s="4">
        <f t="shared" si="8"/>
        <v>-2.547579479584286E-2</v>
      </c>
      <c r="O174" s="13">
        <v>4.724888570247986E-3</v>
      </c>
    </row>
    <row r="175" spans="1:15" x14ac:dyDescent="0.35">
      <c r="A175" s="1">
        <v>43371</v>
      </c>
      <c r="B175" s="3">
        <f>(Indices!B175-Indices!B174)/Indices!B174</f>
        <v>1.5456196819527606E-3</v>
      </c>
      <c r="C175" s="3">
        <f>(Indices!C175-Indices!C174)/Indices!C174</f>
        <v>4.9454972232249152E-3</v>
      </c>
      <c r="D175" s="3">
        <f>(Indices!D175-Indices!D174)/Indices!D174</f>
        <v>-6.4389752901239218E-3</v>
      </c>
      <c r="E175" s="3">
        <f>(Indices!E175-Indices!E174)/Indices!E174</f>
        <v>4.2943009181394707E-3</v>
      </c>
      <c r="F175" s="3">
        <f>(Indices!F175-Indices!F174)/Indices!F174</f>
        <v>5.4882211575257515E-2</v>
      </c>
      <c r="G175" s="3">
        <f>(Indices!G175-Indices!G174)/Indices!G174</f>
        <v>2.4067388688327734E-3</v>
      </c>
      <c r="H175" s="3">
        <f>(Indices!H175-Indices!H174)/Indices!H174</f>
        <v>-3.2269920226557897E-3</v>
      </c>
      <c r="I175" s="3">
        <f>(Indices!I175-Indices!I174)/Indices!I174</f>
        <v>-3.2269920226557897E-3</v>
      </c>
      <c r="J175" s="2">
        <v>1.5E-3</v>
      </c>
      <c r="K175" s="2"/>
      <c r="L175" s="2">
        <f t="shared" si="6"/>
        <v>4.5619681952760536E-5</v>
      </c>
      <c r="M175" s="4">
        <f t="shared" si="7"/>
        <v>2.7943009181394707E-3</v>
      </c>
      <c r="N175" s="4">
        <f t="shared" si="8"/>
        <v>9.0673886883277334E-4</v>
      </c>
      <c r="O175" s="13">
        <v>4.724888570247986E-3</v>
      </c>
    </row>
    <row r="176" spans="1:15" x14ac:dyDescent="0.35">
      <c r="A176" s="1">
        <v>43404</v>
      </c>
      <c r="B176" s="3">
        <f>(Indices!B176-Indices!B175)/Indices!B175</f>
        <v>-2.3387160925940551E-2</v>
      </c>
      <c r="C176" s="3">
        <f>(Indices!C176-Indices!C175)/Indices!C175</f>
        <v>9.3044876289115758E-3</v>
      </c>
      <c r="D176" s="3">
        <f>(Indices!D176-Indices!D175)/Indices!D175</f>
        <v>-7.9009966876400217E-3</v>
      </c>
      <c r="E176" s="3">
        <f>(Indices!E176-Indices!E175)/Indices!E175</f>
        <v>-6.9403358979814631E-2</v>
      </c>
      <c r="F176" s="3">
        <f>(Indices!F176-Indices!F175)/Indices!F175</f>
        <v>-9.1193049431095546E-2</v>
      </c>
      <c r="G176" s="3">
        <f>(Indices!G176-Indices!G175)/Indices!G175</f>
        <v>-5.629208205021137E-2</v>
      </c>
      <c r="H176" s="3">
        <f>(Indices!H176-Indices!H175)/Indices!H175</f>
        <v>1.7165916022762176E-3</v>
      </c>
      <c r="I176" s="3">
        <f>(Indices!I176-Indices!I175)/Indices!I175</f>
        <v>1.7165916022762176E-3</v>
      </c>
      <c r="J176" s="2">
        <v>1.9E-3</v>
      </c>
      <c r="K176" s="2"/>
      <c r="L176" s="2">
        <f t="shared" si="6"/>
        <v>-2.5287160925940549E-2</v>
      </c>
      <c r="M176" s="4">
        <f t="shared" si="7"/>
        <v>-7.1303358979814629E-2</v>
      </c>
      <c r="N176" s="4">
        <f t="shared" si="8"/>
        <v>-5.8192082050211369E-2</v>
      </c>
      <c r="O176" s="13">
        <v>4.724888570247986E-3</v>
      </c>
    </row>
    <row r="177" spans="1:15" x14ac:dyDescent="0.35">
      <c r="A177" s="1">
        <v>43434</v>
      </c>
      <c r="B177" s="3">
        <f>(Indices!B177-Indices!B176)/Indices!B176</f>
        <v>3.8445874399283433E-3</v>
      </c>
      <c r="C177" s="3">
        <f>(Indices!C177-Indices!C176)/Indices!C176</f>
        <v>8.6763230964519746E-3</v>
      </c>
      <c r="D177" s="3">
        <f>(Indices!D177-Indices!D176)/Indices!D176</f>
        <v>5.9666826846067958E-3</v>
      </c>
      <c r="E177" s="3">
        <f>(Indices!E177-Indices!E176)/Indices!E176</f>
        <v>1.7859381799140144E-2</v>
      </c>
      <c r="F177" s="3">
        <f>(Indices!F177-Indices!F176)/Indices!F176</f>
        <v>1.9643748351996362E-2</v>
      </c>
      <c r="G177" s="3">
        <f>(Indices!G177-Indices!G176)/Indices!G176</f>
        <v>-1.1393490224274784E-2</v>
      </c>
      <c r="H177" s="3">
        <f>(Indices!H177-Indices!H176)/Indices!H176</f>
        <v>1.8972553185452181E-4</v>
      </c>
      <c r="I177" s="3">
        <f>(Indices!I177-Indices!I176)/Indices!I176</f>
        <v>1.8972553185452181E-4</v>
      </c>
      <c r="J177" s="2">
        <v>1.8E-3</v>
      </c>
      <c r="K177" s="2"/>
      <c r="L177" s="2">
        <f t="shared" si="6"/>
        <v>2.0445874399283434E-3</v>
      </c>
      <c r="M177" s="4">
        <f t="shared" si="7"/>
        <v>1.6059381799140144E-2</v>
      </c>
      <c r="N177" s="4">
        <f t="shared" si="8"/>
        <v>-1.3193490224274783E-2</v>
      </c>
      <c r="O177" s="13">
        <v>4.724888570247986E-3</v>
      </c>
    </row>
    <row r="178" spans="1:15" x14ac:dyDescent="0.35">
      <c r="A178" s="1">
        <v>43465</v>
      </c>
      <c r="B178" s="3">
        <f>(Indices!B178-Indices!B177)/Indices!B177</f>
        <v>-7.6434981580955127E-3</v>
      </c>
      <c r="C178" s="3">
        <f>(Indices!C178-Indices!C177)/Indices!C177</f>
        <v>1.9592009237526686E-2</v>
      </c>
      <c r="D178" s="3">
        <f>(Indices!D178-Indices!D177)/Indices!D177</f>
        <v>1.8371083953664189E-2</v>
      </c>
      <c r="E178" s="3">
        <f>(Indices!E178-Indices!E177)/Indices!E177</f>
        <v>-9.1776955767217297E-2</v>
      </c>
      <c r="F178" s="3">
        <f>(Indices!F178-Indices!F177)/Indices!F177</f>
        <v>-0.1045270336171976</v>
      </c>
      <c r="G178" s="3">
        <f>(Indices!G178-Indices!G177)/Indices!G177</f>
        <v>-5.5498055889675324E-2</v>
      </c>
      <c r="H178" s="3">
        <f>(Indices!H178-Indices!H177)/Indices!H177</f>
        <v>6.9153639351226806E-3</v>
      </c>
      <c r="I178" s="3">
        <f>(Indices!I178-Indices!I177)/Indices!I177</f>
        <v>6.9153639351226806E-3</v>
      </c>
      <c r="J178" s="2">
        <v>2E-3</v>
      </c>
      <c r="K178" s="2"/>
      <c r="L178" s="2">
        <f t="shared" si="6"/>
        <v>-9.6434981580955127E-3</v>
      </c>
      <c r="M178" s="4">
        <f t="shared" si="7"/>
        <v>-9.3776955767217299E-2</v>
      </c>
      <c r="N178" s="4">
        <f t="shared" si="8"/>
        <v>-5.7498055889675326E-2</v>
      </c>
      <c r="O178" s="13">
        <v>4.724888570247986E-3</v>
      </c>
    </row>
    <row r="179" spans="1:15" x14ac:dyDescent="0.35">
      <c r="A179" s="1">
        <v>43496</v>
      </c>
      <c r="B179" s="3">
        <f>(Indices!B179-Indices!B178)/Indices!B178</f>
        <v>4.2322158626328696E-2</v>
      </c>
      <c r="C179" s="3">
        <f>(Indices!C179-Indices!C178)/Indices!C178</f>
        <v>-2.7239283784483274E-3</v>
      </c>
      <c r="D179" s="3">
        <f>(Indices!D179-Indices!D178)/Indices!D178</f>
        <v>1.0622495846770368E-2</v>
      </c>
      <c r="E179" s="3">
        <f>(Indices!E179-Indices!E178)/Indices!E178</f>
        <v>7.8684404731036967E-2</v>
      </c>
      <c r="F179" s="3">
        <f>(Indices!F179-Indices!F178)/Indices!F178</f>
        <v>3.7908004938353085E-2</v>
      </c>
      <c r="G179" s="3">
        <f>(Indices!G179-Indices!G178)/Indices!G178</f>
        <v>6.225381312009489E-2</v>
      </c>
      <c r="H179" s="3">
        <f>(Indices!H179-Indices!H178)/Indices!H178</f>
        <v>1.4127272198495345E-2</v>
      </c>
      <c r="I179" s="3">
        <f>(Indices!I179-Indices!I178)/Indices!I178</f>
        <v>1.4127272198495345E-2</v>
      </c>
      <c r="J179" s="2">
        <v>2.0999999999999999E-3</v>
      </c>
      <c r="K179" s="2"/>
      <c r="L179" s="2">
        <f t="shared" si="6"/>
        <v>4.0222158626328698E-2</v>
      </c>
      <c r="M179" s="4">
        <f t="shared" si="7"/>
        <v>7.6584404731036962E-2</v>
      </c>
      <c r="N179" s="4">
        <f t="shared" si="8"/>
        <v>6.0153813120094893E-2</v>
      </c>
      <c r="O179" s="13">
        <v>4.724888570247986E-3</v>
      </c>
    </row>
    <row r="180" spans="1:15" x14ac:dyDescent="0.35">
      <c r="A180" s="1">
        <v>43524</v>
      </c>
      <c r="B180" s="3">
        <f>(Indices!B180-Indices!B179)/Indices!B179</f>
        <v>4.0964573723681341E-2</v>
      </c>
      <c r="C180" s="3">
        <f>(Indices!C180-Indices!C179)/Indices!C179</f>
        <v>6.7968767395773276E-3</v>
      </c>
      <c r="D180" s="3">
        <f>(Indices!D180-Indices!D179)/Indices!D179</f>
        <v>-5.8017540636465606E-4</v>
      </c>
      <c r="E180" s="3">
        <f>(Indices!E180-Indices!E179)/Indices!E179</f>
        <v>2.9728930143115964E-2</v>
      </c>
      <c r="F180" s="3">
        <f>(Indices!F180-Indices!F179)/Indices!F179</f>
        <v>2.9444739425103734E-2</v>
      </c>
      <c r="G180" s="3">
        <f>(Indices!G180-Indices!G179)/Indices!G179</f>
        <v>3.9395544651071999E-2</v>
      </c>
      <c r="H180" s="3">
        <f>(Indices!H180-Indices!H179)/Indices!H179</f>
        <v>1.0311100762439795E-3</v>
      </c>
      <c r="I180" s="3">
        <f>(Indices!I180-Indices!I179)/Indices!I179</f>
        <v>1.0311100762439795E-3</v>
      </c>
      <c r="J180" s="2">
        <v>1.8E-3</v>
      </c>
      <c r="K180" s="2"/>
      <c r="L180" s="2">
        <f t="shared" si="6"/>
        <v>3.9164573723681338E-2</v>
      </c>
      <c r="M180" s="4">
        <f t="shared" si="7"/>
        <v>2.7928930143115965E-2</v>
      </c>
      <c r="N180" s="4">
        <f t="shared" si="8"/>
        <v>3.7595544651071997E-2</v>
      </c>
      <c r="O180" s="13">
        <v>4.724888570247986E-3</v>
      </c>
    </row>
    <row r="181" spans="1:15" x14ac:dyDescent="0.35">
      <c r="A181" s="1">
        <v>43553</v>
      </c>
      <c r="B181" s="3">
        <f>(Indices!B181-Indices!B180)/Indices!B180</f>
        <v>4.3738413540520556E-2</v>
      </c>
      <c r="C181" s="3">
        <f>(Indices!C181-Indices!C180)/Indices!C180</f>
        <v>3.2562519927679834E-2</v>
      </c>
      <c r="D181" s="3">
        <f>(Indices!D181-Indices!D180)/Indices!D180</f>
        <v>1.9200441189276031E-2</v>
      </c>
      <c r="E181" s="3">
        <f>(Indices!E181-Indices!E180)/Indices!E180</f>
        <v>1.7924287751078408E-2</v>
      </c>
      <c r="F181" s="3">
        <f>(Indices!F181-Indices!F180)/Indices!F180</f>
        <v>-8.3866569153561877E-3</v>
      </c>
      <c r="G181" s="3">
        <f>(Indices!G181-Indices!G180)/Indices!G180</f>
        <v>1.6872317596566426E-2</v>
      </c>
      <c r="H181" s="3">
        <f>(Indices!H181-Indices!H180)/Indices!H180</f>
        <v>1.7496277888046658E-2</v>
      </c>
      <c r="I181" s="3">
        <f>(Indices!I181-Indices!I180)/Indices!I180</f>
        <v>1.7496277888046658E-2</v>
      </c>
      <c r="J181" s="2">
        <v>1.9E-3</v>
      </c>
      <c r="K181" s="2"/>
      <c r="L181" s="2">
        <f t="shared" si="6"/>
        <v>4.1838413540520557E-2</v>
      </c>
      <c r="M181" s="4">
        <f t="shared" si="7"/>
        <v>1.6024287751078409E-2</v>
      </c>
      <c r="N181" s="4">
        <f t="shared" si="8"/>
        <v>1.4972317596566425E-2</v>
      </c>
      <c r="O181" s="13">
        <v>4.724888570247986E-3</v>
      </c>
    </row>
    <row r="182" spans="1:15" x14ac:dyDescent="0.35">
      <c r="A182" s="1">
        <v>43585</v>
      </c>
      <c r="B182" s="3">
        <f>(Indices!B182-Indices!B181)/Indices!B181</f>
        <v>5.9955812912448891E-2</v>
      </c>
      <c r="C182" s="3">
        <f>(Indices!C182-Indices!C181)/Indices!C181</f>
        <v>6.413151154385139E-3</v>
      </c>
      <c r="D182" s="3">
        <f>(Indices!D182-Indices!D181)/Indices!D181</f>
        <v>2.563092418467383E-4</v>
      </c>
      <c r="E182" s="3">
        <f>(Indices!E182-Indices!E181)/Indices!E181</f>
        <v>3.9313434942139368E-2</v>
      </c>
      <c r="F182" s="3">
        <f>(Indices!F182-Indices!F181)/Indices!F181</f>
        <v>4.9652430159470365E-2</v>
      </c>
      <c r="G182" s="3">
        <f>(Indices!G182-Indices!G181)/Indices!G181</f>
        <v>3.2340605133345773E-2</v>
      </c>
      <c r="H182" s="3">
        <f>(Indices!H182-Indices!H181)/Indices!H181</f>
        <v>-1.2754003223169233E-3</v>
      </c>
      <c r="I182" s="3">
        <f>(Indices!I182-Indices!I181)/Indices!I181</f>
        <v>-1.2754003223169233E-3</v>
      </c>
      <c r="J182" s="2">
        <v>2.0999999999999999E-3</v>
      </c>
      <c r="K182" s="2"/>
      <c r="L182" s="2">
        <f t="shared" si="6"/>
        <v>5.7855812912448894E-2</v>
      </c>
      <c r="M182" s="4">
        <f t="shared" si="7"/>
        <v>3.721343494213937E-2</v>
      </c>
      <c r="N182" s="4">
        <f t="shared" si="8"/>
        <v>3.0240605133345772E-2</v>
      </c>
      <c r="O182" s="13">
        <v>4.724888570247986E-3</v>
      </c>
    </row>
    <row r="183" spans="1:15" x14ac:dyDescent="0.35">
      <c r="A183" s="1">
        <v>43616</v>
      </c>
      <c r="B183" s="3">
        <f>(Indices!B183-Indices!B182)/Indices!B182</f>
        <v>3.6851354849256938E-2</v>
      </c>
      <c r="C183" s="3">
        <f>(Indices!C183-Indices!C182)/Indices!C182</f>
        <v>1.531263744839032E-2</v>
      </c>
      <c r="D183" s="3">
        <f>(Indices!D183-Indices!D182)/Indices!D182</f>
        <v>1.775198470131031E-2</v>
      </c>
      <c r="E183" s="3">
        <f>(Indices!E183-Indices!E182)/Indices!E182</f>
        <v>-6.5777726481161508E-2</v>
      </c>
      <c r="F183" s="3">
        <f>(Indices!F183-Indices!F182)/Indices!F182</f>
        <v>-7.4466961951557928E-2</v>
      </c>
      <c r="G183" s="3">
        <f>(Indices!G183-Indices!G182)/Indices!G182</f>
        <v>-5.6956688386354974E-2</v>
      </c>
      <c r="H183" s="3">
        <f>(Indices!H183-Indices!H182)/Indices!H182</f>
        <v>6.5618675340084641E-3</v>
      </c>
      <c r="I183" s="3">
        <f>(Indices!I183-Indices!I182)/Indices!I182</f>
        <v>6.5618675340084641E-3</v>
      </c>
      <c r="J183" s="2">
        <v>2.0999999999999999E-3</v>
      </c>
      <c r="K183" s="2"/>
      <c r="L183" s="2">
        <f t="shared" si="6"/>
        <v>3.4751354849256941E-2</v>
      </c>
      <c r="M183" s="4">
        <f t="shared" si="7"/>
        <v>-6.7877726481161513E-2</v>
      </c>
      <c r="N183" s="4">
        <f t="shared" si="8"/>
        <v>-5.9056688386354972E-2</v>
      </c>
      <c r="O183" s="13">
        <v>4.724888570247986E-3</v>
      </c>
    </row>
    <row r="184" spans="1:15" x14ac:dyDescent="0.35">
      <c r="A184" s="1">
        <v>43644</v>
      </c>
      <c r="B184" s="3">
        <f>(Indices!B184-Indices!B183)/Indices!B183</f>
        <v>-2.1508908393335791E-2</v>
      </c>
      <c r="C184" s="3">
        <f>(Indices!C184-Indices!C183)/Indices!C183</f>
        <v>1.3813534748690678E-2</v>
      </c>
      <c r="D184" s="3">
        <f>(Indices!D184-Indices!D183)/Indices!D183</f>
        <v>1.2556066356456062E-2</v>
      </c>
      <c r="E184" s="3">
        <f>(Indices!E184-Indices!E183)/Indices!E183</f>
        <v>6.8930183208215035E-2</v>
      </c>
      <c r="F184" s="3">
        <f>(Indices!F184-Indices!F183)/Indices!F183</f>
        <v>3.2751991511169969E-2</v>
      </c>
      <c r="G184" s="3">
        <f>(Indices!G184-Indices!G183)/Indices!G183</f>
        <v>4.2838562835311338E-2</v>
      </c>
      <c r="H184" s="3">
        <f>(Indices!H184-Indices!H183)/Indices!H183</f>
        <v>1.4678089879420894E-2</v>
      </c>
      <c r="I184" s="3">
        <f>(Indices!I184-Indices!I183)/Indices!I183</f>
        <v>1.4678089879420894E-2</v>
      </c>
      <c r="J184" s="2">
        <v>1.8E-3</v>
      </c>
      <c r="K184" s="2"/>
      <c r="L184" s="2">
        <f t="shared" si="6"/>
        <v>-2.3308908393335791E-2</v>
      </c>
      <c r="M184" s="4">
        <f t="shared" si="7"/>
        <v>6.7130183208215038E-2</v>
      </c>
      <c r="N184" s="4">
        <f t="shared" si="8"/>
        <v>4.1038562835311335E-2</v>
      </c>
      <c r="O184" s="13">
        <v>4.724888570247986E-3</v>
      </c>
    </row>
    <row r="185" spans="1:15" x14ac:dyDescent="0.35">
      <c r="A185" s="1">
        <v>43677</v>
      </c>
      <c r="B185" s="3">
        <f>(Indices!B185-Indices!B184)/Indices!B184</f>
        <v>2.1458017214754758E-2</v>
      </c>
      <c r="C185" s="3">
        <f>(Indices!C185-Indices!C184)/Indices!C184</f>
        <v>6.1131308258241222E-3</v>
      </c>
      <c r="D185" s="3">
        <f>(Indices!D185-Indices!D184)/Indices!D184</f>
        <v>2.2010305243332423E-3</v>
      </c>
      <c r="E185" s="3">
        <f>(Indices!E185-Indices!E184)/Indices!E184</f>
        <v>1.312819536603934E-2</v>
      </c>
      <c r="F185" s="3">
        <f>(Indices!F185-Indices!F184)/Indices!F184</f>
        <v>1.1544036638603671E-2</v>
      </c>
      <c r="G185" s="3">
        <f>(Indices!G185-Indices!G184)/Indices!G184</f>
        <v>2.3384519448124749E-3</v>
      </c>
      <c r="H185" s="3">
        <f>(Indices!H185-Indices!H184)/Indices!H184</f>
        <v>1.2918373282775534E-2</v>
      </c>
      <c r="I185" s="3">
        <f>(Indices!I185-Indices!I184)/Indices!I184</f>
        <v>1.2918373282775534E-2</v>
      </c>
      <c r="J185" s="2">
        <v>1.9E-3</v>
      </c>
      <c r="K185" s="2"/>
      <c r="L185" s="2">
        <f t="shared" si="6"/>
        <v>1.955801721475476E-2</v>
      </c>
      <c r="M185" s="4">
        <f t="shared" si="7"/>
        <v>1.1228195366039339E-2</v>
      </c>
      <c r="N185" s="4">
        <f t="shared" si="8"/>
        <v>4.3845194481247486E-4</v>
      </c>
      <c r="O185" s="13">
        <v>4.724888570247986E-3</v>
      </c>
    </row>
    <row r="186" spans="1:15" x14ac:dyDescent="0.35">
      <c r="A186" s="1">
        <v>43707</v>
      </c>
      <c r="B186" s="3">
        <f>(Indices!B186-Indices!B185)/Indices!B185</f>
        <v>-3.316725604385494E-2</v>
      </c>
      <c r="C186" s="3">
        <f>(Indices!C186-Indices!C185)/Indices!C185</f>
        <v>2.142350729015717E-3</v>
      </c>
      <c r="D186" s="3">
        <f>(Indices!D186-Indices!D185)/Indices!D185</f>
        <v>2.5913282395048955E-2</v>
      </c>
      <c r="E186" s="3">
        <f>(Indices!E186-Indices!E185)/Indices!E185</f>
        <v>-1.8091652742267789E-2</v>
      </c>
      <c r="F186" s="3">
        <f>(Indices!F186-Indices!F185)/Indices!F185</f>
        <v>-3.7969419460419401E-2</v>
      </c>
      <c r="G186" s="3">
        <f>(Indices!G186-Indices!G185)/Indices!G185</f>
        <v>-1.6305052233195852E-2</v>
      </c>
      <c r="H186" s="3">
        <f>(Indices!H186-Indices!H185)/Indices!H185</f>
        <v>2.1002369162251948E-2</v>
      </c>
      <c r="I186" s="3">
        <f>(Indices!I186-Indices!I185)/Indices!I185</f>
        <v>2.1002369162251948E-2</v>
      </c>
      <c r="J186" s="2">
        <v>1.6000000000000001E-3</v>
      </c>
      <c r="K186" s="2"/>
      <c r="L186" s="2">
        <f t="shared" si="6"/>
        <v>-3.4767256043854937E-2</v>
      </c>
      <c r="M186" s="4">
        <f t="shared" si="7"/>
        <v>-1.9691652742267789E-2</v>
      </c>
      <c r="N186" s="4">
        <f t="shared" si="8"/>
        <v>-1.7905052233195853E-2</v>
      </c>
      <c r="O186" s="13">
        <v>4.724888570247986E-3</v>
      </c>
    </row>
    <row r="187" spans="1:15" x14ac:dyDescent="0.35">
      <c r="A187" s="1">
        <v>43738</v>
      </c>
      <c r="B187" s="3">
        <f>(Indices!B187-Indices!B186)/Indices!B186</f>
        <v>-2.5480651565006944E-2</v>
      </c>
      <c r="C187" s="3">
        <f>(Indices!C187-Indices!C186)/Indices!C186</f>
        <v>1.1339926075165379E-2</v>
      </c>
      <c r="D187" s="3">
        <f>(Indices!D187-Indices!D186)/Indices!D186</f>
        <v>-5.324937636874129E-3</v>
      </c>
      <c r="E187" s="3">
        <f>(Indices!E187-Indices!E186)/Indices!E186</f>
        <v>1.7181167690656883E-2</v>
      </c>
      <c r="F187" s="3">
        <f>(Indices!F187-Indices!F186)/Indices!F186</f>
        <v>5.0784930910720838E-2</v>
      </c>
      <c r="G187" s="3">
        <f>(Indices!G187-Indices!G186)/Indices!G186</f>
        <v>3.6022978813112567E-2</v>
      </c>
      <c r="H187" s="3">
        <f>(Indices!H187-Indices!H186)/Indices!H186</f>
        <v>-4.7962146553035185E-4</v>
      </c>
      <c r="I187" s="3">
        <f>(Indices!I187-Indices!I186)/Indices!I186</f>
        <v>-4.7962146553035185E-4</v>
      </c>
      <c r="J187" s="2">
        <v>1.8E-3</v>
      </c>
      <c r="K187" s="2"/>
      <c r="L187" s="2">
        <f t="shared" si="6"/>
        <v>-2.7280651565006944E-2</v>
      </c>
      <c r="M187" s="4">
        <f t="shared" si="7"/>
        <v>1.5381167690656884E-2</v>
      </c>
      <c r="N187" s="4">
        <f t="shared" si="8"/>
        <v>3.4222978813112565E-2</v>
      </c>
      <c r="O187" s="13">
        <v>4.724888570247986E-3</v>
      </c>
    </row>
    <row r="188" spans="1:15" x14ac:dyDescent="0.35">
      <c r="A188" s="1">
        <v>43769</v>
      </c>
      <c r="B188" s="3">
        <f>(Indices!B188-Indices!B187)/Indices!B187</f>
        <v>1.2320013394351946E-2</v>
      </c>
      <c r="C188" s="3">
        <f>(Indices!C188-Indices!C187)/Indices!C187</f>
        <v>-1.1135048367336979E-3</v>
      </c>
      <c r="D188" s="3">
        <f>(Indices!D188-Indices!D187)/Indices!D187</f>
        <v>3.0121566861774219E-3</v>
      </c>
      <c r="E188" s="3">
        <f>(Indices!E188-Indices!E187)/Indices!E187</f>
        <v>2.0431747482144953E-2</v>
      </c>
      <c r="F188" s="3">
        <f>(Indices!F188-Indices!F187)/Indices!F187</f>
        <v>5.3833821171694621E-2</v>
      </c>
      <c r="G188" s="3">
        <f>(Indices!G188-Indices!G187)/Indices!G187</f>
        <v>9.1568103777184863E-3</v>
      </c>
      <c r="H188" s="3">
        <f>(Indices!H188-Indices!H187)/Indices!H187</f>
        <v>-5.9128559181765147E-3</v>
      </c>
      <c r="I188" s="3">
        <f>(Indices!I188-Indices!I187)/Indices!I187</f>
        <v>-5.9128559181765147E-3</v>
      </c>
      <c r="J188" s="2">
        <v>1.6000000000000001E-3</v>
      </c>
      <c r="K188" s="2"/>
      <c r="L188" s="2">
        <f t="shared" si="6"/>
        <v>1.0720013394351946E-2</v>
      </c>
      <c r="M188" s="4">
        <f t="shared" si="7"/>
        <v>1.8831747482144952E-2</v>
      </c>
      <c r="N188" s="4">
        <f t="shared" si="8"/>
        <v>7.5568103777184864E-3</v>
      </c>
      <c r="O188" s="13">
        <v>4.724888570247986E-3</v>
      </c>
    </row>
    <row r="189" spans="1:15" x14ac:dyDescent="0.35">
      <c r="A189" s="1">
        <v>43798</v>
      </c>
      <c r="B189" s="3">
        <f>(Indices!B189-Indices!B188)/Indices!B188</f>
        <v>6.4695748053201094E-2</v>
      </c>
      <c r="C189" s="3">
        <f>(Indices!C189-Indices!C188)/Indices!C188</f>
        <v>-1.3003115876082256E-2</v>
      </c>
      <c r="D189" s="3">
        <f>(Indices!D189-Indices!D188)/Indices!D188</f>
        <v>-5.1174086160995136E-4</v>
      </c>
      <c r="E189" s="3">
        <f>(Indices!E189-Indices!E188)/Indices!E188</f>
        <v>3.4047064090915104E-2</v>
      </c>
      <c r="F189" s="3">
        <f>(Indices!F189-Indices!F188)/Indices!F188</f>
        <v>1.600162951693716E-2</v>
      </c>
      <c r="G189" s="3">
        <f>(Indices!G189-Indices!G188)/Indices!G188</f>
        <v>2.6918714555765614E-2</v>
      </c>
      <c r="H189" s="3">
        <f>(Indices!H189-Indices!H188)/Indices!H188</f>
        <v>-3.8059185983250182E-3</v>
      </c>
      <c r="I189" s="3">
        <f>(Indices!I189-Indices!I188)/Indices!I188</f>
        <v>-3.8059185983250182E-3</v>
      </c>
      <c r="J189" s="2">
        <v>1.1999999999999999E-3</v>
      </c>
      <c r="K189" s="2"/>
      <c r="L189" s="2">
        <f t="shared" si="6"/>
        <v>6.3495748053201087E-2</v>
      </c>
      <c r="M189" s="4">
        <f t="shared" si="7"/>
        <v>3.2847064090915104E-2</v>
      </c>
      <c r="N189" s="4">
        <f t="shared" si="8"/>
        <v>2.5718714555765614E-2</v>
      </c>
      <c r="O189" s="13">
        <v>4.724888570247986E-3</v>
      </c>
    </row>
    <row r="190" spans="1:15" x14ac:dyDescent="0.35">
      <c r="A190" s="1">
        <v>43830</v>
      </c>
      <c r="B190" s="3">
        <f>(Indices!B190-Indices!B189)/Indices!B189</f>
        <v>1.149529443746844E-2</v>
      </c>
      <c r="C190" s="3">
        <f>(Indices!C190-Indices!C189)/Indices!C189</f>
        <v>-1.962367111755515E-3</v>
      </c>
      <c r="D190" s="3">
        <f>(Indices!D190-Indices!D189)/Indices!D189</f>
        <v>-6.9614425905557104E-4</v>
      </c>
      <c r="E190" s="3">
        <f>(Indices!E190-Indices!E189)/Indices!E189</f>
        <v>2.8589803182446302E-2</v>
      </c>
      <c r="F190" s="3">
        <f>(Indices!F190-Indices!F189)/Indices!F189</f>
        <v>1.5571022640681583E-2</v>
      </c>
      <c r="G190" s="3">
        <f>(Indices!G190-Indices!G189)/Indices!G189</f>
        <v>2.0641582603146476E-2</v>
      </c>
      <c r="H190" s="3">
        <f>(Indices!H190-Indices!H189)/Indices!H189</f>
        <v>-6.0934972110207476E-3</v>
      </c>
      <c r="I190" s="3">
        <f>(Indices!I190-Indices!I189)/Indices!I189</f>
        <v>-6.0934972110207476E-3</v>
      </c>
      <c r="J190" s="2">
        <v>1.4E-3</v>
      </c>
      <c r="K190" s="2"/>
      <c r="L190" s="2">
        <f t="shared" si="6"/>
        <v>1.0095294437468439E-2</v>
      </c>
      <c r="M190" s="4">
        <f t="shared" si="7"/>
        <v>2.7189803182446303E-2</v>
      </c>
      <c r="N190" s="4">
        <f t="shared" si="8"/>
        <v>1.9241582603146477E-2</v>
      </c>
      <c r="O190" s="13">
        <v>4.724888570247986E-3</v>
      </c>
    </row>
    <row r="191" spans="1:15" x14ac:dyDescent="0.35">
      <c r="A191" s="1">
        <v>43861</v>
      </c>
      <c r="B191" s="3">
        <f>(Indices!B191-Indices!B190)/Indices!B190</f>
        <v>-1.3898665165030669E-2</v>
      </c>
      <c r="C191" s="3">
        <f>(Indices!C191-Indices!C190)/Indices!C190</f>
        <v>1.3897522727506962E-2</v>
      </c>
      <c r="D191" s="3">
        <f>(Indices!D191-Indices!D190)/Indices!D190</f>
        <v>1.9244943820224791E-2</v>
      </c>
      <c r="E191" s="3">
        <f>(Indices!E191-Indices!E190)/Indices!E190</f>
        <v>-1.6280898111292685E-3</v>
      </c>
      <c r="F191" s="3">
        <f>(Indices!F191-Indices!F190)/Indices!F190</f>
        <v>-1.9083030458281813E-2</v>
      </c>
      <c r="G191" s="3">
        <f>(Indices!G191-Indices!G190)/Indices!G190</f>
        <v>-1.2336475567525962E-2</v>
      </c>
      <c r="H191" s="3">
        <f>(Indices!H191-Indices!H190)/Indices!H190</f>
        <v>2.2788755765518826E-2</v>
      </c>
      <c r="I191" s="3">
        <f>(Indices!I191-Indices!I190)/Indices!I190</f>
        <v>2.2788755765518826E-2</v>
      </c>
      <c r="J191" s="2">
        <v>1.2999999999999999E-3</v>
      </c>
      <c r="K191" s="2"/>
      <c r="L191" s="2">
        <f t="shared" si="6"/>
        <v>-1.519866516503067E-2</v>
      </c>
      <c r="M191" s="4">
        <f t="shared" si="7"/>
        <v>-2.9280898111292684E-3</v>
      </c>
      <c r="N191" s="4">
        <f t="shared" si="8"/>
        <v>-1.3636475567525962E-2</v>
      </c>
      <c r="O191" s="13">
        <v>4.724888570247986E-3</v>
      </c>
    </row>
    <row r="192" spans="1:15" x14ac:dyDescent="0.35">
      <c r="A192" s="1">
        <v>43889</v>
      </c>
      <c r="B192" s="3">
        <f>(Indices!B192-Indices!B191)/Indices!B191</f>
        <v>-7.1134702988929335E-2</v>
      </c>
      <c r="C192" s="3">
        <f>(Indices!C192-Indices!C191)/Indices!C191</f>
        <v>2.4597452352280592E-2</v>
      </c>
      <c r="D192" s="3">
        <f>(Indices!D192-Indices!D191)/Indices!D191</f>
        <v>1.7999664876400995E-2</v>
      </c>
      <c r="E192" s="3">
        <f>(Indices!E192-Indices!E191)/Indices!E191</f>
        <v>-8.4110469009648109E-2</v>
      </c>
      <c r="F192" s="3">
        <f>(Indices!F192-Indices!F191)/Indices!F191</f>
        <v>-8.8868950811844649E-2</v>
      </c>
      <c r="G192" s="3">
        <f>(Indices!G192-Indices!G191)/Indices!G191</f>
        <v>-8.5364369019502825E-2</v>
      </c>
      <c r="H192" s="3">
        <f>(Indices!H192-Indices!H191)/Indices!H191</f>
        <v>7.015268502275771E-4</v>
      </c>
      <c r="I192" s="3">
        <f>(Indices!I192-Indices!I191)/Indices!I191</f>
        <v>7.015268502275771E-4</v>
      </c>
      <c r="J192" s="2">
        <v>1.1999999999999999E-3</v>
      </c>
      <c r="K192" s="2"/>
      <c r="L192" s="2">
        <f t="shared" si="6"/>
        <v>-7.2334702988929342E-2</v>
      </c>
      <c r="M192" s="4">
        <f t="shared" si="7"/>
        <v>-8.5310469009648116E-2</v>
      </c>
      <c r="N192" s="4">
        <f t="shared" si="8"/>
        <v>-8.6564369019502832E-2</v>
      </c>
      <c r="O192" s="13">
        <v>4.724888570247986E-3</v>
      </c>
    </row>
    <row r="193" spans="1:15" x14ac:dyDescent="0.35">
      <c r="A193" s="1">
        <v>43921</v>
      </c>
      <c r="B193" s="3">
        <f>(Indices!B193-Indices!B192)/Indices!B192</f>
        <v>-4.9965069163057131E-2</v>
      </c>
      <c r="C193" s="3">
        <f>(Indices!C193-Indices!C192)/Indices!C192</f>
        <v>1.4310273576328627E-2</v>
      </c>
      <c r="D193" s="3">
        <f>(Indices!D193-Indices!D192)/Indices!D192</f>
        <v>-5.8865825767550123E-3</v>
      </c>
      <c r="E193" s="3">
        <f>(Indices!E193-Indices!E192)/Indices!E192</f>
        <v>-0.12511932083595659</v>
      </c>
      <c r="F193" s="3">
        <f>(Indices!F193-Indices!F192)/Indices!F192</f>
        <v>-0.10528090674153481</v>
      </c>
      <c r="G193" s="3">
        <f>(Indices!G193-Indices!G192)/Indices!G192</f>
        <v>-0.14798349527485685</v>
      </c>
      <c r="H193" s="3">
        <f>(Indices!H193-Indices!H192)/Indices!H192</f>
        <v>-3.5377741978746692E-2</v>
      </c>
      <c r="I193" s="3">
        <f>(Indices!I193-Indices!I192)/Indices!I192</f>
        <v>-3.5377741978746692E-2</v>
      </c>
      <c r="J193" s="2">
        <v>1.2999999999999999E-3</v>
      </c>
      <c r="K193" s="2"/>
      <c r="L193" s="2">
        <f t="shared" si="6"/>
        <v>-5.1265069163057134E-2</v>
      </c>
      <c r="M193" s="4">
        <f t="shared" si="7"/>
        <v>-0.12641932083595658</v>
      </c>
      <c r="N193" s="4">
        <f t="shared" si="8"/>
        <v>-0.14928349527485685</v>
      </c>
      <c r="O193" s="13">
        <v>4.724888570247986E-3</v>
      </c>
    </row>
    <row r="194" spans="1:15" x14ac:dyDescent="0.35">
      <c r="A194" s="1">
        <v>43951</v>
      </c>
      <c r="B194" s="3">
        <f>(Indices!B194-Indices!B193)/Indices!B193</f>
        <v>5.4387151807512281E-2</v>
      </c>
      <c r="C194" s="3">
        <f>(Indices!C194-Indices!C193)/Indices!C193</f>
        <v>1.5470814381191828E-2</v>
      </c>
      <c r="D194" s="3">
        <f>(Indices!D194-Indices!D193)/Indices!D193</f>
        <v>1.7777390470795722E-2</v>
      </c>
      <c r="E194" s="3">
        <f>(Indices!E194-Indices!E193)/Indices!E193</f>
        <v>0.12684410293315368</v>
      </c>
      <c r="F194" s="3">
        <f>(Indices!F194-Indices!F193)/Indices!F193</f>
        <v>6.748846672915014E-2</v>
      </c>
      <c r="G194" s="3">
        <f>(Indices!G194-Indices!G193)/Indices!G193</f>
        <v>6.2394551021683342E-2</v>
      </c>
      <c r="H194" s="3">
        <f>(Indices!H194-Indices!H193)/Indices!H193</f>
        <v>1.9783723439639734E-2</v>
      </c>
      <c r="I194" s="3">
        <f>(Indices!I194-Indices!I193)/Indices!I193</f>
        <v>1.9783723439639734E-2</v>
      </c>
      <c r="J194" s="2">
        <v>0</v>
      </c>
      <c r="K194" s="2"/>
      <c r="L194" s="2">
        <f t="shared" si="6"/>
        <v>5.4387151807512281E-2</v>
      </c>
      <c r="M194" s="4">
        <f t="shared" si="7"/>
        <v>0.12684410293315368</v>
      </c>
      <c r="N194" s="4">
        <f t="shared" si="8"/>
        <v>6.2394551021683342E-2</v>
      </c>
      <c r="O194" s="13">
        <v>4.724888570247986E-3</v>
      </c>
    </row>
    <row r="195" spans="1:15" x14ac:dyDescent="0.35">
      <c r="A195" s="1">
        <v>43980</v>
      </c>
      <c r="B195" s="3">
        <f>(Indices!B195-Indices!B194)/Indices!B194</f>
        <v>7.684260447469736E-2</v>
      </c>
      <c r="C195" s="3">
        <f>(Indices!C195-Indices!C194)/Indices!C194</f>
        <v>1.3097416145081111E-2</v>
      </c>
      <c r="D195" s="3">
        <f>(Indices!D195-Indices!D194)/Indices!D194</f>
        <v>4.6535522400838625E-3</v>
      </c>
      <c r="E195" s="3">
        <f>(Indices!E195-Indices!E194)/Indices!E194</f>
        <v>4.5281775012618368E-2</v>
      </c>
      <c r="F195" s="3">
        <f>(Indices!F195-Indices!F194)/Indices!F194</f>
        <v>8.3402290517483477E-2</v>
      </c>
      <c r="G195" s="3">
        <f>(Indices!G195-Indices!G194)/Indices!G194</f>
        <v>3.0379672381848782E-2</v>
      </c>
      <c r="H195" s="3">
        <f>(Indices!H195-Indices!H194)/Indices!H194</f>
        <v>-2.7331535629326847E-3</v>
      </c>
      <c r="I195" s="3">
        <f>(Indices!I195-Indices!I194)/Indices!I194</f>
        <v>-2.7331535629326847E-3</v>
      </c>
      <c r="J195" s="2">
        <v>1E-4</v>
      </c>
      <c r="K195" s="2"/>
      <c r="L195" s="2">
        <f t="shared" si="6"/>
        <v>7.6742604474697357E-2</v>
      </c>
      <c r="M195" s="4">
        <f t="shared" si="7"/>
        <v>4.5181775012618365E-2</v>
      </c>
      <c r="N195" s="4">
        <f t="shared" si="8"/>
        <v>3.0279672381848782E-2</v>
      </c>
      <c r="O195" s="13">
        <v>4.724888570247986E-3</v>
      </c>
    </row>
    <row r="196" spans="1:15" x14ac:dyDescent="0.35">
      <c r="A196" s="1">
        <v>44012</v>
      </c>
      <c r="B196" s="3">
        <f>(Indices!B196-Indices!B195)/Indices!B195</f>
        <v>2.2098159350267561E-2</v>
      </c>
      <c r="C196" s="3">
        <f>(Indices!C196-Indices!C195)/Indices!C195</f>
        <v>3.8779522257829349E-3</v>
      </c>
      <c r="D196" s="3">
        <f>(Indices!D196-Indices!D195)/Indices!D195</f>
        <v>6.30241358150969E-3</v>
      </c>
      <c r="E196" s="3">
        <f>(Indices!E196-Indices!E195)/Indices!E195</f>
        <v>1.838840328350267E-2</v>
      </c>
      <c r="F196" s="3">
        <f>(Indices!F196-Indices!F195)/Indices!F195</f>
        <v>1.8751808332522012E-2</v>
      </c>
      <c r="G196" s="3">
        <f>(Indices!G196-Indices!G195)/Indices!G195</f>
        <v>2.8484986870647221E-2</v>
      </c>
      <c r="H196" s="3">
        <f>(Indices!H196-Indices!H195)/Indices!H195</f>
        <v>5.8635912520380723E-3</v>
      </c>
      <c r="I196" s="3">
        <f>(Indices!I196-Indices!I195)/Indices!I195</f>
        <v>5.8635912520380723E-3</v>
      </c>
      <c r="J196" s="2">
        <v>1E-4</v>
      </c>
      <c r="K196" s="2"/>
      <c r="L196" s="2">
        <f t="shared" ref="L196:L238" si="9">B196-J196</f>
        <v>2.1998159350267561E-2</v>
      </c>
      <c r="M196" s="4">
        <f t="shared" ref="M196:M238" si="10">(E196-J196)</f>
        <v>1.8288403283502671E-2</v>
      </c>
      <c r="N196" s="4">
        <f t="shared" ref="N196:N238" si="11">G196-J196</f>
        <v>2.8384986870647222E-2</v>
      </c>
      <c r="O196" s="13">
        <v>4.724888570247986E-3</v>
      </c>
    </row>
    <row r="197" spans="1:15" x14ac:dyDescent="0.35">
      <c r="A197" s="1">
        <v>44043</v>
      </c>
      <c r="B197" s="3">
        <f>(Indices!B197-Indices!B196)/Indices!B196</f>
        <v>-1.0556731341959573E-2</v>
      </c>
      <c r="C197" s="3">
        <f>(Indices!C197-Indices!C196)/Indices!C196</f>
        <v>6.8643494095878711E-4</v>
      </c>
      <c r="D197" s="3">
        <f>(Indices!D197-Indices!D196)/Indices!D196</f>
        <v>1.4935359155794376E-2</v>
      </c>
      <c r="E197" s="3">
        <f>(Indices!E197-Indices!E196)/Indices!E196</f>
        <v>5.5101296975444213E-2</v>
      </c>
      <c r="F197" s="3">
        <f>(Indices!F197-Indices!F196)/Indices!F196</f>
        <v>-2.5939356088036034E-2</v>
      </c>
      <c r="G197" s="3">
        <f>(Indices!G197-Indices!G196)/Indices!G196</f>
        <v>-1.1128378753399542E-2</v>
      </c>
      <c r="H197" s="3">
        <f>(Indices!H197-Indices!H196)/Indices!H196</f>
        <v>1.0476500140924194E-2</v>
      </c>
      <c r="I197" s="3">
        <f>(Indices!I197-Indices!I196)/Indices!I196</f>
        <v>1.0476500140924194E-2</v>
      </c>
      <c r="J197" s="2">
        <v>1E-4</v>
      </c>
      <c r="K197" s="2"/>
      <c r="L197" s="2">
        <f t="shared" si="9"/>
        <v>-1.0656731341959573E-2</v>
      </c>
      <c r="M197" s="4">
        <f t="shared" si="10"/>
        <v>5.500129697544421E-2</v>
      </c>
      <c r="N197" s="4">
        <f t="shared" si="11"/>
        <v>-1.1228378753399541E-2</v>
      </c>
      <c r="O197" s="13">
        <v>4.724888570247986E-3</v>
      </c>
    </row>
    <row r="198" spans="1:15" x14ac:dyDescent="0.35">
      <c r="A198" s="1">
        <v>44074</v>
      </c>
      <c r="B198" s="3">
        <f>(Indices!B198-Indices!B197)/Indices!B197</f>
        <v>4.4957348156876688E-3</v>
      </c>
      <c r="C198" s="3">
        <f>(Indices!C198-Indices!C197)/Indices!C197</f>
        <v>1.2361545642630024E-2</v>
      </c>
      <c r="D198" s="3">
        <f>(Indices!D198-Indices!D197)/Indices!D197</f>
        <v>-8.0733317200578948E-3</v>
      </c>
      <c r="E198" s="3">
        <f>(Indices!E198-Indices!E197)/Indices!E197</f>
        <v>7.0064687324219249E-2</v>
      </c>
      <c r="F198" s="3">
        <f>(Indices!F198-Indices!F197)/Indices!F197</f>
        <v>6.5857208659603789E-2</v>
      </c>
      <c r="G198" s="3">
        <f>(Indices!G198-Indices!G197)/Indices!G197</f>
        <v>2.8569023096567808E-2</v>
      </c>
      <c r="H198" s="3">
        <f>(Indices!H198-Indices!H197)/Indices!H197</f>
        <v>-7.341353287996271E-3</v>
      </c>
      <c r="I198" s="3">
        <f>(Indices!I198-Indices!I197)/Indices!I197</f>
        <v>-7.341353287996271E-3</v>
      </c>
      <c r="J198" s="2">
        <v>1E-4</v>
      </c>
      <c r="K198" s="2"/>
      <c r="L198" s="2">
        <f t="shared" si="9"/>
        <v>4.3957348156876686E-3</v>
      </c>
      <c r="M198" s="4">
        <f t="shared" si="10"/>
        <v>6.9964687324219246E-2</v>
      </c>
      <c r="N198" s="4">
        <f t="shared" si="11"/>
        <v>2.8469023096567809E-2</v>
      </c>
      <c r="O198" s="13">
        <v>4.724888570247986E-3</v>
      </c>
    </row>
    <row r="199" spans="1:15" x14ac:dyDescent="0.35">
      <c r="A199" s="1">
        <v>44104</v>
      </c>
      <c r="B199" s="3">
        <f>(Indices!B199-Indices!B198)/Indices!B198</f>
        <v>-5.5084475613644242E-3</v>
      </c>
      <c r="C199" s="3">
        <f>(Indices!C199-Indices!C198)/Indices!C198</f>
        <v>-5.4830112323847463E-3</v>
      </c>
      <c r="D199" s="3">
        <f>(Indices!D199-Indices!D198)/Indices!D198</f>
        <v>-5.4680894915927166E-4</v>
      </c>
      <c r="E199" s="3">
        <f>(Indices!E199-Indices!E198)/Indices!E198</f>
        <v>-3.9227954095494386E-2</v>
      </c>
      <c r="F199" s="3">
        <f>(Indices!F199-Indices!F198)/Indices!F198</f>
        <v>1.9602623363423211E-3</v>
      </c>
      <c r="G199" s="3">
        <f>(Indices!G199-Indices!G198)/Indices!G198</f>
        <v>-1.4788136749338397E-2</v>
      </c>
      <c r="H199" s="3">
        <f>(Indices!H199-Indices!H198)/Indices!H198</f>
        <v>6.9335942574315348E-3</v>
      </c>
      <c r="I199" s="3">
        <f>(Indices!I199-Indices!I198)/Indices!I198</f>
        <v>6.9335942574315348E-3</v>
      </c>
      <c r="J199" s="2">
        <v>1E-4</v>
      </c>
      <c r="K199" s="2"/>
      <c r="L199" s="2">
        <f t="shared" si="9"/>
        <v>-5.6084475613644245E-3</v>
      </c>
      <c r="M199" s="4">
        <f t="shared" si="10"/>
        <v>-3.9327954095494388E-2</v>
      </c>
      <c r="N199" s="4">
        <f t="shared" si="11"/>
        <v>-1.4888136749338397E-2</v>
      </c>
      <c r="O199" s="13">
        <v>4.724888570247986E-3</v>
      </c>
    </row>
    <row r="200" spans="1:15" x14ac:dyDescent="0.35">
      <c r="A200" s="1">
        <v>44134</v>
      </c>
      <c r="B200" s="3">
        <f>(Indices!B200-Indices!B199)/Indices!B199</f>
        <v>6.6852153398382033E-2</v>
      </c>
      <c r="C200" s="3">
        <f>(Indices!C200-Indices!C199)/Indices!C199</f>
        <v>-2.1995009890941119E-2</v>
      </c>
      <c r="D200" s="3">
        <f>(Indices!D200-Indices!D199)/Indices!D199</f>
        <v>-4.4652439050052511E-3</v>
      </c>
      <c r="E200" s="3">
        <f>(Indices!E200-Indices!E199)/Indices!E199</f>
        <v>-2.766577460600653E-2</v>
      </c>
      <c r="F200" s="3">
        <f>(Indices!F200-Indices!F199)/Indices!F199</f>
        <v>-8.9708399180162962E-3</v>
      </c>
      <c r="G200" s="3">
        <f>(Indices!G200-Indices!G199)/Indices!G199</f>
        <v>-5.1870724750062207E-2</v>
      </c>
      <c r="H200" s="3">
        <f>(Indices!H200-Indices!H199)/Indices!H199</f>
        <v>7.2514393321117592E-3</v>
      </c>
      <c r="I200" s="3">
        <f>(Indices!I200-Indices!I199)/Indices!I199</f>
        <v>7.2514393321117592E-3</v>
      </c>
      <c r="J200" s="2">
        <v>1E-4</v>
      </c>
      <c r="K200" s="2"/>
      <c r="L200" s="2">
        <f t="shared" si="9"/>
        <v>6.675215339838203E-2</v>
      </c>
      <c r="M200" s="4">
        <f t="shared" si="10"/>
        <v>-2.776577460600653E-2</v>
      </c>
      <c r="N200" s="4">
        <f t="shared" si="11"/>
        <v>-5.197072475006221E-2</v>
      </c>
      <c r="O200" s="13">
        <v>4.724888570247986E-3</v>
      </c>
    </row>
    <row r="201" spans="1:15" x14ac:dyDescent="0.35">
      <c r="A201" s="1">
        <v>44165</v>
      </c>
      <c r="B201" s="3">
        <f>(Indices!B201-Indices!B200)/Indices!B200</f>
        <v>6.488636773348383E-2</v>
      </c>
      <c r="C201" s="3">
        <f>(Indices!C201-Indices!C200)/Indices!C200</f>
        <v>-9.5096249319368345E-3</v>
      </c>
      <c r="D201" s="3">
        <f>(Indices!D201-Indices!D200)/Indices!D200</f>
        <v>9.8117961378470855E-3</v>
      </c>
      <c r="E201" s="3">
        <f>(Indices!E201-Indices!E200)/Indices!E200</f>
        <v>0.10754565805086302</v>
      </c>
      <c r="F201" s="3">
        <f>(Indices!F201-Indices!F200)/Indices!F200</f>
        <v>0.15043175540200182</v>
      </c>
      <c r="G201" s="3">
        <f>(Indices!G201-Indices!G200)/Indices!G200</f>
        <v>0.13728239280289753</v>
      </c>
      <c r="H201" s="3">
        <f>(Indices!H201-Indices!H200)/Indices!H200</f>
        <v>3.6551839375257504E-3</v>
      </c>
      <c r="I201" s="3">
        <f>(Indices!I201-Indices!I200)/Indices!I200</f>
        <v>3.6551839375257504E-3</v>
      </c>
      <c r="J201" s="2">
        <v>1E-4</v>
      </c>
      <c r="K201" s="2"/>
      <c r="L201" s="2">
        <f t="shared" si="9"/>
        <v>6.4786367733483827E-2</v>
      </c>
      <c r="M201" s="4">
        <f t="shared" si="10"/>
        <v>0.10744565805086302</v>
      </c>
      <c r="N201" s="4">
        <f t="shared" si="11"/>
        <v>0.13718239280289754</v>
      </c>
      <c r="O201" s="13">
        <v>4.724888570247986E-3</v>
      </c>
    </row>
    <row r="202" spans="1:15" x14ac:dyDescent="0.35">
      <c r="A202" s="1">
        <v>44196</v>
      </c>
      <c r="B202" s="3">
        <f>(Indices!B202-Indices!B201)/Indices!B201</f>
        <v>0.11002640904679144</v>
      </c>
      <c r="C202" s="3">
        <f>(Indices!C202-Indices!C201)/Indices!C201</f>
        <v>-1.7850155703804447E-3</v>
      </c>
      <c r="D202" s="3">
        <f>(Indices!D202-Indices!D201)/Indices!D201</f>
        <v>1.3773009088511316E-3</v>
      </c>
      <c r="E202" s="3">
        <f>(Indices!E202-Indices!E201)/Indices!E201</f>
        <v>3.7121406659432372E-2</v>
      </c>
      <c r="F202" s="3">
        <f>(Indices!F202-Indices!F201)/Indices!F201</f>
        <v>3.8229724116484967E-2</v>
      </c>
      <c r="G202" s="3">
        <f>(Indices!G202-Indices!G201)/Indices!G201</f>
        <v>2.4835627696732993E-2</v>
      </c>
      <c r="H202" s="3">
        <f>(Indices!H202-Indices!H201)/Indices!H201</f>
        <v>4.2226085071779317E-3</v>
      </c>
      <c r="I202" s="3">
        <f>(Indices!I202-Indices!I201)/Indices!I201</f>
        <v>4.2226085071779317E-3</v>
      </c>
      <c r="J202" s="2">
        <v>1E-4</v>
      </c>
      <c r="K202" s="2"/>
      <c r="L202" s="2">
        <f t="shared" si="9"/>
        <v>0.10992640904679143</v>
      </c>
      <c r="M202" s="4">
        <f t="shared" si="10"/>
        <v>3.702140665943237E-2</v>
      </c>
      <c r="N202" s="4">
        <f t="shared" si="11"/>
        <v>2.4735627696732994E-2</v>
      </c>
      <c r="O202" s="13">
        <v>4.724888570247986E-3</v>
      </c>
    </row>
    <row r="203" spans="1:15" x14ac:dyDescent="0.35">
      <c r="A203" s="1">
        <v>44225</v>
      </c>
      <c r="B203" s="3">
        <f>(Indices!B203-Indices!B202)/Indices!B202</f>
        <v>3.7425651974988622E-2</v>
      </c>
      <c r="C203" s="3">
        <f>(Indices!C203-Indices!C202)/Indices!C202</f>
        <v>-1.8157433533427113E-3</v>
      </c>
      <c r="D203" s="3">
        <f>(Indices!D203-Indices!D202)/Indices!D202</f>
        <v>-7.1696724943771757E-3</v>
      </c>
      <c r="E203" s="3">
        <f>(Indices!E203-Indices!E202)/Indices!E202</f>
        <v>-1.1136640158463601E-2</v>
      </c>
      <c r="F203" s="3">
        <f>(Indices!F203-Indices!F202)/Indices!F202</f>
        <v>7.987853157883848E-3</v>
      </c>
      <c r="G203" s="3">
        <f>(Indices!G203-Indices!G202)/Indices!G202</f>
        <v>-7.969325614615318E-3</v>
      </c>
      <c r="H203" s="3">
        <f>(Indices!H203-Indices!H202)/Indices!H202</f>
        <v>-4.2940018869836059E-3</v>
      </c>
      <c r="I203" s="3">
        <f>(Indices!I203-Indices!I202)/Indices!I202</f>
        <v>-4.2940018869836059E-3</v>
      </c>
      <c r="J203" s="2">
        <v>1E-4</v>
      </c>
      <c r="K203" s="2"/>
      <c r="L203" s="2">
        <f t="shared" si="9"/>
        <v>3.7325651974988619E-2</v>
      </c>
      <c r="M203" s="4">
        <f t="shared" si="10"/>
        <v>-1.1236640158463601E-2</v>
      </c>
      <c r="N203" s="4">
        <f t="shared" si="11"/>
        <v>-8.0693256146153174E-3</v>
      </c>
      <c r="O203" s="13">
        <v>4.724888570247986E-3</v>
      </c>
    </row>
    <row r="204" spans="1:15" x14ac:dyDescent="0.35">
      <c r="A204" s="1">
        <v>44253</v>
      </c>
      <c r="B204" s="3">
        <f>(Indices!B204-Indices!B203)/Indices!B203</f>
        <v>7.5208749852992959E-2</v>
      </c>
      <c r="C204" s="3">
        <f>(Indices!C204-Indices!C203)/Indices!C203</f>
        <v>-1.1560112096089705E-2</v>
      </c>
      <c r="D204" s="3">
        <f>(Indices!D204-Indices!D203)/Indices!D203</f>
        <v>-1.4438685064866693E-2</v>
      </c>
      <c r="E204" s="3">
        <f>(Indices!E204-Indices!E203)/Indices!E203</f>
        <v>2.6091474971999741E-2</v>
      </c>
      <c r="F204" s="3">
        <f>(Indices!F204-Indices!F203)/Indices!F203</f>
        <v>4.7088227437056665E-2</v>
      </c>
      <c r="G204" s="3">
        <f>(Indices!G204-Indices!G203)/Indices!G203</f>
        <v>2.3089554124036848E-2</v>
      </c>
      <c r="H204" s="3">
        <f>(Indices!H204-Indices!H203)/Indices!H203</f>
        <v>-1.8829870659746388E-2</v>
      </c>
      <c r="I204" s="3">
        <f>(Indices!I204-Indices!I203)/Indices!I203</f>
        <v>-1.8829870659746388E-2</v>
      </c>
      <c r="J204" s="2">
        <v>0</v>
      </c>
      <c r="K204" s="2"/>
      <c r="L204" s="2">
        <f t="shared" si="9"/>
        <v>7.5208749852992959E-2</v>
      </c>
      <c r="M204" s="4">
        <f t="shared" si="10"/>
        <v>2.6091474971999741E-2</v>
      </c>
      <c r="N204" s="4">
        <f t="shared" si="11"/>
        <v>2.3089554124036848E-2</v>
      </c>
      <c r="O204" s="13">
        <v>4.724888570247986E-3</v>
      </c>
    </row>
    <row r="205" spans="1:15" x14ac:dyDescent="0.35">
      <c r="A205" s="1">
        <v>44286</v>
      </c>
      <c r="B205" s="3">
        <f>(Indices!B205-Indices!B204)/Indices!B204</f>
        <v>-6.7815149029257383E-3</v>
      </c>
      <c r="C205" s="3">
        <f>(Indices!C205-Indices!C204)/Indices!C204</f>
        <v>1.444183782523676E-2</v>
      </c>
      <c r="D205" s="3">
        <f>(Indices!D205-Indices!D204)/Indices!D204</f>
        <v>-1.2488357586581112E-2</v>
      </c>
      <c r="E205" s="3">
        <f>(Indices!E205-Indices!E204)/Indices!E204</f>
        <v>4.2438634008107733E-2</v>
      </c>
      <c r="F205" s="3">
        <f>(Indices!F205-Indices!F204)/Indices!F204</f>
        <v>7.346196455776991E-3</v>
      </c>
      <c r="G205" s="3">
        <f>(Indices!G205-Indices!G204)/Indices!G204</f>
        <v>6.07669325168523E-2</v>
      </c>
      <c r="H205" s="3">
        <f>(Indices!H205-Indices!H204)/Indices!H204</f>
        <v>3.8669840726041523E-3</v>
      </c>
      <c r="I205" s="3">
        <f>(Indices!I205-Indices!I204)/Indices!I204</f>
        <v>3.8669840726041523E-3</v>
      </c>
      <c r="J205" s="2">
        <v>0</v>
      </c>
      <c r="K205" s="2"/>
      <c r="L205" s="2">
        <f t="shared" si="9"/>
        <v>-6.7815149029257383E-3</v>
      </c>
      <c r="M205" s="4">
        <f t="shared" si="10"/>
        <v>4.2438634008107733E-2</v>
      </c>
      <c r="N205" s="4">
        <f t="shared" si="11"/>
        <v>6.07669325168523E-2</v>
      </c>
      <c r="O205" s="13">
        <v>4.724888570247986E-3</v>
      </c>
    </row>
    <row r="206" spans="1:15" x14ac:dyDescent="0.35">
      <c r="A206" s="1">
        <v>44316</v>
      </c>
      <c r="B206" s="3">
        <f>(Indices!B206-Indices!B205)/Indices!B205</f>
        <v>6.2900354238936876E-2</v>
      </c>
      <c r="C206" s="3">
        <f>(Indices!C206-Indices!C205)/Indices!C205</f>
        <v>6.5201560047255525E-3</v>
      </c>
      <c r="D206" s="3">
        <f>(Indices!D206-Indices!D205)/Indices!D205</f>
        <v>7.9001449369417096E-3</v>
      </c>
      <c r="E206" s="3">
        <f>(Indices!E206-Indices!E205)/Indices!E205</f>
        <v>5.2425312555847307E-2</v>
      </c>
      <c r="F206" s="3">
        <f>(Indices!F206-Indices!F205)/Indices!F205</f>
        <v>-1.2549179541310755E-2</v>
      </c>
      <c r="G206" s="3">
        <f>(Indices!G206-Indices!G205)/Indices!G205</f>
        <v>1.8133147113593956E-2</v>
      </c>
      <c r="H206" s="3">
        <f>(Indices!H206-Indices!H205)/Indices!H205</f>
        <v>-7.5801853882188465E-3</v>
      </c>
      <c r="I206" s="3">
        <f>(Indices!I206-Indices!I205)/Indices!I205</f>
        <v>-7.5801853882188465E-3</v>
      </c>
      <c r="J206" s="2">
        <v>0</v>
      </c>
      <c r="K206" s="2"/>
      <c r="L206" s="2">
        <f t="shared" si="9"/>
        <v>6.2900354238936876E-2</v>
      </c>
      <c r="M206" s="4">
        <f t="shared" si="10"/>
        <v>5.2425312555847307E-2</v>
      </c>
      <c r="N206" s="4">
        <f t="shared" si="11"/>
        <v>1.8133147113593956E-2</v>
      </c>
      <c r="O206" s="13">
        <v>4.724888570247986E-3</v>
      </c>
    </row>
    <row r="207" spans="1:15" x14ac:dyDescent="0.35">
      <c r="A207" s="1">
        <v>44347</v>
      </c>
      <c r="B207" s="3">
        <f>(Indices!B207-Indices!B206)/Indices!B206</f>
        <v>3.9371438438956527E-3</v>
      </c>
      <c r="C207" s="3">
        <f>(Indices!C207-Indices!C206)/Indices!C206</f>
        <v>1.5226084034477229E-3</v>
      </c>
      <c r="D207" s="3">
        <f>(Indices!D207-Indices!D206)/Indices!D206</f>
        <v>3.2666411974535104E-3</v>
      </c>
      <c r="E207" s="3">
        <f>(Indices!E207-Indices!E206)/Indices!E206</f>
        <v>5.4865025818131288E-3</v>
      </c>
      <c r="F207" s="3">
        <f>(Indices!F207-Indices!F206)/Indices!F206</f>
        <v>1.6468472333140266E-3</v>
      </c>
      <c r="G207" s="3">
        <f>(Indices!G207-Indices!G206)/Indices!G206</f>
        <v>2.1422529093029115E-2</v>
      </c>
      <c r="H207" s="3">
        <f>(Indices!H207-Indices!H206)/Indices!H206</f>
        <v>1.9841421286924325E-3</v>
      </c>
      <c r="I207" s="3">
        <f>(Indices!I207-Indices!I206)/Indices!I206</f>
        <v>1.9841421286924325E-3</v>
      </c>
      <c r="J207" s="2">
        <v>0</v>
      </c>
      <c r="K207" s="2"/>
      <c r="L207" s="2">
        <f t="shared" si="9"/>
        <v>3.9371438438956527E-3</v>
      </c>
      <c r="M207" s="4">
        <f t="shared" si="10"/>
        <v>5.4865025818131288E-3</v>
      </c>
      <c r="N207" s="4">
        <f t="shared" si="11"/>
        <v>2.1422529093029115E-2</v>
      </c>
      <c r="O207" s="13">
        <v>4.724888570247986E-3</v>
      </c>
    </row>
    <row r="208" spans="1:15" x14ac:dyDescent="0.35">
      <c r="A208" s="1">
        <v>44377</v>
      </c>
      <c r="B208" s="3">
        <f>(Indices!B208-Indices!B207)/Indices!B207</f>
        <v>3.2027245519281718E-2</v>
      </c>
      <c r="C208" s="3">
        <f>(Indices!C208-Indices!C207)/Indices!C207</f>
        <v>6.7490118894343734E-3</v>
      </c>
      <c r="D208" s="3">
        <f>(Indices!D208-Indices!D207)/Indices!D207</f>
        <v>7.0254404805709667E-3</v>
      </c>
      <c r="E208" s="3">
        <f>(Indices!E208-Indices!E207)/Indices!E207</f>
        <v>2.221397632316955E-2</v>
      </c>
      <c r="F208" s="3">
        <f>(Indices!F208-Indices!F207)/Indices!F207</f>
        <v>-2.3752532910512689E-3</v>
      </c>
      <c r="G208" s="3">
        <f>(Indices!G208-Indices!G207)/Indices!G207</f>
        <v>1.3609096606679166E-2</v>
      </c>
      <c r="H208" s="3">
        <f>(Indices!H208-Indices!H207)/Indices!H207</f>
        <v>4.8713482929833478E-3</v>
      </c>
      <c r="I208" s="3">
        <f>(Indices!I208-Indices!I207)/Indices!I207</f>
        <v>4.8713482929833478E-3</v>
      </c>
      <c r="J208" s="2">
        <v>0</v>
      </c>
      <c r="K208" s="2"/>
      <c r="L208" s="2">
        <f t="shared" si="9"/>
        <v>3.2027245519281718E-2</v>
      </c>
      <c r="M208" s="4">
        <f t="shared" si="10"/>
        <v>2.221397632316955E-2</v>
      </c>
      <c r="N208" s="4">
        <f t="shared" si="11"/>
        <v>1.3609096606679166E-2</v>
      </c>
      <c r="O208" s="13">
        <v>4.724888570247986E-3</v>
      </c>
    </row>
    <row r="209" spans="1:15" x14ac:dyDescent="0.35">
      <c r="A209" s="1">
        <v>44407</v>
      </c>
      <c r="B209" s="3">
        <f>(Indices!B209-Indices!B208)/Indices!B208</f>
        <v>4.4016666666666614E-2</v>
      </c>
      <c r="C209" s="3">
        <f>(Indices!C209-Indices!C208)/Indices!C208</f>
        <v>4.4186825277861786E-3</v>
      </c>
      <c r="D209" s="3">
        <f>(Indices!D209-Indices!D208)/Indices!D208</f>
        <v>1.1182678744412979E-2</v>
      </c>
      <c r="E209" s="3">
        <f>(Indices!E209-Indices!E208)/Indices!E208</f>
        <v>2.2748109365910464E-2</v>
      </c>
      <c r="F209" s="3">
        <f>(Indices!F209-Indices!F208)/Indices!F208</f>
        <v>-5.2374430952436317E-2</v>
      </c>
      <c r="G209" s="3">
        <f>(Indices!G209-Indices!G208)/Indices!G208</f>
        <v>1.9653740835615306E-2</v>
      </c>
      <c r="H209" s="3">
        <f>(Indices!H209-Indices!H208)/Indices!H208</f>
        <v>1.7943795021078644E-2</v>
      </c>
      <c r="I209" s="3">
        <f>(Indices!I209-Indices!I208)/Indices!I208</f>
        <v>1.7943795021078644E-2</v>
      </c>
      <c r="J209" s="2">
        <v>0</v>
      </c>
      <c r="K209" s="2"/>
      <c r="L209" s="2">
        <f t="shared" si="9"/>
        <v>4.4016666666666614E-2</v>
      </c>
      <c r="M209" s="4">
        <f t="shared" si="10"/>
        <v>2.2748109365910464E-2</v>
      </c>
      <c r="N209" s="4">
        <f t="shared" si="11"/>
        <v>1.9653740835615306E-2</v>
      </c>
      <c r="O209" s="13">
        <v>4.724888570247986E-3</v>
      </c>
    </row>
    <row r="210" spans="1:15" x14ac:dyDescent="0.35">
      <c r="A210" s="1">
        <v>44439</v>
      </c>
      <c r="B210" s="3">
        <f>(Indices!B210-Indices!B209)/Indices!B209</f>
        <v>4.8682173017672144E-2</v>
      </c>
      <c r="C210" s="3">
        <f>(Indices!C210-Indices!C209)/Indices!C209</f>
        <v>5.7518801170380841E-3</v>
      </c>
      <c r="D210" s="3">
        <f>(Indices!D210-Indices!D209)/Indices!D209</f>
        <v>-1.9033933343418376E-3</v>
      </c>
      <c r="E210" s="3">
        <f>(Indices!E210-Indices!E209)/Indices!E209</f>
        <v>2.8990321391681052E-2</v>
      </c>
      <c r="F210" s="3">
        <f>(Indices!F210-Indices!F209)/Indices!F209</f>
        <v>2.9539734323818848E-2</v>
      </c>
      <c r="G210" s="3">
        <f>(Indices!G210-Indices!G209)/Indices!G209</f>
        <v>1.9794689652185182E-2</v>
      </c>
      <c r="H210" s="3">
        <f>(Indices!H210-Indices!H209)/Indices!H209</f>
        <v>-5.8628957248836877E-3</v>
      </c>
      <c r="I210" s="3">
        <f>(Indices!I210-Indices!I209)/Indices!I209</f>
        <v>-5.8628957248836877E-3</v>
      </c>
      <c r="J210" s="2">
        <v>0</v>
      </c>
      <c r="K210" s="2"/>
      <c r="L210" s="2">
        <f t="shared" si="9"/>
        <v>4.8682173017672144E-2</v>
      </c>
      <c r="M210" s="4">
        <f t="shared" si="10"/>
        <v>2.8990321391681052E-2</v>
      </c>
      <c r="N210" s="4">
        <f t="shared" si="11"/>
        <v>1.9794689652185182E-2</v>
      </c>
      <c r="O210" s="13">
        <v>4.724888570247986E-3</v>
      </c>
    </row>
    <row r="211" spans="1:15" x14ac:dyDescent="0.35">
      <c r="A211" s="1">
        <v>44469</v>
      </c>
      <c r="B211" s="3">
        <f>(Indices!B211-Indices!B210)/Indices!B210</f>
        <v>-1.1721634026228783E-3</v>
      </c>
      <c r="C211" s="3">
        <f>(Indices!C211-Indices!C210)/Indices!C210</f>
        <v>6.8823559125119399E-3</v>
      </c>
      <c r="D211" s="3">
        <f>(Indices!D211-Indices!D210)/Indices!D210</f>
        <v>-8.6594848090660263E-3</v>
      </c>
      <c r="E211" s="3">
        <f>(Indices!E211-Indices!E210)/Indices!E210</f>
        <v>-4.7569140421166278E-2</v>
      </c>
      <c r="F211" s="3">
        <f>(Indices!F211-Indices!F210)/Indices!F210</f>
        <v>4.8527672578475796E-2</v>
      </c>
      <c r="G211" s="3">
        <f>(Indices!G211-Indices!G210)/Indices!G210</f>
        <v>-3.4127590893645927E-2</v>
      </c>
      <c r="H211" s="3">
        <f>(Indices!H211-Indices!H210)/Indices!H210</f>
        <v>-1.4817802495800019E-2</v>
      </c>
      <c r="I211" s="3">
        <f>(Indices!I211-Indices!I210)/Indices!I210</f>
        <v>-1.4817802495800019E-2</v>
      </c>
      <c r="J211" s="2">
        <v>0</v>
      </c>
      <c r="K211" s="2"/>
      <c r="L211" s="2">
        <f t="shared" si="9"/>
        <v>-1.1721634026228783E-3</v>
      </c>
      <c r="M211" s="4">
        <f t="shared" si="10"/>
        <v>-4.7569140421166278E-2</v>
      </c>
      <c r="N211" s="4">
        <f t="shared" si="11"/>
        <v>-3.4127590893645927E-2</v>
      </c>
      <c r="O211" s="13">
        <v>4.724888570247986E-3</v>
      </c>
    </row>
    <row r="212" spans="1:15" x14ac:dyDescent="0.35">
      <c r="A212" s="1">
        <v>44498</v>
      </c>
      <c r="B212" s="3">
        <f>(Indices!B212-Indices!B211)/Indices!B211</f>
        <v>5.0058295929953485E-2</v>
      </c>
      <c r="C212" s="3">
        <f>(Indices!C212-Indices!C211)/Indices!C211</f>
        <v>-2.7372606072767563E-3</v>
      </c>
      <c r="D212" s="3">
        <f>(Indices!D212-Indices!D211)/Indices!D211</f>
        <v>-2.7602490169270822E-4</v>
      </c>
      <c r="E212" s="3">
        <f>(Indices!E212-Indices!E211)/Indices!E211</f>
        <v>6.9143873301234615E-2</v>
      </c>
      <c r="F212" s="3">
        <f>(Indices!F212-Indices!F211)/Indices!F211</f>
        <v>-1.9012544198045309E-2</v>
      </c>
      <c r="G212" s="3">
        <f>(Indices!G212-Indices!G211)/Indices!G211</f>
        <v>4.5513511136518518E-2</v>
      </c>
      <c r="H212" s="3">
        <f>(Indices!H212-Indices!H211)/Indices!H211</f>
        <v>9.3526463947288577E-4</v>
      </c>
      <c r="I212" s="3">
        <f>(Indices!I212-Indices!I211)/Indices!I211</f>
        <v>9.3526463947288577E-4</v>
      </c>
      <c r="J212" s="2">
        <v>0</v>
      </c>
      <c r="K212" s="2"/>
      <c r="L212" s="2">
        <f t="shared" si="9"/>
        <v>5.0058295929953485E-2</v>
      </c>
      <c r="M212" s="4">
        <f t="shared" si="10"/>
        <v>6.9143873301234615E-2</v>
      </c>
      <c r="N212" s="4">
        <f t="shared" si="11"/>
        <v>4.5513511136518518E-2</v>
      </c>
      <c r="O212" s="13">
        <v>4.724888570247986E-3</v>
      </c>
    </row>
    <row r="213" spans="1:15" x14ac:dyDescent="0.35">
      <c r="A213" s="1">
        <v>44530</v>
      </c>
      <c r="B213" s="3">
        <f>(Indices!B213-Indices!B212)/Indices!B212</f>
        <v>-2.3549304769369245E-2</v>
      </c>
      <c r="C213" s="3">
        <f>(Indices!C213-Indices!C212)/Indices!C212</f>
        <v>7.0317142416973545E-3</v>
      </c>
      <c r="D213" s="3">
        <f>(Indices!D213-Indices!D212)/Indices!D212</f>
        <v>2.9606534676175022E-3</v>
      </c>
      <c r="E213" s="3">
        <f>(Indices!E213-Indices!E212)/Indices!E212</f>
        <v>-8.3337314184714628E-3</v>
      </c>
      <c r="F213" s="3">
        <f>(Indices!F213-Indices!F212)/Indices!F212</f>
        <v>-3.7065776845285101E-2</v>
      </c>
      <c r="G213" s="3">
        <f>(Indices!G213-Indices!G212)/Indices!G212</f>
        <v>-2.6392715190006542E-2</v>
      </c>
      <c r="H213" s="3">
        <f>(Indices!H213-Indices!H212)/Indices!H212</f>
        <v>1.2385775030536651E-2</v>
      </c>
      <c r="I213" s="3">
        <f>(Indices!I213-Indices!I212)/Indices!I212</f>
        <v>1.2385775030536651E-2</v>
      </c>
      <c r="J213" s="2">
        <v>0</v>
      </c>
      <c r="K213" s="2"/>
      <c r="L213" s="2">
        <f t="shared" si="9"/>
        <v>-2.3549304769369245E-2</v>
      </c>
      <c r="M213" s="4">
        <f t="shared" si="10"/>
        <v>-8.3337314184714628E-3</v>
      </c>
      <c r="N213" s="4">
        <f t="shared" si="11"/>
        <v>-2.6392715190006542E-2</v>
      </c>
      <c r="O213" s="13">
        <v>4.724888570247986E-3</v>
      </c>
    </row>
    <row r="214" spans="1:15" x14ac:dyDescent="0.35">
      <c r="A214" s="1">
        <v>44561</v>
      </c>
      <c r="B214" s="3">
        <f>(Indices!B214-Indices!B213)/Indices!B213</f>
        <v>3.8780834033191922E-2</v>
      </c>
      <c r="C214" s="3">
        <f>(Indices!C214-Indices!C213)/Indices!C213</f>
        <v>5.5417575332774259E-4</v>
      </c>
      <c r="D214" s="3">
        <f>(Indices!D214-Indices!D213)/Indices!D213</f>
        <v>-2.5580430123920937E-3</v>
      </c>
      <c r="E214" s="3">
        <f>(Indices!E214-Indices!E213)/Indices!E213</f>
        <v>4.3612874972629799E-2</v>
      </c>
      <c r="F214" s="3">
        <f>(Indices!F214-Indices!F213)/Indices!F213</f>
        <v>3.4862999321394507E-2</v>
      </c>
      <c r="G214" s="3">
        <f>(Indices!G214-Indices!G213)/Indices!G213</f>
        <v>5.3654743390357772E-2</v>
      </c>
      <c r="H214" s="3">
        <f>(Indices!H214-Indices!H213)/Indices!H213</f>
        <v>-1.1304966326010392E-2</v>
      </c>
      <c r="I214" s="3">
        <f>(Indices!I214-Indices!I213)/Indices!I213</f>
        <v>-1.1304966326010392E-2</v>
      </c>
      <c r="J214" s="2">
        <v>1E-4</v>
      </c>
      <c r="K214" s="2"/>
      <c r="L214" s="2">
        <f t="shared" si="9"/>
        <v>3.8680834033191919E-2</v>
      </c>
      <c r="M214" s="4">
        <f t="shared" si="10"/>
        <v>4.3512874972629796E-2</v>
      </c>
      <c r="N214" s="4">
        <f t="shared" si="11"/>
        <v>5.3554743390357769E-2</v>
      </c>
      <c r="O214" s="13">
        <v>4.724888570247986E-3</v>
      </c>
    </row>
    <row r="215" spans="1:15" x14ac:dyDescent="0.35">
      <c r="A215" s="1">
        <v>44592</v>
      </c>
      <c r="B215" s="3">
        <f>(Indices!B215-Indices!B214)/Indices!B214</f>
        <v>-3.2911446744270906E-2</v>
      </c>
      <c r="C215" s="3">
        <f>(Indices!C215-Indices!C214)/Indices!C214</f>
        <v>-9.8276609886012393E-3</v>
      </c>
      <c r="D215" s="3">
        <f>(Indices!D215-Indices!D214)/Indices!D214</f>
        <v>-2.1544366789235367E-2</v>
      </c>
      <c r="E215" s="3">
        <f>(Indices!E215-Indices!E214)/Indices!E214</f>
        <v>-5.2585089106999758E-2</v>
      </c>
      <c r="F215" s="3">
        <f>(Indices!F215-Indices!F214)/Indices!F214</f>
        <v>-6.2161295734084555E-2</v>
      </c>
      <c r="G215" s="3">
        <f>(Indices!G215-Indices!G214)/Indices!G214</f>
        <v>-3.8786387863878669E-2</v>
      </c>
      <c r="H215" s="3">
        <f>(Indices!H215-Indices!H214)/Indices!H214</f>
        <v>-1.5255359807753114E-2</v>
      </c>
      <c r="I215" s="3">
        <f>(Indices!I215-Indices!I214)/Indices!I214</f>
        <v>-1.5255359807753114E-2</v>
      </c>
      <c r="J215" s="2">
        <v>0</v>
      </c>
      <c r="K215" s="2"/>
      <c r="L215" s="2">
        <f t="shared" si="9"/>
        <v>-3.2911446744270906E-2</v>
      </c>
      <c r="M215" s="4">
        <f t="shared" si="10"/>
        <v>-5.2585089106999758E-2</v>
      </c>
      <c r="N215" s="4">
        <f t="shared" si="11"/>
        <v>-3.8786387863878669E-2</v>
      </c>
      <c r="O215" s="13">
        <v>4.724888570247986E-3</v>
      </c>
    </row>
    <row r="216" spans="1:15" x14ac:dyDescent="0.35">
      <c r="A216" s="1">
        <v>44620</v>
      </c>
      <c r="B216" s="3">
        <f>(Indices!B216-Indices!B215)/Indices!B215</f>
        <v>-2.7018029281861949E-2</v>
      </c>
      <c r="C216" s="3">
        <f>(Indices!C216-Indices!C215)/Indices!C215</f>
        <v>1.8329874717756423E-2</v>
      </c>
      <c r="D216" s="3">
        <f>(Indices!D216-Indices!D215)/Indices!D215</f>
        <v>-1.1156917201874689E-2</v>
      </c>
      <c r="E216" s="3">
        <f>(Indices!E216-Indices!E215)/Indices!E215</f>
        <v>-3.136052086678269E-2</v>
      </c>
      <c r="F216" s="3">
        <f>(Indices!F216-Indices!F215)/Indices!F215</f>
        <v>-1.7597228055127805E-2</v>
      </c>
      <c r="G216" s="3">
        <f>(Indices!G216-Indices!G215)/Indices!G215</f>
        <v>-3.3633339020644901E-2</v>
      </c>
      <c r="H216" s="3">
        <f>(Indices!H216-Indices!H215)/Indices!H215</f>
        <v>-2.3079135359923987E-2</v>
      </c>
      <c r="I216" s="3">
        <f>(Indices!I216-Indices!I215)/Indices!I215</f>
        <v>-2.3079135359923987E-2</v>
      </c>
      <c r="J216" s="2">
        <v>0</v>
      </c>
      <c r="K216" s="2"/>
      <c r="L216" s="2">
        <f t="shared" si="9"/>
        <v>-2.7018029281861949E-2</v>
      </c>
      <c r="M216" s="4">
        <f t="shared" si="10"/>
        <v>-3.136052086678269E-2</v>
      </c>
      <c r="N216" s="4">
        <f t="shared" si="11"/>
        <v>-3.3633339020644901E-2</v>
      </c>
      <c r="O216" s="13">
        <v>4.724888570247986E-3</v>
      </c>
    </row>
    <row r="217" spans="1:15" x14ac:dyDescent="0.35">
      <c r="A217" s="1">
        <v>44651</v>
      </c>
      <c r="B217" s="3">
        <f>(Indices!B217-Indices!B216)/Indices!B216</f>
        <v>6.9808465825710694E-2</v>
      </c>
      <c r="C217" s="3">
        <f>(Indices!C217-Indices!C216)/Indices!C216</f>
        <v>1.775391471188963E-2</v>
      </c>
      <c r="D217" s="3">
        <f>(Indices!D217-Indices!D216)/Indices!D216</f>
        <v>-2.7783507190534889E-2</v>
      </c>
      <c r="E217" s="3">
        <f>(Indices!E217-Indices!E216)/Indices!E216</f>
        <v>3.5773238773279988E-2</v>
      </c>
      <c r="F217" s="3">
        <f>(Indices!F217-Indices!F216)/Indices!F216</f>
        <v>4.8803814403686557E-2</v>
      </c>
      <c r="G217" s="3">
        <f>(Indices!G217-Indices!G216)/Indices!G216</f>
        <v>6.0691664275782922E-3</v>
      </c>
      <c r="H217" s="3">
        <f>(Indices!H217-Indices!H216)/Indices!H216</f>
        <v>-2.5406905360118342E-2</v>
      </c>
      <c r="I217" s="3">
        <f>(Indices!I217-Indices!I216)/Indices!I216</f>
        <v>-2.5406905360118342E-2</v>
      </c>
      <c r="J217" s="2">
        <v>1E-4</v>
      </c>
      <c r="K217" s="2"/>
      <c r="L217" s="2">
        <f t="shared" si="9"/>
        <v>6.9708465825710691E-2</v>
      </c>
      <c r="M217" s="4">
        <f t="shared" si="10"/>
        <v>3.5673238773279985E-2</v>
      </c>
      <c r="N217" s="4">
        <f t="shared" si="11"/>
        <v>5.9691664275782919E-3</v>
      </c>
      <c r="O217" s="13">
        <v>4.724888570247986E-3</v>
      </c>
    </row>
    <row r="218" spans="1:15" x14ac:dyDescent="0.35">
      <c r="A218" s="1">
        <v>44680</v>
      </c>
      <c r="B218" s="3">
        <f>(Indices!B218-Indices!B217)/Indices!B217</f>
        <v>-1.2182120570299578E-2</v>
      </c>
      <c r="C218" s="3">
        <f>(Indices!C218-Indices!C217)/Indices!C217</f>
        <v>-9.4184147872912218E-3</v>
      </c>
      <c r="D218" s="3">
        <f>(Indices!D218-Indices!D217)/Indices!D217</f>
        <v>-3.7948342947936767E-2</v>
      </c>
      <c r="E218" s="3">
        <f>(Indices!E218-Indices!E217)/Indices!E217</f>
        <v>-8.7956719149039395E-2</v>
      </c>
      <c r="F218" s="3">
        <f>(Indices!F218-Indices!F217)/Indices!F217</f>
        <v>-3.499209062941764E-2</v>
      </c>
      <c r="G218" s="3">
        <f>(Indices!G218-Indices!G217)/Indices!G217</f>
        <v>-1.1999298030097019E-2</v>
      </c>
      <c r="H218" s="3">
        <f>(Indices!H218-Indices!H217)/Indices!H217</f>
        <v>-3.1987003934948008E-2</v>
      </c>
      <c r="I218" s="3">
        <f>(Indices!I218-Indices!I217)/Indices!I217</f>
        <v>-3.1987003934948008E-2</v>
      </c>
      <c r="J218" s="2">
        <v>1E-4</v>
      </c>
      <c r="K218" s="2"/>
      <c r="L218" s="2">
        <f t="shared" si="9"/>
        <v>-1.2282120570299577E-2</v>
      </c>
      <c r="M218" s="4">
        <f t="shared" si="10"/>
        <v>-8.8056719149039397E-2</v>
      </c>
      <c r="N218" s="4">
        <f t="shared" si="11"/>
        <v>-1.2099298030097018E-2</v>
      </c>
      <c r="O218" s="13">
        <v>4.724888570247986E-3</v>
      </c>
    </row>
    <row r="219" spans="1:15" x14ac:dyDescent="0.35">
      <c r="A219" s="1">
        <v>44712</v>
      </c>
      <c r="B219" s="3">
        <f>(Indices!B219-Indices!B218)/Indices!B218</f>
        <v>-9.9148103378806168E-2</v>
      </c>
      <c r="C219" s="3">
        <f>(Indices!C219-Indices!C218)/Indices!C218</f>
        <v>-3.4379081556697392E-3</v>
      </c>
      <c r="D219" s="3">
        <f>(Indices!D219-Indices!D218)/Indices!D218</f>
        <v>6.4467393293327754E-3</v>
      </c>
      <c r="E219" s="3">
        <f>(Indices!E219-Indices!E218)/Indices!E218</f>
        <v>5.3243883608711947E-5</v>
      </c>
      <c r="F219" s="3">
        <f>(Indices!F219-Indices!F218)/Indices!F218</f>
        <v>1.6086919274878028E-2</v>
      </c>
      <c r="G219" s="3">
        <f>(Indices!G219-Indices!G218)/Indices!G218</f>
        <v>-1.5630897666466758E-2</v>
      </c>
      <c r="H219" s="3">
        <f>(Indices!H219-Indices!H218)/Indices!H218</f>
        <v>-1.8673531409145738E-2</v>
      </c>
      <c r="I219" s="3">
        <f>(Indices!I219-Indices!I218)/Indices!I218</f>
        <v>-1.8673531409145738E-2</v>
      </c>
      <c r="J219" s="2">
        <v>2.9999999999999997E-4</v>
      </c>
      <c r="K219" s="2"/>
      <c r="L219" s="2">
        <f t="shared" si="9"/>
        <v>-9.9448103378806163E-2</v>
      </c>
      <c r="M219" s="4">
        <f t="shared" si="10"/>
        <v>-2.4675611639128804E-4</v>
      </c>
      <c r="N219" s="4">
        <f t="shared" si="11"/>
        <v>-1.593089766646676E-2</v>
      </c>
      <c r="O219" s="13">
        <v>4.724888570247986E-3</v>
      </c>
    </row>
    <row r="220" spans="1:15" x14ac:dyDescent="0.35">
      <c r="A220" s="1">
        <v>44742</v>
      </c>
      <c r="B220" s="3">
        <f>(Indices!B220-Indices!B219)/Indices!B219</f>
        <v>-2.0055269799686831E-2</v>
      </c>
      <c r="C220" s="3">
        <f>(Indices!C220-Indices!C219)/Indices!C219</f>
        <v>-2.9600242715831018E-3</v>
      </c>
      <c r="D220" s="3">
        <f>(Indices!D220-Indices!D219)/Indices!D219</f>
        <v>-1.5687280016782868E-2</v>
      </c>
      <c r="E220" s="3">
        <f>(Indices!E220-Indices!E219)/Indices!E219</f>
        <v>-8.391999322386641E-2</v>
      </c>
      <c r="F220" s="3">
        <f>(Indices!F220-Indices!F219)/Indices!F219</f>
        <v>-3.2506103417180417E-2</v>
      </c>
      <c r="G220" s="3">
        <f>(Indices!G220-Indices!G219)/Indices!G219</f>
        <v>-8.1538288034284492E-2</v>
      </c>
      <c r="H220" s="3">
        <f>(Indices!H220-Indices!H219)/Indices!H219</f>
        <v>-2.4819872043558077E-2</v>
      </c>
      <c r="I220" s="3">
        <f>(Indices!I220-Indices!I219)/Indices!I219</f>
        <v>-2.4819872043558077E-2</v>
      </c>
      <c r="J220" s="2">
        <v>5.9999999999999995E-4</v>
      </c>
      <c r="K220" s="2"/>
      <c r="L220" s="2">
        <f t="shared" si="9"/>
        <v>-2.0655269799686831E-2</v>
      </c>
      <c r="M220" s="4">
        <f t="shared" si="10"/>
        <v>-8.4519993223866413E-2</v>
      </c>
      <c r="N220" s="4">
        <f t="shared" si="11"/>
        <v>-8.2138288034284496E-2</v>
      </c>
      <c r="O220" s="13">
        <v>4.724888570247986E-3</v>
      </c>
    </row>
    <row r="221" spans="1:15" x14ac:dyDescent="0.35">
      <c r="A221" s="1">
        <v>44771</v>
      </c>
      <c r="B221" s="3">
        <f>(Indices!B221-Indices!B220)/Indices!B220</f>
        <v>6.9849135647510482E-2</v>
      </c>
      <c r="C221" s="3">
        <f>(Indices!C221-Indices!C220)/Indices!C220</f>
        <v>-4.1288421169699118E-3</v>
      </c>
      <c r="D221" s="3">
        <f>(Indices!D221-Indices!D220)/Indices!D220</f>
        <v>2.4434024817656382E-2</v>
      </c>
      <c r="E221" s="3">
        <f>(Indices!E221-Indices!E220)/Indices!E220</f>
        <v>9.1116347632205968E-2</v>
      </c>
      <c r="F221" s="3">
        <f>(Indices!F221-Indices!F220)/Indices!F220</f>
        <v>5.3370130913301325E-2</v>
      </c>
      <c r="G221" s="3">
        <f>(Indices!G221-Indices!G220)/Indices!G220</f>
        <v>7.6350687622789862E-2</v>
      </c>
      <c r="H221" s="3">
        <f>(Indices!H221-Indices!H220)/Indices!H220</f>
        <v>4.4253733917422614E-2</v>
      </c>
      <c r="I221" s="3">
        <f>(Indices!I221-Indices!I220)/Indices!I220</f>
        <v>4.4253733917422614E-2</v>
      </c>
      <c r="J221" s="2">
        <v>8.0000000000000004E-4</v>
      </c>
      <c r="K221" s="2"/>
      <c r="L221" s="2">
        <f t="shared" si="9"/>
        <v>6.9049135647510487E-2</v>
      </c>
      <c r="M221" s="4">
        <f t="shared" si="10"/>
        <v>9.0316347632205973E-2</v>
      </c>
      <c r="N221" s="4">
        <f t="shared" si="11"/>
        <v>7.5550687622789867E-2</v>
      </c>
      <c r="O221" s="13">
        <v>4.724888570247986E-3</v>
      </c>
    </row>
    <row r="222" spans="1:15" x14ac:dyDescent="0.35">
      <c r="A222" s="1">
        <v>44804</v>
      </c>
      <c r="B222" s="3">
        <f>(Indices!B222-Indices!B221)/Indices!B221</f>
        <v>-2.3822402352529051E-2</v>
      </c>
      <c r="C222" s="3">
        <f>(Indices!C222-Indices!C221)/Indices!C221</f>
        <v>2.6538487787021634E-3</v>
      </c>
      <c r="D222" s="3">
        <f>(Indices!D222-Indices!D221)/Indices!D221</f>
        <v>-2.8252557801931436E-2</v>
      </c>
      <c r="E222" s="3">
        <f>(Indices!E222-Indices!E221)/Indices!E221</f>
        <v>-4.2440119216810436E-2</v>
      </c>
      <c r="F222" s="3">
        <f>(Indices!F222-Indices!F221)/Indices!F221</f>
        <v>1.0427082718861169E-2</v>
      </c>
      <c r="G222" s="3">
        <f>(Indices!G222-Indices!G221)/Indices!G221</f>
        <v>-5.2864541741769182E-2</v>
      </c>
      <c r="H222" s="3">
        <f>(Indices!H222-Indices!H221)/Indices!H221</f>
        <v>-5.6739631463255377E-2</v>
      </c>
      <c r="I222" s="3">
        <f>(Indices!I222-Indices!I221)/Indices!I221</f>
        <v>-5.6739631463255377E-2</v>
      </c>
      <c r="J222" s="2">
        <v>1.9E-3</v>
      </c>
      <c r="K222" s="2"/>
      <c r="L222" s="2">
        <f t="shared" si="9"/>
        <v>-2.5722402352529049E-2</v>
      </c>
      <c r="M222" s="4">
        <f t="shared" si="10"/>
        <v>-4.4340119216810435E-2</v>
      </c>
      <c r="N222" s="4">
        <f t="shared" si="11"/>
        <v>-5.4764541741769181E-2</v>
      </c>
      <c r="O222" s="13">
        <v>4.724888570247986E-3</v>
      </c>
    </row>
    <row r="223" spans="1:15" x14ac:dyDescent="0.35">
      <c r="A223" s="1">
        <v>44834</v>
      </c>
      <c r="B223" s="3">
        <f>(Indices!B223-Indices!B222)/Indices!B222</f>
        <v>-8.2849472435537141E-2</v>
      </c>
      <c r="C223" s="3">
        <f>(Indices!C223-Indices!C222)/Indices!C222</f>
        <v>-3.0894057407163847E-2</v>
      </c>
      <c r="D223" s="3">
        <f>(Indices!D223-Indices!D222)/Indices!D222</f>
        <v>-4.3208936761375605E-2</v>
      </c>
      <c r="E223" s="3">
        <f>(Indices!E223-Indices!E222)/Indices!E222</f>
        <v>-9.3395701643489287E-2</v>
      </c>
      <c r="F223" s="3">
        <f>(Indices!F223-Indices!F222)/Indices!F222</f>
        <v>-7.6689308129532271E-2</v>
      </c>
      <c r="G223" s="3">
        <f>(Indices!G223-Indices!G222)/Indices!G222</f>
        <v>-6.5691848140296744E-2</v>
      </c>
      <c r="H223" s="3">
        <f>(Indices!H223-Indices!H222)/Indices!H222</f>
        <v>-4.549994233598556E-2</v>
      </c>
      <c r="I223" s="3">
        <f>(Indices!I223-Indices!I222)/Indices!I222</f>
        <v>-4.549994233598556E-2</v>
      </c>
      <c r="J223" s="2">
        <v>1.9E-3</v>
      </c>
      <c r="K223" s="2"/>
      <c r="L223" s="2">
        <f t="shared" si="9"/>
        <v>-8.474947243553714E-2</v>
      </c>
      <c r="M223" s="4">
        <f t="shared" si="10"/>
        <v>-9.5295701643489286E-2</v>
      </c>
      <c r="N223" s="4">
        <f t="shared" si="11"/>
        <v>-6.7591848140296742E-2</v>
      </c>
      <c r="O223" s="13">
        <v>4.724888570247986E-3</v>
      </c>
    </row>
    <row r="224" spans="1:15" x14ac:dyDescent="0.35">
      <c r="A224" s="1">
        <v>44865</v>
      </c>
      <c r="B224" s="3">
        <f>(Indices!B224-Indices!B223)/Indices!B223</f>
        <v>5.1633764465622928E-2</v>
      </c>
      <c r="C224" s="3">
        <f>(Indices!C224-Indices!C223)/Indices!C223</f>
        <v>-2.4148235173928567E-2</v>
      </c>
      <c r="D224" s="3">
        <f>(Indices!D224-Indices!D223)/Indices!D223</f>
        <v>-1.2953367875647647E-2</v>
      </c>
      <c r="E224" s="3">
        <f>(Indices!E224-Indices!E223)/Indices!E223</f>
        <v>7.9863454576893297E-2</v>
      </c>
      <c r="F224" s="3">
        <f>(Indices!F224-Indices!F223)/Indices!F223</f>
        <v>6.3624807756886725E-2</v>
      </c>
      <c r="G224" s="3">
        <f>(Indices!G224-Indices!G223)/Indices!G223</f>
        <v>6.278200335181118E-2</v>
      </c>
      <c r="H224" s="3">
        <f>(Indices!H224-Indices!H223)/Indices!H223</f>
        <v>8.669602679490818E-3</v>
      </c>
      <c r="I224" s="3">
        <f>(Indices!I224-Indices!I223)/Indices!I223</f>
        <v>8.669602679490818E-3</v>
      </c>
      <c r="J224" s="2">
        <v>2.3E-3</v>
      </c>
      <c r="K224" s="2"/>
      <c r="L224" s="2">
        <f t="shared" si="9"/>
        <v>4.9333764465622931E-2</v>
      </c>
      <c r="M224" s="4">
        <f t="shared" si="10"/>
        <v>7.7563454576893301E-2</v>
      </c>
      <c r="N224" s="4">
        <f t="shared" si="11"/>
        <v>6.0482003351811184E-2</v>
      </c>
      <c r="O224" s="13">
        <v>4.724888570247986E-3</v>
      </c>
    </row>
    <row r="225" spans="1:15" x14ac:dyDescent="0.35">
      <c r="A225" s="1">
        <v>44895</v>
      </c>
      <c r="B225" s="3">
        <f>(Indices!B225-Indices!B224)/Indices!B224</f>
        <v>1.0850568016312144E-2</v>
      </c>
      <c r="C225" s="3">
        <f>(Indices!C225-Indices!C224)/Indices!C224</f>
        <v>-2.9067484983708643E-3</v>
      </c>
      <c r="D225" s="3">
        <f>(Indices!D225-Indices!D224)/Indices!D224</f>
        <v>3.6775633372124188E-2</v>
      </c>
      <c r="E225" s="3">
        <f>(Indices!E225-Indices!E224)/Indices!E224</f>
        <v>5.375286029369989E-2</v>
      </c>
      <c r="F225" s="3">
        <f>(Indices!F225-Indices!F224)/Indices!F224</f>
        <v>1.3829834279777931E-2</v>
      </c>
      <c r="G225" s="3">
        <f>(Indices!G225-Indices!G224)/Indices!G224</f>
        <v>6.7540029112081595E-2</v>
      </c>
      <c r="H225" s="3">
        <f>(Indices!H225-Indices!H224)/Indices!H224</f>
        <v>2.4554896430248146E-2</v>
      </c>
      <c r="I225" s="3">
        <f>(Indices!I225-Indices!I224)/Indices!I224</f>
        <v>2.4554896430248146E-2</v>
      </c>
      <c r="J225" s="2">
        <v>2.8999999999999998E-3</v>
      </c>
      <c r="K225" s="2"/>
      <c r="L225" s="2">
        <f t="shared" si="9"/>
        <v>7.9505680163121442E-3</v>
      </c>
      <c r="M225" s="4">
        <f t="shared" si="10"/>
        <v>5.0852860293699891E-2</v>
      </c>
      <c r="N225" s="4">
        <f t="shared" si="11"/>
        <v>6.4640029112081596E-2</v>
      </c>
      <c r="O225" s="13">
        <v>4.724888570247986E-3</v>
      </c>
    </row>
    <row r="226" spans="1:15" x14ac:dyDescent="0.35">
      <c r="A226" s="1">
        <v>44925</v>
      </c>
      <c r="B226" s="3">
        <f>(Indices!B226-Indices!B225)/Indices!B225</f>
        <v>-1.5168615773759532E-2</v>
      </c>
      <c r="C226" s="3">
        <f>(Indices!C226-Indices!C225)/Indices!C225</f>
        <v>1.1336064269415129E-3</v>
      </c>
      <c r="D226" s="3">
        <f>(Indices!D226-Indices!D225)/Indices!D225</f>
        <v>-4.5092103536912842E-3</v>
      </c>
      <c r="E226" s="3">
        <f>(Indices!E226-Indices!E225)/Indices!E225</f>
        <v>-5.897144929916108E-2</v>
      </c>
      <c r="F226" s="3">
        <f>(Indices!F226-Indices!F225)/Indices!F225</f>
        <v>-6.7020296406842053E-2</v>
      </c>
      <c r="G226" s="3">
        <f>(Indices!G226-Indices!G225)/Indices!G225</f>
        <v>-3.4428688301063617E-2</v>
      </c>
      <c r="H226" s="3">
        <f>(Indices!H226-Indices!H225)/Indices!H225</f>
        <v>-3.9365736638417526E-2</v>
      </c>
      <c r="I226" s="3">
        <f>(Indices!I226-Indices!I225)/Indices!I225</f>
        <v>-3.9365736638417526E-2</v>
      </c>
      <c r="J226" s="2">
        <v>3.3E-3</v>
      </c>
      <c r="K226" s="2"/>
      <c r="L226" s="2">
        <f t="shared" si="9"/>
        <v>-1.8468615773759533E-2</v>
      </c>
      <c r="M226" s="4">
        <f t="shared" si="10"/>
        <v>-6.2271449299161077E-2</v>
      </c>
      <c r="N226" s="4">
        <f t="shared" si="11"/>
        <v>-3.7728688301063615E-2</v>
      </c>
      <c r="O226" s="13">
        <v>4.724888570247986E-3</v>
      </c>
    </row>
    <row r="227" spans="1:15" x14ac:dyDescent="0.35">
      <c r="A227" s="1">
        <v>44957</v>
      </c>
      <c r="B227" s="3">
        <f>(Indices!B227-Indices!B226)/Indices!B226</f>
        <v>4.7661621990669333E-2</v>
      </c>
      <c r="C227" s="3">
        <f>(Indices!C227-Indices!C226)/Indices!C226</f>
        <v>4.8504711183941489E-3</v>
      </c>
      <c r="D227" s="3">
        <f>(Indices!D227-Indices!D226)/Indices!D226</f>
        <v>3.076540100452485E-2</v>
      </c>
      <c r="E227" s="3">
        <f>(Indices!E227-Indices!E226)/Indices!E226</f>
        <v>6.1752832400052068E-2</v>
      </c>
      <c r="F227" s="3">
        <f>(Indices!F227-Indices!F226)/Indices!F226</f>
        <v>4.723639081032404E-2</v>
      </c>
      <c r="G227" s="3">
        <f>(Indices!G227-Indices!G226)/Indices!G226</f>
        <v>6.6652545364682611E-2</v>
      </c>
      <c r="H227" s="3">
        <f>(Indices!H227-Indices!H226)/Indices!H226</f>
        <v>2.3689071816676305E-2</v>
      </c>
      <c r="I227" s="3">
        <f>(Indices!I227-Indices!I226)/Indices!I226</f>
        <v>2.3689071816676305E-2</v>
      </c>
      <c r="J227" s="2">
        <v>3.5000000000000001E-3</v>
      </c>
      <c r="K227" s="2"/>
      <c r="L227" s="2">
        <f t="shared" si="9"/>
        <v>4.4161621990669329E-2</v>
      </c>
      <c r="M227" s="4">
        <f t="shared" si="10"/>
        <v>5.8252832400052065E-2</v>
      </c>
      <c r="N227" s="4">
        <f t="shared" si="11"/>
        <v>6.3152545364682608E-2</v>
      </c>
      <c r="O227" s="13">
        <v>4.724888570247986E-3</v>
      </c>
    </row>
    <row r="228" spans="1:15" x14ac:dyDescent="0.35">
      <c r="A228" s="1">
        <v>44985</v>
      </c>
      <c r="B228" s="3">
        <f>(Indices!B228-Indices!B227)/Indices!B227</f>
        <v>3.6222439448245942E-2</v>
      </c>
      <c r="C228" s="3">
        <f>(Indices!C228-Indices!C227)/Indices!C227</f>
        <v>-1.0746726243864265E-2</v>
      </c>
      <c r="D228" s="3">
        <f>(Indices!D228-Indices!D227)/Indices!D227</f>
        <v>-2.5855210819411466E-2</v>
      </c>
      <c r="E228" s="3">
        <f>(Indices!E228-Indices!E227)/Indices!E227</f>
        <v>-2.6112446646715356E-2</v>
      </c>
      <c r="F228" s="3">
        <f>(Indices!F228-Indices!F227)/Indices!F227</f>
        <v>4.3345234823587535E-3</v>
      </c>
      <c r="G228" s="3">
        <f>(Indices!G228-Indices!G227)/Indices!G227</f>
        <v>1.7431212903510591E-2</v>
      </c>
      <c r="H228" s="3">
        <f>(Indices!H228-Indices!H227)/Indices!H227</f>
        <v>-2.0673057252946461E-2</v>
      </c>
      <c r="I228" s="3">
        <f>(Indices!I228-Indices!I227)/Indices!I227</f>
        <v>-2.0673057252946461E-2</v>
      </c>
      <c r="J228" s="2">
        <v>3.3999999999999998E-3</v>
      </c>
      <c r="K228" s="2"/>
      <c r="L228" s="2">
        <f t="shared" si="9"/>
        <v>3.2822439448245942E-2</v>
      </c>
      <c r="M228" s="4">
        <f t="shared" si="10"/>
        <v>-2.9512446646715356E-2</v>
      </c>
      <c r="N228" s="4">
        <f t="shared" si="11"/>
        <v>1.4031212903510591E-2</v>
      </c>
      <c r="O228" s="13">
        <v>4.724888570247986E-3</v>
      </c>
    </row>
    <row r="229" spans="1:15" x14ac:dyDescent="0.35">
      <c r="A229" s="1">
        <v>45016</v>
      </c>
      <c r="B229" s="3">
        <f>(Indices!B229-Indices!B228)/Indices!B228</f>
        <v>-9.9500625154416607E-3</v>
      </c>
      <c r="C229" s="3">
        <f>(Indices!C229-Indices!C228)/Indices!C228</f>
        <v>2.1847284955985629E-2</v>
      </c>
      <c r="D229" s="3">
        <f>(Indices!D229-Indices!D228)/Indices!D228</f>
        <v>2.5399093896439753E-2</v>
      </c>
      <c r="E229" s="3">
        <f>(Indices!E229-Indices!E228)/Indices!E228</f>
        <v>3.5051572358727079E-2</v>
      </c>
      <c r="F229" s="3">
        <f>(Indices!F229-Indices!F228)/Indices!F228</f>
        <v>2.1712801633488193E-2</v>
      </c>
      <c r="G229" s="3">
        <f>(Indices!G229-Indices!G228)/Indices!G228</f>
        <v>-7.0915833532129826E-3</v>
      </c>
      <c r="H229" s="3">
        <f>(Indices!H229-Indices!H228)/Indices!H228</f>
        <v>1.9709660835177393E-2</v>
      </c>
      <c r="I229" s="3">
        <f>(Indices!I229-Indices!I228)/Indices!I228</f>
        <v>1.9709660835177393E-2</v>
      </c>
      <c r="J229" s="2">
        <v>3.5999999999999999E-3</v>
      </c>
      <c r="K229" s="2"/>
      <c r="L229" s="2">
        <f t="shared" si="9"/>
        <v>-1.355006251544166E-2</v>
      </c>
      <c r="M229" s="4">
        <f t="shared" si="10"/>
        <v>3.145157235872708E-2</v>
      </c>
      <c r="N229" s="4">
        <f t="shared" si="11"/>
        <v>-1.0691583353212982E-2</v>
      </c>
      <c r="O229" s="13">
        <v>4.724888570247986E-3</v>
      </c>
    </row>
    <row r="230" spans="1:15" x14ac:dyDescent="0.35">
      <c r="A230" s="1">
        <v>45044</v>
      </c>
      <c r="B230" s="3">
        <f>(Indices!B230-Indices!B229)/Indices!B229</f>
        <v>-2.6694293622105732E-2</v>
      </c>
      <c r="C230" s="3">
        <f>(Indices!C230-Indices!C229)/Indices!C229</f>
        <v>1.3567295236282173E-2</v>
      </c>
      <c r="D230" s="3">
        <f>(Indices!D230-Indices!D229)/Indices!D229</f>
        <v>6.0633068014278703E-3</v>
      </c>
      <c r="E230" s="3">
        <f>(Indices!E230-Indices!E229)/Indices!E229</f>
        <v>1.4642360882970416E-2</v>
      </c>
      <c r="F230" s="3">
        <f>(Indices!F230-Indices!F229)/Indices!F229</f>
        <v>2.9062660030782939E-2</v>
      </c>
      <c r="G230" s="3">
        <f>(Indices!G230-Indices!G229)/Indices!G229</f>
        <v>1.9220688450113602E-2</v>
      </c>
      <c r="H230" s="3">
        <f>(Indices!H230-Indices!H229)/Indices!H229</f>
        <v>-1.9231816654761486E-4</v>
      </c>
      <c r="I230" s="3">
        <f>(Indices!I230-Indices!I229)/Indices!I229</f>
        <v>-1.9231816654761486E-4</v>
      </c>
      <c r="J230" s="2">
        <v>3.5000000000000001E-3</v>
      </c>
      <c r="K230" s="2"/>
      <c r="L230" s="2">
        <f t="shared" si="9"/>
        <v>-3.0194293622105732E-2</v>
      </c>
      <c r="M230" s="4">
        <f t="shared" si="10"/>
        <v>1.1142360882970416E-2</v>
      </c>
      <c r="N230" s="4">
        <f t="shared" si="11"/>
        <v>1.5720688450113603E-2</v>
      </c>
      <c r="O230" s="13">
        <v>4.724888570247986E-3</v>
      </c>
    </row>
    <row r="231" spans="1:15" x14ac:dyDescent="0.35">
      <c r="A231" s="1">
        <v>45077</v>
      </c>
      <c r="B231" s="3">
        <f>(Indices!B231-Indices!B230)/Indices!B230</f>
        <v>-0.1149190415514186</v>
      </c>
      <c r="C231" s="3">
        <f>(Indices!C231-Indices!C230)/Indices!C230</f>
        <v>8.4993545902091016E-4</v>
      </c>
      <c r="D231" s="3">
        <f>(Indices!D231-Indices!D230)/Indices!D230</f>
        <v>-1.0889642823484908E-2</v>
      </c>
      <c r="E231" s="3">
        <f>(Indices!E231-Indices!E230)/Indices!E230</f>
        <v>2.4823239348792572E-3</v>
      </c>
      <c r="F231" s="3">
        <f>(Indices!F231-Indices!F230)/Indices!F230</f>
        <v>7.0398150291581446E-2</v>
      </c>
      <c r="G231" s="3">
        <f>(Indices!G231-Indices!G230)/Indices!G230</f>
        <v>-3.1887536430653174E-2</v>
      </c>
      <c r="H231" s="3">
        <f>(Indices!H231-Indices!H230)/Indices!H230</f>
        <v>1.2457286548444317E-3</v>
      </c>
      <c r="I231" s="3">
        <f>(Indices!I231-Indices!I230)/Indices!I230</f>
        <v>1.2457286548444317E-3</v>
      </c>
      <c r="J231" s="2">
        <v>3.5999999999999999E-3</v>
      </c>
      <c r="K231" s="2"/>
      <c r="L231" s="2">
        <f t="shared" si="9"/>
        <v>-0.11851904155141861</v>
      </c>
      <c r="M231" s="4">
        <f t="shared" si="10"/>
        <v>-1.1176760651207427E-3</v>
      </c>
      <c r="N231" s="4">
        <f t="shared" si="11"/>
        <v>-3.5487536430653173E-2</v>
      </c>
      <c r="O231" s="13">
        <v>4.724888570247986E-3</v>
      </c>
    </row>
    <row r="232" spans="1:15" x14ac:dyDescent="0.35">
      <c r="A232" s="1">
        <v>45107</v>
      </c>
      <c r="B232" s="3">
        <f>(Indices!B232-Indices!B231)/Indices!B231</f>
        <v>-3.6868948444920822E-3</v>
      </c>
      <c r="C232" s="3">
        <f>(Indices!C232-Indices!C231)/Indices!C231</f>
        <v>8.3156148768242857E-3</v>
      </c>
      <c r="D232" s="3">
        <f>(Indices!D232-Indices!D231)/Indices!D231</f>
        <v>-3.568212892253422E-3</v>
      </c>
      <c r="E232" s="3">
        <f>(Indices!E232-Indices!E231)/Indices!E231</f>
        <v>6.4727512841431398E-2</v>
      </c>
      <c r="F232" s="3">
        <f>(Indices!F232-Indices!F231)/Indices!F231</f>
        <v>7.4500418934546495E-2</v>
      </c>
      <c r="G232" s="3">
        <f>(Indices!G232-Indices!G231)/Indices!G231</f>
        <v>2.251195324951305E-2</v>
      </c>
      <c r="H232" s="3">
        <f>(Indices!H232-Indices!H231)/Indices!H231</f>
        <v>-3.2221533151777742E-3</v>
      </c>
      <c r="I232" s="3">
        <f>(Indices!I232-Indices!I231)/Indices!I231</f>
        <v>-3.2221533151777742E-3</v>
      </c>
      <c r="J232" s="2">
        <v>4.0000000000000001E-3</v>
      </c>
      <c r="K232" s="2"/>
      <c r="L232" s="2">
        <f t="shared" si="9"/>
        <v>-7.6868948444920818E-3</v>
      </c>
      <c r="M232" s="4">
        <f t="shared" si="10"/>
        <v>6.0727512841431394E-2</v>
      </c>
      <c r="N232" s="4">
        <f t="shared" si="11"/>
        <v>1.851195324951305E-2</v>
      </c>
      <c r="O232" s="13">
        <v>4.724888570247986E-3</v>
      </c>
    </row>
    <row r="233" spans="1:15" x14ac:dyDescent="0.35">
      <c r="A233" s="1">
        <v>45138</v>
      </c>
      <c r="B233" s="3">
        <f>(Indices!B233-Indices!B232)/Indices!B232</f>
        <v>5.5490453492162806E-2</v>
      </c>
      <c r="C233" s="3">
        <f>(Indices!C233-Indices!C232)/Indices!C232</f>
        <v>-4.0344075981869768E-3</v>
      </c>
      <c r="D233" s="3">
        <f>(Indices!D233-Indices!D232)/Indices!D232</f>
        <v>-6.932491872250039E-4</v>
      </c>
      <c r="E233" s="3">
        <f>(Indices!E233-Indices!E232)/Indices!E232</f>
        <v>3.1138913980379185E-2</v>
      </c>
      <c r="F233" s="3">
        <f>(Indices!F233-Indices!F232)/Indices!F232</f>
        <v>-5.0679380904056605E-4</v>
      </c>
      <c r="G233" s="3">
        <f>(Indices!G233-Indices!G232)/Indices!G232</f>
        <v>2.0392700192669918E-2</v>
      </c>
      <c r="H233" s="3">
        <f>(Indices!H233-Indices!H232)/Indices!H232</f>
        <v>4.2851346259745711E-3</v>
      </c>
      <c r="I233" s="3">
        <f>(Indices!I233-Indices!I232)/Indices!I232</f>
        <v>4.2851346259745711E-3</v>
      </c>
      <c r="J233" s="2">
        <v>4.4999999999999997E-3</v>
      </c>
      <c r="K233" s="2"/>
      <c r="L233" s="2">
        <f t="shared" si="9"/>
        <v>5.0990453492162809E-2</v>
      </c>
      <c r="M233" s="4">
        <f t="shared" si="10"/>
        <v>2.6638913980379184E-2</v>
      </c>
      <c r="N233" s="4">
        <f t="shared" si="11"/>
        <v>1.5892700192669917E-2</v>
      </c>
      <c r="O233" s="13">
        <v>4.724888570247986E-3</v>
      </c>
    </row>
    <row r="234" spans="1:15" x14ac:dyDescent="0.35">
      <c r="A234" s="1">
        <v>45169</v>
      </c>
      <c r="B234" s="3">
        <f>(Indices!B234-Indices!B233)/Indices!B233</f>
        <v>-3.1637380525063345E-3</v>
      </c>
      <c r="C234" s="3">
        <f>(Indices!C234-Indices!C233)/Indices!C233</f>
        <v>-9.6153846153845986E-3</v>
      </c>
      <c r="D234" s="3">
        <f>(Indices!D234-Indices!D233)/Indices!D233</f>
        <v>-6.3871014042053958E-3</v>
      </c>
      <c r="E234" s="3">
        <f>(Indices!E234-Indices!E233)/Indices!E233</f>
        <v>-1.7716432481433741E-2</v>
      </c>
      <c r="F234" s="3">
        <f>(Indices!F234-Indices!F233)/Indices!F233</f>
        <v>-1.6666958075160512E-2</v>
      </c>
      <c r="G234" s="3">
        <f>(Indices!G234-Indices!G233)/Indices!G233</f>
        <v>-2.7919804815954227E-2</v>
      </c>
      <c r="H234" s="3">
        <f>(Indices!H234-Indices!H233)/Indices!H233</f>
        <v>1.4314223172013987E-3</v>
      </c>
      <c r="I234" s="3">
        <f>(Indices!I234-Indices!I233)/Indices!I233</f>
        <v>1.4314223172013987E-3</v>
      </c>
      <c r="J234" s="2">
        <v>4.4999999999999997E-3</v>
      </c>
      <c r="K234" s="2"/>
      <c r="L234" s="2">
        <f t="shared" si="9"/>
        <v>-7.6637380525063342E-3</v>
      </c>
      <c r="M234" s="4">
        <f t="shared" si="10"/>
        <v>-2.2216432481433741E-2</v>
      </c>
      <c r="N234" s="4">
        <f t="shared" si="11"/>
        <v>-3.2419804815954224E-2</v>
      </c>
      <c r="O234" s="13">
        <v>4.724888570247986E-3</v>
      </c>
    </row>
    <row r="235" spans="1:15" x14ac:dyDescent="0.35">
      <c r="A235" s="1">
        <v>45198</v>
      </c>
      <c r="B235" s="3">
        <f>(Indices!B235-Indices!B234)/Indices!B234</f>
        <v>-6.9940376498961593E-2</v>
      </c>
      <c r="C235" s="3">
        <f>(Indices!C235-Indices!C234)/Indices!C234</f>
        <v>-1.2932192332783239E-2</v>
      </c>
      <c r="D235" s="3">
        <f>(Indices!D235-Indices!D234)/Indices!D234</f>
        <v>-2.5414098613251251E-2</v>
      </c>
      <c r="E235" s="3">
        <f>(Indices!E235-Indices!E234)/Indices!E234</f>
        <v>-4.8719291162155016E-2</v>
      </c>
      <c r="F235" s="3">
        <f>(Indices!F235-Indices!F234)/Indices!F234</f>
        <v>-2.3351790686138994E-2</v>
      </c>
      <c r="G235" s="3">
        <f>(Indices!G235-Indices!G234)/Indices!G234</f>
        <v>-1.7394530653222398E-2</v>
      </c>
      <c r="H235" s="3">
        <f>(Indices!H235-Indices!H234)/Indices!H234</f>
        <v>-1.9760070354514995E-2</v>
      </c>
      <c r="I235" s="3">
        <f>(Indices!I235-Indices!I234)/Indices!I234</f>
        <v>-1.9760070354514995E-2</v>
      </c>
      <c r="J235" s="2">
        <v>4.3E-3</v>
      </c>
      <c r="K235" s="2"/>
      <c r="L235" s="2">
        <f t="shared" si="9"/>
        <v>-7.4240376498961591E-2</v>
      </c>
      <c r="M235" s="4">
        <f t="shared" si="10"/>
        <v>-5.3019291162155015E-2</v>
      </c>
      <c r="N235" s="4">
        <f t="shared" si="11"/>
        <v>-2.1694530653222396E-2</v>
      </c>
      <c r="O235" s="13">
        <v>4.724888570247986E-3</v>
      </c>
    </row>
    <row r="236" spans="1:15" x14ac:dyDescent="0.35">
      <c r="A236" s="1">
        <v>45230</v>
      </c>
      <c r="B236" s="3">
        <f>(Indices!B236-Indices!B235)/Indices!B235</f>
        <v>-5.1474825325938257E-2</v>
      </c>
      <c r="C236" s="3">
        <f>(Indices!C236-Indices!C235)/Indices!C235</f>
        <v>7.3170178576056344E-3</v>
      </c>
      <c r="D236" s="3">
        <f>(Indices!D236-Indices!D235)/Indices!D235</f>
        <v>-1.578047647750519E-2</v>
      </c>
      <c r="E236" s="3">
        <f>(Indices!E236-Indices!E235)/Indices!E235</f>
        <v>-2.1979687736850082E-2</v>
      </c>
      <c r="F236" s="3">
        <f>(Indices!F236-Indices!F235)/Indices!F235</f>
        <v>-3.1351055100789088E-2</v>
      </c>
      <c r="G236" s="3">
        <f>(Indices!G236-Indices!G235)/Indices!G235</f>
        <v>-3.6782017680245215E-2</v>
      </c>
      <c r="H236" s="3">
        <f>(Indices!H236-Indices!H235)/Indices!H235</f>
        <v>2.3729889861559654E-3</v>
      </c>
      <c r="I236" s="3">
        <f>(Indices!I236-Indices!I235)/Indices!I235</f>
        <v>2.3729889861559654E-3</v>
      </c>
      <c r="J236" s="2">
        <v>4.7000000000000002E-3</v>
      </c>
      <c r="K236" s="2"/>
      <c r="L236" s="2">
        <f t="shared" si="9"/>
        <v>-5.617482532593826E-2</v>
      </c>
      <c r="M236" s="4">
        <f t="shared" si="10"/>
        <v>-2.6679687736850081E-2</v>
      </c>
      <c r="N236" s="4">
        <f t="shared" si="11"/>
        <v>-4.1482017680245217E-2</v>
      </c>
      <c r="O236" s="13">
        <v>4.724888570247986E-3</v>
      </c>
    </row>
    <row r="237" spans="1:15" x14ac:dyDescent="0.35">
      <c r="A237" s="1">
        <v>45260</v>
      </c>
      <c r="B237" s="3">
        <f>(Indices!B237-Indices!B236)/Indices!B236</f>
        <v>4.9094895915403405E-2</v>
      </c>
      <c r="C237" s="3">
        <f>(Indices!C237-Indices!C236)/Indices!C236</f>
        <v>1.8043081475287333E-2</v>
      </c>
      <c r="D237" s="3">
        <f>(Indices!D237-Indices!D236)/Indices!D236</f>
        <v>4.5284325930685536E-2</v>
      </c>
      <c r="E237" s="3">
        <f>(Indices!E237-Indices!E236)/Indices!E236</f>
        <v>8.9179264628737653E-2</v>
      </c>
      <c r="F237" s="3">
        <f>(Indices!F237-Indices!F236)/Indices!F236</f>
        <v>8.5163251384934982E-2</v>
      </c>
      <c r="G237" s="3">
        <f>(Indices!G237-Indices!G236)/Indices!G236</f>
        <v>6.4451413549785522E-2</v>
      </c>
      <c r="H237" s="3">
        <f>(Indices!H237-Indices!H236)/Indices!H236</f>
        <v>2.964811077127031E-2</v>
      </c>
      <c r="I237" s="3">
        <f>(Indices!I237-Indices!I236)/Indices!I236</f>
        <v>2.964811077127031E-2</v>
      </c>
      <c r="J237" s="2">
        <v>4.4000000000000003E-3</v>
      </c>
      <c r="K237" s="2"/>
      <c r="L237" s="2">
        <f t="shared" si="9"/>
        <v>4.4694895915403404E-2</v>
      </c>
      <c r="M237" s="4">
        <f t="shared" si="10"/>
        <v>8.4779264628737652E-2</v>
      </c>
      <c r="N237" s="4">
        <f t="shared" si="11"/>
        <v>6.0051413549785521E-2</v>
      </c>
      <c r="O237" s="13">
        <v>4.724888570247986E-3</v>
      </c>
    </row>
    <row r="238" spans="1:15" x14ac:dyDescent="0.35">
      <c r="A238" s="1">
        <v>45289</v>
      </c>
      <c r="B238" s="3">
        <f>(Indices!B238-Indices!B237)/Indices!B237</f>
        <v>0.10566508926067009</v>
      </c>
      <c r="C238" s="3">
        <f>(Indices!C238-Indices!C237)/Indices!C237</f>
        <v>-1.2163048028244661E-3</v>
      </c>
      <c r="D238" s="3">
        <f>(Indices!D238-Indices!D237)/Indices!D237</f>
        <v>3.8279970609281143E-2</v>
      </c>
      <c r="E238" s="3">
        <f>(Indices!E238-Indices!E237)/Indices!E237</f>
        <v>4.4229169403213746E-2</v>
      </c>
      <c r="F238" s="3">
        <f>(Indices!F238-Indices!F237)/Indices!F237</f>
        <v>-6.7847447165147806E-4</v>
      </c>
      <c r="G238" s="3">
        <f>(Indices!G238-Indices!G237)/Indices!G237</f>
        <v>3.7650830787894531E-2</v>
      </c>
      <c r="H238" s="3">
        <f>(Indices!H238-Indices!H237)/Indices!H237</f>
        <v>3.5634578929452931E-2</v>
      </c>
      <c r="I238" s="3">
        <f>(Indices!I238-Indices!I237)/Indices!I237</f>
        <v>3.5634578929452931E-2</v>
      </c>
      <c r="J238" s="2">
        <v>4.3E-3</v>
      </c>
      <c r="K238" s="2"/>
      <c r="L238" s="2">
        <f t="shared" si="9"/>
        <v>0.10136508926067009</v>
      </c>
      <c r="M238" s="4">
        <f t="shared" si="10"/>
        <v>3.9929169403213748E-2</v>
      </c>
      <c r="N238" s="4">
        <f t="shared" si="11"/>
        <v>3.3350830787894532E-2</v>
      </c>
      <c r="O238" s="13">
        <v>4.724888570247986E-3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DBBF-6100-4CE6-8296-6919A75BF8A9}">
  <dimension ref="A1:I19"/>
  <sheetViews>
    <sheetView workbookViewId="0">
      <selection activeCell="G5" sqref="G5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1.906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17" t="s">
        <v>18</v>
      </c>
      <c r="B3" s="17"/>
    </row>
    <row r="4" spans="1:9" x14ac:dyDescent="0.35">
      <c r="A4" s="14" t="s">
        <v>19</v>
      </c>
      <c r="B4" s="14">
        <v>0.32352269019864088</v>
      </c>
    </row>
    <row r="5" spans="1:9" x14ac:dyDescent="0.35">
      <c r="A5" s="14" t="s">
        <v>20</v>
      </c>
      <c r="B5" s="14">
        <v>0.10466693107336576</v>
      </c>
    </row>
    <row r="6" spans="1:9" x14ac:dyDescent="0.35">
      <c r="A6" s="14" t="s">
        <v>21</v>
      </c>
      <c r="B6" s="14">
        <v>6.0992147223286046E-2</v>
      </c>
    </row>
    <row r="7" spans="1:9" x14ac:dyDescent="0.35">
      <c r="A7" s="14" t="s">
        <v>22</v>
      </c>
      <c r="B7" s="14">
        <v>5.8644500245947535E-2</v>
      </c>
    </row>
    <row r="8" spans="1:9" ht="15" thickBot="1" x14ac:dyDescent="0.4">
      <c r="A8" s="15" t="s">
        <v>23</v>
      </c>
      <c r="B8" s="15">
        <v>44</v>
      </c>
    </row>
    <row r="10" spans="1:9" ht="15" thickBot="1" x14ac:dyDescent="0.4">
      <c r="A10" t="s">
        <v>24</v>
      </c>
    </row>
    <row r="11" spans="1:9" x14ac:dyDescent="0.35">
      <c r="A11" s="16"/>
      <c r="B11" s="16" t="s">
        <v>29</v>
      </c>
      <c r="C11" s="16" t="s">
        <v>30</v>
      </c>
      <c r="D11" s="16" t="s">
        <v>31</v>
      </c>
      <c r="E11" s="16" t="s">
        <v>32</v>
      </c>
      <c r="F11" s="16" t="s">
        <v>33</v>
      </c>
    </row>
    <row r="12" spans="1:9" x14ac:dyDescent="0.35">
      <c r="A12" s="14" t="s">
        <v>25</v>
      </c>
      <c r="B12" s="14">
        <v>2</v>
      </c>
      <c r="C12" s="14">
        <v>1.6484026392101725E-2</v>
      </c>
      <c r="D12" s="14">
        <v>8.2420131960508625E-3</v>
      </c>
      <c r="E12" s="14">
        <v>2.396507134016983</v>
      </c>
      <c r="F12" s="14">
        <v>0.10367757244047124</v>
      </c>
    </row>
    <row r="13" spans="1:9" x14ac:dyDescent="0.35">
      <c r="A13" s="14" t="s">
        <v>26</v>
      </c>
      <c r="B13" s="14">
        <v>41</v>
      </c>
      <c r="C13" s="14">
        <v>0.14100627377297456</v>
      </c>
      <c r="D13" s="14">
        <v>3.4391774090969406E-3</v>
      </c>
      <c r="E13" s="14"/>
      <c r="F13" s="14"/>
    </row>
    <row r="14" spans="1:9" ht="15" thickBot="1" x14ac:dyDescent="0.4">
      <c r="A14" s="15" t="s">
        <v>27</v>
      </c>
      <c r="B14" s="15">
        <v>43</v>
      </c>
      <c r="C14" s="15">
        <v>0.15749030016507629</v>
      </c>
      <c r="D14" s="15"/>
      <c r="E14" s="15"/>
      <c r="F14" s="15"/>
    </row>
    <row r="15" spans="1:9" ht="15" thickBot="1" x14ac:dyDescent="0.4"/>
    <row r="16" spans="1:9" x14ac:dyDescent="0.35">
      <c r="A16" s="16"/>
      <c r="B16" s="16" t="s">
        <v>34</v>
      </c>
      <c r="C16" s="16" t="s">
        <v>22</v>
      </c>
      <c r="D16" s="16" t="s">
        <v>35</v>
      </c>
      <c r="E16" s="16" t="s">
        <v>36</v>
      </c>
      <c r="F16" s="16" t="s">
        <v>37</v>
      </c>
      <c r="G16" s="16" t="s">
        <v>38</v>
      </c>
      <c r="H16" s="16" t="s">
        <v>39</v>
      </c>
      <c r="I16" s="16" t="s">
        <v>40</v>
      </c>
    </row>
    <row r="17" spans="1:9" x14ac:dyDescent="0.35">
      <c r="A17" s="14" t="s">
        <v>28</v>
      </c>
      <c r="B17" s="14">
        <v>1.4870241791731919E-2</v>
      </c>
      <c r="C17" s="14">
        <v>9.5633822794084864E-3</v>
      </c>
      <c r="D17" s="14">
        <v>1.5549145017187027</v>
      </c>
      <c r="E17" s="14">
        <v>0.12765261664767469</v>
      </c>
      <c r="F17" s="14">
        <v>-4.4434005375265616E-3</v>
      </c>
      <c r="G17" s="14">
        <v>3.4183884120990396E-2</v>
      </c>
      <c r="H17" s="14">
        <v>-4.4434005375265616E-3</v>
      </c>
      <c r="I17" s="14">
        <v>3.4183884120990396E-2</v>
      </c>
    </row>
    <row r="18" spans="1:9" x14ac:dyDescent="0.35">
      <c r="A18" s="14" t="s">
        <v>43</v>
      </c>
      <c r="B18" s="14">
        <v>-0.7341830661739831</v>
      </c>
      <c r="C18" s="14">
        <v>0.60094608318114462</v>
      </c>
      <c r="D18" s="14">
        <v>-1.2217120415987079</v>
      </c>
      <c r="E18" s="14">
        <v>0.22879469121693588</v>
      </c>
      <c r="F18" s="14">
        <v>-1.9478183021845763</v>
      </c>
      <c r="G18" s="14">
        <v>0.47945216983660999</v>
      </c>
      <c r="H18" s="14">
        <v>-1.9478183021845763</v>
      </c>
      <c r="I18" s="14">
        <v>0.47945216983660999</v>
      </c>
    </row>
    <row r="19" spans="1:9" ht="15" thickBot="1" x14ac:dyDescent="0.4">
      <c r="A19" s="15" t="s">
        <v>45</v>
      </c>
      <c r="B19" s="15">
        <v>1.1657168789577566</v>
      </c>
      <c r="C19" s="15">
        <v>0.54907433446205534</v>
      </c>
      <c r="D19" s="15">
        <v>2.1230584017368876</v>
      </c>
      <c r="E19" s="15">
        <v>3.9832122584274217E-2</v>
      </c>
      <c r="F19" s="15">
        <v>5.6838764693804222E-2</v>
      </c>
      <c r="G19" s="15">
        <v>2.2745949932217089</v>
      </c>
      <c r="H19" s="15">
        <v>5.6838764693804222E-2</v>
      </c>
      <c r="I19" s="15">
        <v>2.2745949932217089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D3D8-B895-4294-AF14-264BC6A184B2}">
  <dimension ref="A1:I18"/>
  <sheetViews>
    <sheetView workbookViewId="0">
      <selection activeCell="H23" sqref="H23"/>
    </sheetView>
  </sheetViews>
  <sheetFormatPr defaultRowHeight="14.5" x14ac:dyDescent="0.35"/>
  <cols>
    <col min="2" max="2" width="11.81640625" bestFit="1" customWidth="1"/>
    <col min="3" max="3" width="13.5429687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17" t="s">
        <v>18</v>
      </c>
      <c r="B3" s="17"/>
    </row>
    <row r="4" spans="1:9" x14ac:dyDescent="0.35">
      <c r="A4" s="14" t="s">
        <v>19</v>
      </c>
      <c r="B4" s="14">
        <v>0.26846390783082702</v>
      </c>
    </row>
    <row r="5" spans="1:9" x14ac:dyDescent="0.35">
      <c r="A5" s="14" t="s">
        <v>20</v>
      </c>
      <c r="B5" s="14">
        <v>7.2072869807798784E-2</v>
      </c>
    </row>
    <row r="6" spans="1:9" x14ac:dyDescent="0.35">
      <c r="A6" s="14" t="s">
        <v>21</v>
      </c>
      <c r="B6" s="14">
        <v>4.9979366707984474E-2</v>
      </c>
    </row>
    <row r="7" spans="1:9" x14ac:dyDescent="0.35">
      <c r="A7" s="14" t="s">
        <v>22</v>
      </c>
      <c r="B7" s="14">
        <v>5.8987392168901649E-2</v>
      </c>
    </row>
    <row r="8" spans="1:9" ht="15" thickBot="1" x14ac:dyDescent="0.4">
      <c r="A8" s="15" t="s">
        <v>23</v>
      </c>
      <c r="B8" s="15">
        <v>44</v>
      </c>
    </row>
    <row r="10" spans="1:9" ht="15" thickBot="1" x14ac:dyDescent="0.4">
      <c r="A10" t="s">
        <v>24</v>
      </c>
    </row>
    <row r="11" spans="1:9" x14ac:dyDescent="0.35">
      <c r="A11" s="16"/>
      <c r="B11" s="16" t="s">
        <v>29</v>
      </c>
      <c r="C11" s="16" t="s">
        <v>30</v>
      </c>
      <c r="D11" s="16" t="s">
        <v>31</v>
      </c>
      <c r="E11" s="16" t="s">
        <v>32</v>
      </c>
      <c r="F11" s="16" t="s">
        <v>33</v>
      </c>
    </row>
    <row r="12" spans="1:9" x14ac:dyDescent="0.35">
      <c r="A12" s="14" t="s">
        <v>25</v>
      </c>
      <c r="B12" s="14">
        <v>1</v>
      </c>
      <c r="C12" s="14">
        <v>1.1350777899788694E-2</v>
      </c>
      <c r="D12" s="14">
        <v>1.1350777899788694E-2</v>
      </c>
      <c r="E12" s="14">
        <v>3.262174834030938</v>
      </c>
      <c r="F12" s="14">
        <v>7.8064488830760947E-2</v>
      </c>
    </row>
    <row r="13" spans="1:9" x14ac:dyDescent="0.35">
      <c r="A13" s="14" t="s">
        <v>26</v>
      </c>
      <c r="B13" s="14">
        <v>42</v>
      </c>
      <c r="C13" s="14">
        <v>0.14613952226528759</v>
      </c>
      <c r="D13" s="14">
        <v>3.4795124348878E-3</v>
      </c>
      <c r="E13" s="14"/>
      <c r="F13" s="14"/>
    </row>
    <row r="14" spans="1:9" ht="15" thickBot="1" x14ac:dyDescent="0.4">
      <c r="A14" s="15" t="s">
        <v>27</v>
      </c>
      <c r="B14" s="15">
        <v>43</v>
      </c>
      <c r="C14" s="15">
        <v>0.15749030016507629</v>
      </c>
      <c r="D14" s="15"/>
      <c r="E14" s="15"/>
      <c r="F14" s="15"/>
    </row>
    <row r="15" spans="1:9" ht="15" thickBot="1" x14ac:dyDescent="0.4"/>
    <row r="16" spans="1:9" x14ac:dyDescent="0.35">
      <c r="A16" s="16"/>
      <c r="B16" s="16" t="s">
        <v>34</v>
      </c>
      <c r="C16" s="16" t="s">
        <v>22</v>
      </c>
      <c r="D16" s="16" t="s">
        <v>35</v>
      </c>
      <c r="E16" s="16" t="s">
        <v>36</v>
      </c>
      <c r="F16" s="16" t="s">
        <v>37</v>
      </c>
      <c r="G16" s="16" t="s">
        <v>38</v>
      </c>
      <c r="H16" s="16" t="s">
        <v>39</v>
      </c>
      <c r="I16" s="16" t="s">
        <v>40</v>
      </c>
    </row>
    <row r="17" spans="1:9" x14ac:dyDescent="0.35">
      <c r="A17" s="14" t="s">
        <v>28</v>
      </c>
      <c r="B17" s="14">
        <v>1.4924063370598078E-2</v>
      </c>
      <c r="C17" s="14">
        <v>9.6191969099174868E-3</v>
      </c>
      <c r="D17" s="14">
        <v>1.5514874589178251</v>
      </c>
      <c r="E17" s="14">
        <v>0.12828845099808625</v>
      </c>
      <c r="F17" s="14">
        <v>-4.4882619091141385E-3</v>
      </c>
      <c r="G17" s="14">
        <v>3.4336388650310294E-2</v>
      </c>
      <c r="H17" s="14">
        <v>-4.4882619091141385E-3</v>
      </c>
      <c r="I17" s="14">
        <v>3.4336388650310294E-2</v>
      </c>
    </row>
    <row r="18" spans="1:9" ht="15" thickBot="1" x14ac:dyDescent="0.4">
      <c r="A18" s="15" t="s">
        <v>43</v>
      </c>
      <c r="B18" s="15">
        <v>0.66681498334545319</v>
      </c>
      <c r="C18" s="15">
        <v>0.36919153380341335</v>
      </c>
      <c r="D18" s="15">
        <v>1.8061491726961378</v>
      </c>
      <c r="E18" s="15">
        <v>7.8064488830760725E-2</v>
      </c>
      <c r="F18" s="15">
        <v>-7.8243695858693174E-2</v>
      </c>
      <c r="G18" s="15">
        <v>1.4118736625495996</v>
      </c>
      <c r="H18" s="15">
        <v>-7.8243695858693174E-2</v>
      </c>
      <c r="I18" s="15">
        <v>1.4118736625495996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478B-1761-42CF-BD3F-5EBC3C9F30CD}">
  <dimension ref="A1:J238"/>
  <sheetViews>
    <sheetView tabSelected="1" zoomScale="88" workbookViewId="0">
      <selection activeCell="H26" sqref="H26"/>
    </sheetView>
  </sheetViews>
  <sheetFormatPr defaultRowHeight="14.5" x14ac:dyDescent="0.35"/>
  <cols>
    <col min="1" max="1" width="9.90625" bestFit="1" customWidth="1"/>
    <col min="2" max="2" width="19.90625" bestFit="1" customWidth="1"/>
    <col min="3" max="3" width="23.81640625" bestFit="1" customWidth="1"/>
    <col min="4" max="4" width="22.26953125" bestFit="1" customWidth="1"/>
    <col min="5" max="5" width="16.26953125" bestFit="1" customWidth="1"/>
    <col min="6" max="6" width="17.36328125" bestFit="1" customWidth="1"/>
    <col min="7" max="7" width="21.7265625" bestFit="1" customWidth="1"/>
    <col min="8" max="8" width="19.7265625" bestFit="1" customWidth="1"/>
    <col min="9" max="9" width="11.7265625" bestFit="1" customWidth="1"/>
    <col min="10" max="10" width="7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10" x14ac:dyDescent="0.35">
      <c r="A2" s="1">
        <v>38107</v>
      </c>
    </row>
    <row r="3" spans="1:10" x14ac:dyDescent="0.35">
      <c r="A3" s="1">
        <v>38138</v>
      </c>
      <c r="B3" s="3">
        <f>(Indices!B3-Indices!B2)/Indices!B2</f>
        <v>-1.1755418810572389E-2</v>
      </c>
      <c r="C3" s="3">
        <f>(Indices!C3-Indices!C2)/Indices!C2</f>
        <v>-3.079824010056564E-2</v>
      </c>
      <c r="D3" s="3">
        <f>(Indices!D3-Indices!D2)/Indices!D2</f>
        <v>-4.0058706725372298E-3</v>
      </c>
      <c r="E3" s="3">
        <f>(Indices!E3-Indices!E2)/Indices!E2</f>
        <v>1.2074306201515492E-2</v>
      </c>
      <c r="F3" s="3">
        <f>(Indices!G3-Indices!G2)/Indices!G2</f>
        <v>-7.1114829533571091E-3</v>
      </c>
      <c r="G3" s="3">
        <f>(Indices!H3-Indices!H2)/Indices!H2</f>
        <v>-1.2179848360504768E-3</v>
      </c>
      <c r="H3" s="3">
        <f>(Indices!I3-Indices!I2)/Indices!I2</f>
        <v>-1.2179848360504768E-3</v>
      </c>
      <c r="I3" s="2"/>
    </row>
    <row r="4" spans="1:10" x14ac:dyDescent="0.35">
      <c r="A4" s="1">
        <v>38168</v>
      </c>
      <c r="B4" s="3">
        <f>(Indices!B4-Indices!B3)/Indices!B3</f>
        <v>8.8300114525489151E-2</v>
      </c>
      <c r="C4" s="3">
        <f>(Indices!C4-Indices!C3)/Indices!C3</f>
        <v>2.8534370946822332E-2</v>
      </c>
      <c r="D4" s="3">
        <f>(Indices!D4-Indices!D3)/Indices!D3</f>
        <v>5.6515784546573352E-3</v>
      </c>
      <c r="E4" s="3">
        <f>(Indices!E4-Indices!E3)/Indices!E3</f>
        <v>1.7989078059749308E-2</v>
      </c>
      <c r="F4" s="3">
        <f>(Indices!G4-Indices!G3)/Indices!G3</f>
        <v>1.4788287339372317E-2</v>
      </c>
      <c r="G4" s="3">
        <f>(Indices!H4-Indices!H3)/Indices!H3</f>
        <v>2.3760888810537748E-3</v>
      </c>
      <c r="H4" s="3">
        <f>(Indices!I4-Indices!I3)/Indices!I3</f>
        <v>2.3760888810537748E-3</v>
      </c>
      <c r="I4" s="2"/>
    </row>
    <row r="5" spans="1:10" x14ac:dyDescent="0.35">
      <c r="A5" s="1">
        <v>38198</v>
      </c>
      <c r="B5" s="3">
        <f>(Indices!B5-Indices!B4)/Indices!B4</f>
        <v>4.8203958189632294E-2</v>
      </c>
      <c r="C5" s="3">
        <f>(Indices!C5-Indices!C4)/Indices!C4</f>
        <v>1.0718789407313937E-2</v>
      </c>
      <c r="D5" s="3">
        <f>(Indices!D5-Indices!D4)/Indices!D4</f>
        <v>9.9122549949145818E-3</v>
      </c>
      <c r="E5" s="3">
        <f>(Indices!E5-Indices!E4)/Indices!E4</f>
        <v>-3.4290522772693711E-2</v>
      </c>
      <c r="F5" s="3">
        <f>(Indices!G5-Indices!G4)/Indices!G4</f>
        <v>-1.8516980818732907E-2</v>
      </c>
      <c r="G5" s="3">
        <f>(Indices!H5-Indices!H4)/Indices!H4</f>
        <v>9.9803863844040285E-3</v>
      </c>
      <c r="H5" s="3">
        <f>(Indices!I5-Indices!I4)/Indices!I4</f>
        <v>9.9803863844040285E-3</v>
      </c>
      <c r="I5" s="2"/>
    </row>
    <row r="6" spans="1:10" x14ac:dyDescent="0.35">
      <c r="A6" s="1">
        <v>38230</v>
      </c>
      <c r="B6" s="3">
        <f>(Indices!B6-Indices!B5)/Indices!B5</f>
        <v>8.3183586005585064E-2</v>
      </c>
      <c r="C6" s="3">
        <f>(Indices!C6-Indices!C5)/Indices!C5</f>
        <v>2.1210230817217735E-2</v>
      </c>
      <c r="D6" s="3">
        <f>(Indices!D6-Indices!D5)/Indices!D5</f>
        <v>1.9075174108971655E-2</v>
      </c>
      <c r="E6" s="3">
        <f>(Indices!E6-Indices!E5)/Indices!E5</f>
        <v>2.287332534582273E-3</v>
      </c>
      <c r="F6" s="3">
        <f>(Indices!G6-Indices!G5)/Indices!G5</f>
        <v>-1.1717428087986507E-2</v>
      </c>
      <c r="G6" s="3">
        <f>(Indices!H6-Indices!H5)/Indices!H5</f>
        <v>1.1247583881794197E-2</v>
      </c>
      <c r="H6" s="3">
        <f>(Indices!I6-Indices!I5)/Indices!I5</f>
        <v>1.1247583881794197E-2</v>
      </c>
      <c r="I6" s="2"/>
    </row>
    <row r="7" spans="1:10" x14ac:dyDescent="0.35">
      <c r="A7" s="1">
        <v>38260</v>
      </c>
      <c r="B7" s="3">
        <f>(Indices!B7-Indices!B6)/Indices!B6</f>
        <v>0.1196404788423044</v>
      </c>
      <c r="C7" s="3">
        <f>(Indices!C7-Indices!C6)/Indices!C6</f>
        <v>1.8326206475258958E-3</v>
      </c>
      <c r="D7" s="3">
        <f>(Indices!D7-Indices!D6)/Indices!D6</f>
        <v>2.7134996608125499E-3</v>
      </c>
      <c r="E7" s="3">
        <f>(Indices!E7-Indices!E6)/Indices!E6</f>
        <v>9.3639063971599629E-3</v>
      </c>
      <c r="F7" s="3">
        <f>(Indices!G7-Indices!G6)/Indices!G6</f>
        <v>1.7591918846038668E-2</v>
      </c>
      <c r="G7" s="3">
        <f>(Indices!H7-Indices!H6)/Indices!H6</f>
        <v>3.0785978304570657E-3</v>
      </c>
      <c r="H7" s="3">
        <f>(Indices!I7-Indices!I6)/Indices!I6</f>
        <v>3.0785978304570657E-3</v>
      </c>
      <c r="I7" s="2"/>
    </row>
    <row r="8" spans="1:10" x14ac:dyDescent="0.35">
      <c r="A8" s="1">
        <v>38289</v>
      </c>
      <c r="B8" s="3">
        <f>(Indices!B8-Indices!B7)/Indices!B7</f>
        <v>-0.10491534148614991</v>
      </c>
      <c r="C8" s="3">
        <f>(Indices!C8-Indices!C7)/Indices!C7</f>
        <v>6.7073170731708062E-3</v>
      </c>
      <c r="D8" s="3">
        <f>(Indices!D8-Indices!D7)/Indices!D7</f>
        <v>8.3857442348008078E-3</v>
      </c>
      <c r="E8" s="3">
        <f>(Indices!E8-Indices!E7)/Indices!E7</f>
        <v>1.4014247519245024E-2</v>
      </c>
      <c r="F8" s="3">
        <f>(Indices!G8-Indices!G7)/Indices!G7</f>
        <v>1.076806595440398E-2</v>
      </c>
      <c r="G8" s="3">
        <f>(Indices!H8-Indices!H7)/Indices!H7</f>
        <v>8.0274073825278326E-3</v>
      </c>
      <c r="H8" s="3">
        <f>(Indices!I8-Indices!I7)/Indices!I7</f>
        <v>8.0274073825278326E-3</v>
      </c>
      <c r="I8" s="2"/>
    </row>
    <row r="9" spans="1:10" x14ac:dyDescent="0.35">
      <c r="A9" s="1">
        <v>38321</v>
      </c>
      <c r="B9" s="3">
        <f>(Indices!B9-Indices!B8)/Indices!B8</f>
        <v>1.6141817955732392E-2</v>
      </c>
      <c r="C9" s="3">
        <f>(Indices!C9-Indices!C8)/Indices!C8</f>
        <v>1.9382192610539084E-2</v>
      </c>
      <c r="D9" s="3">
        <f>(Indices!D9-Indices!D8)/Indices!D8</f>
        <v>-7.9764103668485166E-3</v>
      </c>
      <c r="E9" s="3">
        <f>(Indices!E9-Indices!E8)/Indices!E8</f>
        <v>3.8594938948858508E-2</v>
      </c>
      <c r="F9" s="3">
        <f>(Indices!G9-Indices!G8)/Indices!G8</f>
        <v>2.5842696629213398E-2</v>
      </c>
      <c r="G9" s="3">
        <f>(Indices!H9-Indices!H8)/Indices!H8</f>
        <v>1.0990418647355801E-2</v>
      </c>
      <c r="H9" s="3">
        <f>(Indices!I9-Indices!I8)/Indices!I8</f>
        <v>1.0990418647355801E-2</v>
      </c>
      <c r="I9" s="2"/>
      <c r="J9" s="4">
        <f>AVERAGE(B3:B46)</f>
        <v>2.1547762071287082E-2</v>
      </c>
    </row>
    <row r="10" spans="1:10" x14ac:dyDescent="0.35">
      <c r="A10" s="1">
        <v>38352</v>
      </c>
      <c r="B10" s="3">
        <f>(Indices!B10-Indices!B9)/Indices!B9</f>
        <v>-2.0015449448944216E-2</v>
      </c>
      <c r="C10" s="3">
        <f>(Indices!C10-Indices!C9)/Indices!C9</f>
        <v>9.5068330362448085E-3</v>
      </c>
      <c r="D10" s="3">
        <f>(Indices!D10-Indices!D9)/Indices!D9</f>
        <v>9.2011221695277381E-3</v>
      </c>
      <c r="E10" s="3">
        <f>(Indices!E10-Indices!E9)/Indices!E9</f>
        <v>3.2458128162750795E-2</v>
      </c>
      <c r="F10" s="3">
        <f>(Indices!G10-Indices!G9)/Indices!G9</f>
        <v>1.8660500588211525E-2</v>
      </c>
      <c r="G10" s="3">
        <f>(Indices!H10-Indices!H9)/Indices!H9</f>
        <v>3.8362862288456373E-3</v>
      </c>
      <c r="H10" s="3">
        <f>(Indices!I10-Indices!I9)/Indices!I9</f>
        <v>3.8362862288456373E-3</v>
      </c>
      <c r="I10" s="2"/>
      <c r="J10">
        <f>POWER(1.02155,12)</f>
        <v>1.2915628289872185</v>
      </c>
    </row>
    <row r="11" spans="1:10" x14ac:dyDescent="0.35">
      <c r="A11" s="1">
        <v>38383</v>
      </c>
      <c r="B11" s="3">
        <f>(Indices!B11-Indices!B10)/Indices!B10</f>
        <v>9.3965597977086202E-2</v>
      </c>
      <c r="C11" s="3">
        <f>(Indices!C11-Indices!C10)/Indices!C10</f>
        <v>1.1771630370806366E-2</v>
      </c>
      <c r="D11" s="3">
        <f>(Indices!D11-Indices!D10)/Indices!D10</f>
        <v>6.2794738148423245E-3</v>
      </c>
      <c r="E11" s="3">
        <f>(Indices!E11-Indices!E10)/Indices!E10</f>
        <v>-2.5290448214403665E-2</v>
      </c>
      <c r="F11" s="3">
        <f>(Indices!G11-Indices!G10)/Indices!G10</f>
        <v>2.2858508223487749E-2</v>
      </c>
      <c r="G11" s="3">
        <f>(Indices!H11-Indices!H10)/Indices!H10</f>
        <v>1.2935742265732283E-2</v>
      </c>
      <c r="H11" s="3">
        <f>(Indices!I11-Indices!I10)/Indices!I10</f>
        <v>1.2935742265732283E-2</v>
      </c>
      <c r="I11" s="2"/>
    </row>
    <row r="12" spans="1:10" x14ac:dyDescent="0.35">
      <c r="A12" s="1">
        <v>38411</v>
      </c>
      <c r="B12" s="3">
        <f>(Indices!B12-Indices!B11)/Indices!B11</f>
        <v>2.6360471420825874E-2</v>
      </c>
      <c r="C12" s="3">
        <f>(Indices!C12-Indices!C11)/Indices!C11</f>
        <v>9.3077370564281642E-3</v>
      </c>
      <c r="D12" s="3">
        <f>(Indices!D12-Indices!D11)/Indices!D11</f>
        <v>-5.903197428244961E-3</v>
      </c>
      <c r="E12" s="3">
        <f>(Indices!E12-Indices!E11)/Indices!E11</f>
        <v>1.890338364641439E-2</v>
      </c>
      <c r="F12" s="3">
        <f>(Indices!G12-Indices!G11)/Indices!G11</f>
        <v>2.8966322756472637E-2</v>
      </c>
      <c r="G12" s="3">
        <f>(Indices!H12-Indices!H11)/Indices!H11</f>
        <v>-2.9531436934897948E-3</v>
      </c>
      <c r="H12" s="3">
        <f>(Indices!I12-Indices!I11)/Indices!I11</f>
        <v>-2.9531436934897948E-3</v>
      </c>
      <c r="I12" s="2"/>
    </row>
    <row r="13" spans="1:10" x14ac:dyDescent="0.35">
      <c r="A13" s="1">
        <v>38442</v>
      </c>
      <c r="B13" s="3">
        <f>(Indices!B13-Indices!B12)/Indices!B12</f>
        <v>4.1760792954603852E-2</v>
      </c>
      <c r="C13" s="3">
        <f>(Indices!C13-Indices!C12)/Indices!C12</f>
        <v>-1.0374639769452458E-2</v>
      </c>
      <c r="D13" s="3">
        <f>(Indices!D13-Indices!D12)/Indices!D12</f>
        <v>-5.1360091306827411E-3</v>
      </c>
      <c r="E13" s="3">
        <f>(Indices!E13-Indices!E12)/Indices!E12</f>
        <v>-1.9117647058823524E-2</v>
      </c>
      <c r="F13" s="3">
        <f>(Indices!G13-Indices!G12)/Indices!G12</f>
        <v>-7.945817094858006E-3</v>
      </c>
      <c r="G13" s="3">
        <f>(Indices!H13-Indices!H12)/Indices!H12</f>
        <v>4.0079436460584116E-3</v>
      </c>
      <c r="H13" s="3">
        <f>(Indices!I13-Indices!I12)/Indices!I12</f>
        <v>4.0079436460584116E-3</v>
      </c>
      <c r="I13" s="2"/>
    </row>
    <row r="14" spans="1:10" x14ac:dyDescent="0.35">
      <c r="A14" s="1">
        <v>38471</v>
      </c>
      <c r="B14" s="3">
        <f>(Indices!B14-Indices!B13)/Indices!B13</f>
        <v>4.7292743953294483E-2</v>
      </c>
      <c r="C14" s="3">
        <f>(Indices!C14-Indices!C13)/Indices!C13</f>
        <v>1.1065812463599245E-2</v>
      </c>
      <c r="D14" s="3">
        <f>(Indices!D14-Indices!D13)/Indices!D13</f>
        <v>1.3533959597639015E-2</v>
      </c>
      <c r="E14" s="3">
        <f>(Indices!E14-Indices!E13)/Indices!E13</f>
        <v>-2.0108589772910163E-2</v>
      </c>
      <c r="F14" s="3">
        <f>(Indices!G14-Indices!G13)/Indices!G13</f>
        <v>-2.3379991609138395E-2</v>
      </c>
      <c r="G14" s="3">
        <f>(Indices!H14-Indices!H13)/Indices!H13</f>
        <v>1.4938131341294859E-2</v>
      </c>
      <c r="H14" s="3">
        <f>(Indices!I14-Indices!I13)/Indices!I13</f>
        <v>1.4938131341294859E-2</v>
      </c>
      <c r="I14" s="2"/>
    </row>
    <row r="15" spans="1:10" x14ac:dyDescent="0.35">
      <c r="A15" s="1">
        <v>38503</v>
      </c>
      <c r="B15" s="3">
        <f>(Indices!B15-Indices!B14)/Indices!B14</f>
        <v>-1.1798958990335435E-2</v>
      </c>
      <c r="C15" s="3">
        <f>(Indices!C15-Indices!C14)/Indices!C14</f>
        <v>-2.8801843317971735E-3</v>
      </c>
      <c r="D15" s="3">
        <f>(Indices!D15-Indices!D14)/Indices!D14</f>
        <v>1.0818747026689928E-2</v>
      </c>
      <c r="E15" s="3">
        <f>(Indices!E15-Indices!E14)/Indices!E14</f>
        <v>2.9952024895189604E-2</v>
      </c>
      <c r="F15" s="3">
        <f>(Indices!G15-Indices!G14)/Indices!G14</f>
        <v>4.3856908537061694E-2</v>
      </c>
      <c r="G15" s="3">
        <f>(Indices!H15-Indices!H14)/Indices!H14</f>
        <v>1.1411779718693109E-2</v>
      </c>
      <c r="H15" s="3">
        <f>(Indices!I15-Indices!I14)/Indices!I14</f>
        <v>1.1411779718693109E-2</v>
      </c>
      <c r="I15" s="2"/>
    </row>
    <row r="16" spans="1:10" x14ac:dyDescent="0.35">
      <c r="A16" s="1">
        <v>38533</v>
      </c>
      <c r="B16" s="3">
        <f>(Indices!B16-Indices!B15)/Indices!B15</f>
        <v>2.1139699956805251E-2</v>
      </c>
      <c r="C16" s="3">
        <f>(Indices!C16-Indices!C15)/Indices!C15</f>
        <v>9.2432120161756292E-3</v>
      </c>
      <c r="D16" s="3">
        <f>(Indices!D16-Indices!D15)/Indices!D15</f>
        <v>5.4529078117773301E-3</v>
      </c>
      <c r="E16" s="3">
        <f>(Indices!E16-Indices!E15)/Indices!E15</f>
        <v>-1.4267729752419031E-4</v>
      </c>
      <c r="F16" s="3">
        <f>(Indices!G16-Indices!G15)/Indices!G15</f>
        <v>3.2287029069549909E-2</v>
      </c>
      <c r="G16" s="3">
        <f>(Indices!H16-Indices!H15)/Indices!H15</f>
        <v>1.1824145537434777E-2</v>
      </c>
      <c r="H16" s="3">
        <f>(Indices!I16-Indices!I15)/Indices!I15</f>
        <v>1.1824145537434777E-2</v>
      </c>
      <c r="I16" s="2"/>
    </row>
    <row r="17" spans="1:9" x14ac:dyDescent="0.35">
      <c r="A17" s="1">
        <v>38562</v>
      </c>
      <c r="B17" s="3">
        <f>(Indices!B17-Indices!B16)/Indices!B16</f>
        <v>3.7590756992234332E-2</v>
      </c>
      <c r="C17" s="3">
        <f>(Indices!C17-Indices!C16)/Indices!C16</f>
        <v>-8.5861476817401961E-3</v>
      </c>
      <c r="D17" s="3">
        <f>(Indices!D17-Indices!D16)/Indices!D16</f>
        <v>-9.0953845160561247E-3</v>
      </c>
      <c r="E17" s="3">
        <f>(Indices!E17-Indices!E16)/Indices!E16</f>
        <v>3.5968203604375061E-2</v>
      </c>
      <c r="F17" s="3">
        <f>(Indices!G17-Indices!G16)/Indices!G16</f>
        <v>3.3016816468541446E-2</v>
      </c>
      <c r="G17" s="3">
        <f>(Indices!H17-Indices!H16)/Indices!H16</f>
        <v>-6.8145637834025781E-3</v>
      </c>
      <c r="H17" s="3">
        <f>(Indices!I17-Indices!I16)/Indices!I16</f>
        <v>-6.8145637834025781E-3</v>
      </c>
      <c r="I17" s="2"/>
    </row>
    <row r="18" spans="1:9" x14ac:dyDescent="0.35">
      <c r="A18" s="1">
        <v>38595</v>
      </c>
      <c r="B18" s="3">
        <f>(Indices!B18-Indices!B17)/Indices!B17</f>
        <v>7.7696782358954414E-2</v>
      </c>
      <c r="C18" s="3">
        <f>(Indices!C18-Indices!C17)/Indices!C17</f>
        <v>8.0831408775981599E-3</v>
      </c>
      <c r="D18" s="3">
        <f>(Indices!D18-Indices!D17)/Indices!D17</f>
        <v>1.2819468651756781E-2</v>
      </c>
      <c r="E18" s="3">
        <f>(Indices!E18-Indices!E17)/Indices!E17</f>
        <v>-1.1222025960556917E-2</v>
      </c>
      <c r="F18" s="3">
        <f>(Indices!G18-Indices!G17)/Indices!G17</f>
        <v>-7.3676455109981248E-4</v>
      </c>
      <c r="G18" s="3">
        <f>(Indices!H18-Indices!H17)/Indices!H17</f>
        <v>1.1388801894971665E-2</v>
      </c>
      <c r="H18" s="3">
        <f>(Indices!I18-Indices!I17)/Indices!I17</f>
        <v>1.1388801894971665E-2</v>
      </c>
      <c r="I18" s="2"/>
    </row>
    <row r="19" spans="1:9" x14ac:dyDescent="0.35">
      <c r="A19" s="1">
        <v>38625</v>
      </c>
      <c r="B19" s="3">
        <f>(Indices!B19-Indices!B18)/Indices!B18</f>
        <v>-8.52563052966193E-3</v>
      </c>
      <c r="C19" s="3">
        <f>(Indices!C19-Indices!C18)/Indices!C18</f>
        <v>8.5910652920961634E-3</v>
      </c>
      <c r="D19" s="3">
        <f>(Indices!D19-Indices!D18)/Indices!D18</f>
        <v>-1.0309112547846454E-2</v>
      </c>
      <c r="E19" s="3">
        <f>(Indices!E19-Indices!E18)/Indices!E18</f>
        <v>6.9489400408086488E-3</v>
      </c>
      <c r="F19" s="3">
        <f>(Indices!G19-Indices!G18)/Indices!G18</f>
        <v>4.4168246611895175E-2</v>
      </c>
      <c r="G19" s="3">
        <f>(Indices!H19-Indices!H18)/Indices!H18</f>
        <v>-7.2826732376247787E-4</v>
      </c>
      <c r="H19" s="3">
        <f>(Indices!I19-Indices!I18)/Indices!I18</f>
        <v>-7.2826732376247787E-4</v>
      </c>
      <c r="I19" s="2"/>
    </row>
    <row r="20" spans="1:9" x14ac:dyDescent="0.35">
      <c r="A20" s="1">
        <v>38656</v>
      </c>
      <c r="B20" s="3">
        <f>(Indices!B20-Indices!B19)/Indices!B19</f>
        <v>1.5005438403671996E-2</v>
      </c>
      <c r="C20" s="3">
        <f>(Indices!C20-Indices!C19)/Indices!C19</f>
        <v>-2.4202157864849451E-2</v>
      </c>
      <c r="D20" s="3">
        <f>(Indices!D20-Indices!D19)/Indices!D19</f>
        <v>-7.9139379560264622E-3</v>
      </c>
      <c r="E20" s="3">
        <f>(Indices!E20-Indices!E19)/Indices!E19</f>
        <v>-1.774074104214643E-2</v>
      </c>
      <c r="F20" s="3">
        <f>(Indices!G20-Indices!G19)/Indices!G19</f>
        <v>-2.3907195696032137E-2</v>
      </c>
      <c r="G20" s="3">
        <f>(Indices!H20-Indices!H19)/Indices!H19</f>
        <v>-8.2176124823234893E-3</v>
      </c>
      <c r="H20" s="3">
        <f>(Indices!I20-Indices!I19)/Indices!I19</f>
        <v>-8.2176124823234893E-3</v>
      </c>
      <c r="I20" s="2"/>
    </row>
    <row r="21" spans="1:9" x14ac:dyDescent="0.35">
      <c r="A21" s="1">
        <v>38686</v>
      </c>
      <c r="B21" s="3">
        <f>(Indices!B21-Indices!B20)/Indices!B20</f>
        <v>8.7209237087489663E-2</v>
      </c>
      <c r="C21" s="3">
        <f>(Indices!C21-Indices!C20)/Indices!C20</f>
        <v>-1.2913325341309798E-2</v>
      </c>
      <c r="D21" s="3">
        <f>(Indices!D21-Indices!D20)/Indices!D20</f>
        <v>4.4226044226044975E-3</v>
      </c>
      <c r="E21" s="3">
        <f>(Indices!E21-Indices!E20)/Indices!E20</f>
        <v>3.5186121076047447E-2</v>
      </c>
      <c r="F21" s="3">
        <f>(Indices!G21-Indices!G20)/Indices!G20</f>
        <v>3.16235488649282E-2</v>
      </c>
      <c r="G21" s="3">
        <f>(Indices!H21-Indices!H20)/Indices!H20</f>
        <v>3.2009931429154555E-4</v>
      </c>
      <c r="H21" s="3">
        <f>(Indices!I21-Indices!I20)/Indices!I20</f>
        <v>3.2009931429154555E-4</v>
      </c>
      <c r="I21" s="2"/>
    </row>
    <row r="22" spans="1:9" x14ac:dyDescent="0.35">
      <c r="A22" s="1">
        <v>38716</v>
      </c>
      <c r="B22" s="3">
        <f>(Indices!B22-Indices!B21)/Indices!B21</f>
        <v>7.991970358444031E-2</v>
      </c>
      <c r="C22" s="3">
        <f>(Indices!C22-Indices!C21)/Indices!C21</f>
        <v>1.1460980196793933E-2</v>
      </c>
      <c r="D22" s="3">
        <f>(Indices!D22-Indices!D21)/Indices!D21</f>
        <v>9.5075016307891828E-3</v>
      </c>
      <c r="E22" s="3">
        <f>(Indices!E22-Indices!E21)/Indices!E21</f>
        <v>-9.5239619681791992E-4</v>
      </c>
      <c r="F22" s="3">
        <f>(Indices!G22-Indices!G21)/Indices!G21</f>
        <v>3.5262296724212591E-2</v>
      </c>
      <c r="G22" s="3">
        <f>(Indices!H22-Indices!H21)/Indices!H21</f>
        <v>7.7480984533020046E-3</v>
      </c>
      <c r="H22" s="3">
        <f>(Indices!I22-Indices!I21)/Indices!I21</f>
        <v>7.7480984533020046E-3</v>
      </c>
      <c r="I22" s="2"/>
    </row>
    <row r="23" spans="1:9" x14ac:dyDescent="0.35">
      <c r="A23" s="1">
        <v>38748</v>
      </c>
      <c r="B23" s="3">
        <f>(Indices!B23-Indices!B22)/Indices!B22</f>
        <v>0.1144125503538507</v>
      </c>
      <c r="C23" s="3">
        <f>(Indices!C23-Indices!C22)/Indices!C22</f>
        <v>-1.9491382174478131E-2</v>
      </c>
      <c r="D23" s="3">
        <f>(Indices!D23-Indices!D22)/Indices!D22</f>
        <v>5.6540070755992209E-5</v>
      </c>
      <c r="E23" s="3">
        <f>(Indices!E23-Indices!E22)/Indices!E22</f>
        <v>2.547484959424489E-2</v>
      </c>
      <c r="F23" s="3">
        <f>(Indices!G23-Indices!G22)/Indices!G22</f>
        <v>3.551269232009821E-2</v>
      </c>
      <c r="G23" s="3">
        <f>(Indices!H23-Indices!H22)/Indices!H22</f>
        <v>-2.9406648387603632E-3</v>
      </c>
      <c r="H23" s="3">
        <f>(Indices!I23-Indices!I22)/Indices!I22</f>
        <v>-2.9406648387603632E-3</v>
      </c>
      <c r="I23" s="2"/>
    </row>
    <row r="24" spans="1:9" x14ac:dyDescent="0.35">
      <c r="A24" s="1">
        <v>38776</v>
      </c>
      <c r="B24" s="3">
        <f>(Indices!B24-Indices!B23)/Indices!B23</f>
        <v>6.6428828705212453E-2</v>
      </c>
      <c r="C24" s="3">
        <f>(Indices!C24-Indices!C23)/Indices!C23</f>
        <v>3.0501905254459939E-2</v>
      </c>
      <c r="D24" s="3">
        <f>(Indices!D24-Indices!D23)/Indices!D23</f>
        <v>3.3195221826463291E-3</v>
      </c>
      <c r="E24" s="3">
        <f>(Indices!E24-Indices!E23)/Indices!E23</f>
        <v>4.4528119116637403E-4</v>
      </c>
      <c r="F24" s="3">
        <f>(Indices!G24-Indices!G23)/Indices!G23</f>
        <v>2.1305756292050757E-2</v>
      </c>
      <c r="G24" s="3">
        <f>(Indices!H24-Indices!H23)/Indices!H23</f>
        <v>1.8741449689558308E-3</v>
      </c>
      <c r="H24" s="3">
        <f>(Indices!I24-Indices!I23)/Indices!I23</f>
        <v>1.8741449689558308E-3</v>
      </c>
      <c r="I24" s="2"/>
    </row>
    <row r="25" spans="1:9" x14ac:dyDescent="0.35">
      <c r="A25" s="1">
        <v>38807</v>
      </c>
      <c r="B25" s="3">
        <f>(Indices!B25-Indices!B24)/Indices!B24</f>
        <v>-8.7288503602676329E-2</v>
      </c>
      <c r="C25" s="3">
        <f>(Indices!C25-Indices!C24)/Indices!C24</f>
        <v>3.9803865012971295E-4</v>
      </c>
      <c r="D25" s="3">
        <f>(Indices!D25-Indices!D24)/Indices!D24</f>
        <v>-9.8129185986605277E-3</v>
      </c>
      <c r="E25" s="3">
        <f>(Indices!E25-Indices!E24)/Indices!E24</f>
        <v>1.1064607311854704E-2</v>
      </c>
      <c r="F25" s="3">
        <f>(Indices!G25-Indices!G24)/Indices!G24</f>
        <v>2.0007319751128468E-2</v>
      </c>
      <c r="G25" s="3">
        <f>(Indices!H25-Indices!H24)/Indices!H24</f>
        <v>-1.6644334630871883E-2</v>
      </c>
      <c r="H25" s="3">
        <f>(Indices!I25-Indices!I24)/Indices!I24</f>
        <v>-1.6644334630871883E-2</v>
      </c>
      <c r="I25" s="2"/>
    </row>
    <row r="26" spans="1:9" x14ac:dyDescent="0.35">
      <c r="A26" s="1">
        <v>38835</v>
      </c>
      <c r="B26" s="3">
        <f>(Indices!B26-Indices!B25)/Indices!B25</f>
        <v>-5.2833762858212667E-2</v>
      </c>
      <c r="C26" s="3">
        <f>(Indices!C26-Indices!C25)/Indices!C25</f>
        <v>1.1601958262935514E-2</v>
      </c>
      <c r="D26" s="3">
        <f>(Indices!D26-Indices!D25)/Indices!D25</f>
        <v>-1.8129344335596263E-3</v>
      </c>
      <c r="E26" s="3">
        <f>(Indices!E26-Indices!E25)/Indices!E25</f>
        <v>1.2186928013716066E-2</v>
      </c>
      <c r="F26" s="3">
        <f>(Indices!G26-Indices!G25)/Indices!G25</f>
        <v>6.0997488338716075E-3</v>
      </c>
      <c r="G26" s="3">
        <f>(Indices!H26-Indices!H25)/Indices!H25</f>
        <v>-5.881183095305424E-3</v>
      </c>
      <c r="H26" s="3">
        <f>(Indices!I26-Indices!I25)/Indices!I25</f>
        <v>-5.881183095305424E-3</v>
      </c>
      <c r="I26" s="2"/>
    </row>
    <row r="27" spans="1:9" x14ac:dyDescent="0.35">
      <c r="A27" s="1">
        <v>38868</v>
      </c>
      <c r="B27" s="3">
        <f>(Indices!B27-Indices!B26)/Indices!B26</f>
        <v>1.9195170277485782E-2</v>
      </c>
      <c r="C27" s="3">
        <f>(Indices!C27-Indices!C26)/Indices!C26</f>
        <v>2.6261037102906587E-2</v>
      </c>
      <c r="D27" s="3">
        <f>(Indices!D27-Indices!D26)/Indices!D26</f>
        <v>-1.0669316349301572E-3</v>
      </c>
      <c r="E27" s="3">
        <f>(Indices!E27-Indices!E26)/Indices!E26</f>
        <v>-3.0916901290238885E-2</v>
      </c>
      <c r="F27" s="3">
        <f>(Indices!G27-Indices!G26)/Indices!G26</f>
        <v>-5.2365668093200202E-2</v>
      </c>
      <c r="G27" s="3">
        <f>(Indices!H27-Indices!H26)/Indices!H26</f>
        <v>4.8188802271099864E-3</v>
      </c>
      <c r="H27" s="3">
        <f>(Indices!I27-Indices!I26)/Indices!I26</f>
        <v>4.8188802271099864E-3</v>
      </c>
      <c r="I27" s="2"/>
    </row>
    <row r="28" spans="1:9" x14ac:dyDescent="0.35">
      <c r="A28" s="1">
        <v>38898</v>
      </c>
      <c r="B28" s="3">
        <f>(Indices!B28-Indices!B27)/Indices!B27</f>
        <v>-4.560783830529052E-2</v>
      </c>
      <c r="C28" s="3">
        <f>(Indices!C28-Indices!C27)/Indices!C27</f>
        <v>2.9160510558881884E-3</v>
      </c>
      <c r="D28" s="3">
        <f>(Indices!D28-Indices!D27)/Indices!D27</f>
        <v>2.1198359573096908E-3</v>
      </c>
      <c r="E28" s="3">
        <f>(Indices!E28-Indices!E27)/Indices!E27</f>
        <v>8.6608035651117117E-5</v>
      </c>
      <c r="F28" s="3">
        <f>(Indices!G28-Indices!G27)/Indices!G27</f>
        <v>5.6451107068933425E-3</v>
      </c>
      <c r="G28" s="3">
        <f>(Indices!H28-Indices!H27)/Indices!H27</f>
        <v>-5.4704279610905846E-3</v>
      </c>
      <c r="H28" s="3">
        <f>(Indices!I28-Indices!I27)/Indices!I27</f>
        <v>-5.4704279610905846E-3</v>
      </c>
      <c r="I28" s="2"/>
    </row>
    <row r="29" spans="1:9" x14ac:dyDescent="0.35">
      <c r="A29" s="1">
        <v>38929</v>
      </c>
      <c r="B29" s="3">
        <f>(Indices!B29-Indices!B28)/Indices!B28</f>
        <v>-3.090348339589255E-2</v>
      </c>
      <c r="C29" s="3">
        <f>(Indices!C29-Indices!C28)/Indices!C28</f>
        <v>4.984409873562079E-3</v>
      </c>
      <c r="D29" s="3">
        <f>(Indices!D29-Indices!D28)/Indices!D28</f>
        <v>1.3521979318368673E-2</v>
      </c>
      <c r="E29" s="3">
        <f>(Indices!E29-Indices!E28)/Indices!E28</f>
        <v>5.0858132577547123E-3</v>
      </c>
      <c r="F29" s="3">
        <f>(Indices!G29-Indices!G28)/Indices!G28</f>
        <v>1.6777895590344899E-2</v>
      </c>
      <c r="G29" s="3">
        <f>(Indices!H29-Indices!H28)/Indices!H28</f>
        <v>1.2855056112217281E-2</v>
      </c>
      <c r="H29" s="3">
        <f>(Indices!I29-Indices!I28)/Indices!I28</f>
        <v>1.2855056112217281E-2</v>
      </c>
      <c r="I29" s="2"/>
    </row>
    <row r="30" spans="1:9" x14ac:dyDescent="0.35">
      <c r="A30" s="1">
        <v>38960</v>
      </c>
      <c r="B30" s="3">
        <f>(Indices!B30-Indices!B29)/Indices!B29</f>
        <v>0.12856734033314909</v>
      </c>
      <c r="C30" s="3">
        <f>(Indices!C30-Indices!C29)/Indices!C29</f>
        <v>1.8874371083912485E-2</v>
      </c>
      <c r="D30" s="3">
        <f>(Indices!D30-Indices!D29)/Indices!D29</f>
        <v>1.5308293129329738E-2</v>
      </c>
      <c r="E30" s="3">
        <f>(Indices!E30-Indices!E29)/Indices!E29</f>
        <v>2.1274262528785937E-2</v>
      </c>
      <c r="F30" s="3">
        <f>(Indices!G30-Indices!G29)/Indices!G29</f>
        <v>2.6653171390013487E-2</v>
      </c>
      <c r="G30" s="3">
        <f>(Indices!H30-Indices!H29)/Indices!H29</f>
        <v>1.2613680965570515E-2</v>
      </c>
      <c r="H30" s="3">
        <f>(Indices!I30-Indices!I29)/Indices!I29</f>
        <v>1.2613680965570515E-2</v>
      </c>
      <c r="I30" s="2"/>
    </row>
    <row r="31" spans="1:9" x14ac:dyDescent="0.35">
      <c r="A31" s="1">
        <v>38989</v>
      </c>
      <c r="B31" s="3">
        <f>(Indices!B31-Indices!B30)/Indices!B30</f>
        <v>4.9119263407788216E-2</v>
      </c>
      <c r="C31" s="3">
        <f>(Indices!C31-Indices!C30)/Indices!C30</f>
        <v>2.2040370386396002E-2</v>
      </c>
      <c r="D31" s="3">
        <f>(Indices!D31-Indices!D30)/Indices!D30</f>
        <v>8.783997469955826E-3</v>
      </c>
      <c r="E31" s="3">
        <f>(Indices!E31-Indices!E30)/Indices!E30</f>
        <v>2.4566274485741876E-2</v>
      </c>
      <c r="F31" s="3">
        <f>(Indices!G31-Indices!G30)/Indices!G30</f>
        <v>2.0016132405222084E-2</v>
      </c>
      <c r="G31" s="3">
        <f>(Indices!H31-Indices!H30)/Indices!H30</f>
        <v>3.6471002862919805E-3</v>
      </c>
      <c r="H31" s="3">
        <f>(Indices!I31-Indices!I30)/Indices!I30</f>
        <v>3.6471002862919805E-3</v>
      </c>
      <c r="I31" s="2"/>
    </row>
    <row r="32" spans="1:9" x14ac:dyDescent="0.35">
      <c r="A32" s="1">
        <v>39021</v>
      </c>
      <c r="B32" s="3">
        <f>(Indices!B32-Indices!B31)/Indices!B31</f>
        <v>8.0637095564334276E-3</v>
      </c>
      <c r="C32" s="3">
        <f>(Indices!C32-Indices!C31)/Indices!C31</f>
        <v>-3.1619946762064519E-2</v>
      </c>
      <c r="D32" s="3">
        <f>(Indices!D32-Indices!D31)/Indices!D31</f>
        <v>6.6148866299345771E-3</v>
      </c>
      <c r="E32" s="3">
        <f>(Indices!E32-Indices!E31)/Indices!E31</f>
        <v>3.1508028596025112E-2</v>
      </c>
      <c r="F32" s="3">
        <f>(Indices!G32-Indices!G31)/Indices!G31</f>
        <v>3.4882699235567957E-2</v>
      </c>
      <c r="G32" s="3">
        <f>(Indices!H32-Indices!H31)/Indices!H31</f>
        <v>6.1523893164339627E-3</v>
      </c>
      <c r="H32" s="3">
        <f>(Indices!I32-Indices!I31)/Indices!I31</f>
        <v>6.1523893164339627E-3</v>
      </c>
      <c r="I32" s="2"/>
    </row>
    <row r="33" spans="1:9" x14ac:dyDescent="0.35">
      <c r="A33" s="1">
        <v>39051</v>
      </c>
      <c r="B33" s="3">
        <f>(Indices!B33-Indices!B32)/Indices!B32</f>
        <v>-1.8396107466339257E-2</v>
      </c>
      <c r="C33" s="3">
        <f>(Indices!C33-Indices!C32)/Indices!C32</f>
        <v>-6.9348809758016201E-3</v>
      </c>
      <c r="D33" s="3">
        <f>(Indices!D33-Indices!D32)/Indices!D32</f>
        <v>1.1601199050103237E-2</v>
      </c>
      <c r="E33" s="3">
        <f>(Indices!E33-Indices!E32)/Indices!E32</f>
        <v>1.6466609576614406E-2</v>
      </c>
      <c r="F33" s="3">
        <f>(Indices!G33-Indices!G32)/Indices!G32</f>
        <v>-4.4150110375276008E-3</v>
      </c>
      <c r="G33" s="3">
        <f>(Indices!H33-Indices!H32)/Indices!H32</f>
        <v>4.2966615670418122E-3</v>
      </c>
      <c r="H33" s="3">
        <f>(Indices!I33-Indices!I32)/Indices!I32</f>
        <v>4.2966615670418122E-3</v>
      </c>
      <c r="I33" s="2"/>
    </row>
    <row r="34" spans="1:9" x14ac:dyDescent="0.35">
      <c r="A34" s="1">
        <v>39080</v>
      </c>
      <c r="B34" s="3">
        <f>(Indices!B34-Indices!B33)/Indices!B33</f>
        <v>3.4171548416712785E-2</v>
      </c>
      <c r="C34" s="3">
        <f>(Indices!C34-Indices!C33)/Indices!C33</f>
        <v>1.4373840930227396E-2</v>
      </c>
      <c r="D34" s="3">
        <f>(Indices!D34-Indices!D33)/Indices!D33</f>
        <v>-5.803348085433876E-3</v>
      </c>
      <c r="E34" s="3">
        <f>(Indices!E34-Indices!E33)/Indices!E33</f>
        <v>1.2615751483260993E-2</v>
      </c>
      <c r="F34" s="3">
        <f>(Indices!G34-Indices!G33)/Indices!G33</f>
        <v>3.8319404173062767E-2</v>
      </c>
      <c r="G34" s="3">
        <f>(Indices!H34-Indices!H33)/Indices!H33</f>
        <v>-9.8112755882379093E-3</v>
      </c>
      <c r="H34" s="3">
        <f>(Indices!I34-Indices!I33)/Indices!I33</f>
        <v>-9.8112755882379093E-3</v>
      </c>
      <c r="I34" s="2"/>
    </row>
    <row r="35" spans="1:9" x14ac:dyDescent="0.35">
      <c r="A35" s="1">
        <v>39113</v>
      </c>
      <c r="B35" s="3">
        <f>(Indices!B35-Indices!B34)/Indices!B34</f>
        <v>9.3792631626099895E-2</v>
      </c>
      <c r="C35" s="3">
        <f>(Indices!C35-Indices!C34)/Indices!C34</f>
        <v>-2.6409014218986528E-2</v>
      </c>
      <c r="D35" s="3">
        <f>(Indices!D35-Indices!D34)/Indices!D34</f>
        <v>-4.1030881544617035E-4</v>
      </c>
      <c r="E35" s="3">
        <f>(Indices!E35-Indices!E34)/Indices!E34</f>
        <v>1.4059084819854795E-2</v>
      </c>
      <c r="F35" s="3">
        <f>(Indices!G35-Indices!G34)/Indices!G34</f>
        <v>2.0423807698625736E-2</v>
      </c>
      <c r="G35" s="3">
        <f>(Indices!H35-Indices!H34)/Indices!H34</f>
        <v>-2.8378653099123997E-3</v>
      </c>
      <c r="H35" s="3">
        <f>(Indices!I35-Indices!I34)/Indices!I34</f>
        <v>-2.8378653099123997E-3</v>
      </c>
      <c r="I35" s="2"/>
    </row>
    <row r="36" spans="1:9" x14ac:dyDescent="0.35">
      <c r="A36" s="1">
        <v>39141</v>
      </c>
      <c r="B36" s="3">
        <f>(Indices!B36-Indices!B35)/Indices!B35</f>
        <v>5.4673393026675988E-2</v>
      </c>
      <c r="C36" s="3">
        <f>(Indices!C36-Indices!C35)/Indices!C35</f>
        <v>-4.7029192646952317E-3</v>
      </c>
      <c r="D36" s="3">
        <f>(Indices!D36-Indices!D35)/Indices!D35</f>
        <v>1.5420003407735446E-2</v>
      </c>
      <c r="E36" s="3">
        <f>(Indices!E36-Indices!E35)/Indices!E35</f>
        <v>-2.1846145288686222E-2</v>
      </c>
      <c r="F36" s="3">
        <f>(Indices!G36-Indices!G35)/Indices!G35</f>
        <v>-2.0632109894827361E-2</v>
      </c>
      <c r="G36" s="3">
        <f>(Indices!H36-Indices!H35)/Indices!H35</f>
        <v>8.3670135244219047E-3</v>
      </c>
      <c r="H36" s="3">
        <f>(Indices!I36-Indices!I35)/Indices!I35</f>
        <v>8.3670135244219047E-3</v>
      </c>
      <c r="I36" s="2"/>
    </row>
    <row r="37" spans="1:9" x14ac:dyDescent="0.35">
      <c r="A37" s="1">
        <v>39171</v>
      </c>
      <c r="B37" s="3">
        <f>(Indices!B37-Indices!B36)/Indices!B36</f>
        <v>2.6779158429821967E-2</v>
      </c>
      <c r="C37" s="3">
        <f>(Indices!C37-Indices!C36)/Indices!C36</f>
        <v>2.4073586796477503E-2</v>
      </c>
      <c r="D37" s="3">
        <f>(Indices!D37-Indices!D36)/Indices!D36</f>
        <v>3.0508965822476716E-5</v>
      </c>
      <c r="E37" s="3">
        <f>(Indices!E37-Indices!E36)/Indices!E36</f>
        <v>9.9799547916577559E-3</v>
      </c>
      <c r="F37" s="3">
        <f>(Indices!G37-Indices!G36)/Indices!G36</f>
        <v>2.5176012930444223E-2</v>
      </c>
      <c r="G37" s="3">
        <f>(Indices!H37-Indices!H36)/Indices!H36</f>
        <v>-5.3666566487253859E-3</v>
      </c>
      <c r="H37" s="3">
        <f>(Indices!I37-Indices!I36)/Indices!I36</f>
        <v>-5.3666566487253859E-3</v>
      </c>
      <c r="I37" s="2"/>
    </row>
    <row r="38" spans="1:9" x14ac:dyDescent="0.35">
      <c r="A38" s="1">
        <v>39202</v>
      </c>
      <c r="B38" s="3">
        <f>(Indices!B38-Indices!B37)/Indices!B37</f>
        <v>3.7941870139514458E-2</v>
      </c>
      <c r="C38" s="3">
        <f>(Indices!C38-Indices!C37)/Indices!C37</f>
        <v>8.7470410400231867E-3</v>
      </c>
      <c r="D38" s="3">
        <f>(Indices!D38-Indices!D37)/Indices!D37</f>
        <v>5.3922951957471313E-3</v>
      </c>
      <c r="E38" s="3">
        <f>(Indices!E38-Indices!E37)/Indices!E37</f>
        <v>4.3290683107413817E-2</v>
      </c>
      <c r="F38" s="3">
        <f>(Indices!G38-Indices!G37)/Indices!G37</f>
        <v>3.3963978408422794E-2</v>
      </c>
      <c r="G38" s="3">
        <f>(Indices!H38-Indices!H37)/Indices!H37</f>
        <v>-1.3212625061547354E-3</v>
      </c>
      <c r="H38" s="3">
        <f>(Indices!I38-Indices!I37)/Indices!I37</f>
        <v>-1.3212625061547354E-3</v>
      </c>
      <c r="I38" s="2"/>
    </row>
    <row r="39" spans="1:9" x14ac:dyDescent="0.35">
      <c r="A39" s="1">
        <v>39233</v>
      </c>
      <c r="B39" s="3">
        <f>(Indices!B39-Indices!B38)/Indices!B38</f>
        <v>5.7157620684857982E-2</v>
      </c>
      <c r="C39" s="3">
        <f>(Indices!C39-Indices!C38)/Indices!C38</f>
        <v>5.9289287282068238E-3</v>
      </c>
      <c r="D39" s="3">
        <f>(Indices!D39-Indices!D38)/Indices!D38</f>
        <v>-7.5785161583978222E-3</v>
      </c>
      <c r="E39" s="3">
        <f>(Indices!E39-Indices!E38)/Indices!E38</f>
        <v>3.2549228600147063E-2</v>
      </c>
      <c r="F39" s="3">
        <f>(Indices!G39-Indices!G38)/Indices!G38</f>
        <v>2.5353423099785496E-2</v>
      </c>
      <c r="G39" s="3">
        <f>(Indices!H39-Indices!H38)/Indices!H38</f>
        <v>-9.3312126656943453E-3</v>
      </c>
      <c r="H39" s="3">
        <f>(Indices!I39-Indices!I38)/Indices!I38</f>
        <v>-9.3312126656943453E-3</v>
      </c>
      <c r="I39" s="2"/>
    </row>
    <row r="40" spans="1:9" x14ac:dyDescent="0.35">
      <c r="A40" s="1">
        <v>39262</v>
      </c>
      <c r="B40" s="3">
        <f>(Indices!B40-Indices!B39)/Indices!B39</f>
        <v>1.5484493573715863E-2</v>
      </c>
      <c r="C40" s="3">
        <f>(Indices!C40-Indices!C39)/Indices!C39</f>
        <v>5.484529639626457E-3</v>
      </c>
      <c r="D40" s="3">
        <f>(Indices!D40-Indices!D39)/Indices!D39</f>
        <v>-2.9582406494371074E-3</v>
      </c>
      <c r="E40" s="3">
        <f>(Indices!E40-Indices!E39)/Indices!E39</f>
        <v>-1.7816309730697352E-2</v>
      </c>
      <c r="F40" s="3">
        <f>(Indices!G40-Indices!G39)/Indices!G39</f>
        <v>-7.6372435348087651E-3</v>
      </c>
      <c r="G40" s="3">
        <f>(Indices!H40-Indices!H39)/Indices!H39</f>
        <v>-4.4666128498240584E-3</v>
      </c>
      <c r="H40" s="3">
        <f>(Indices!I40-Indices!I39)/Indices!I39</f>
        <v>-4.4666128498240584E-3</v>
      </c>
      <c r="I40" s="2"/>
    </row>
    <row r="41" spans="1:9" x14ac:dyDescent="0.35">
      <c r="A41" s="1">
        <v>39294</v>
      </c>
      <c r="B41" s="3">
        <f>(Indices!B41-Indices!B40)/Indices!B40</f>
        <v>4.016970070965753E-2</v>
      </c>
      <c r="C41" s="3">
        <f>(Indices!C41-Indices!C40)/Indices!C40</f>
        <v>-6.161891647153926E-3</v>
      </c>
      <c r="D41" s="3">
        <f>(Indices!D41-Indices!D40)/Indices!D40</f>
        <v>8.3413833816337081E-3</v>
      </c>
      <c r="E41" s="3">
        <f>(Indices!E41-Indices!E40)/Indices!E40</f>
        <v>-3.1975255263245378E-2</v>
      </c>
      <c r="F41" s="3">
        <f>(Indices!G41-Indices!G40)/Indices!G40</f>
        <v>-3.4644789311930067E-2</v>
      </c>
      <c r="G41" s="3">
        <f>(Indices!H41-Indices!H40)/Indices!H40</f>
        <v>1.2018791650572432E-2</v>
      </c>
      <c r="H41" s="3">
        <f>(Indices!I41-Indices!I40)/Indices!I40</f>
        <v>1.2018791650572432E-2</v>
      </c>
      <c r="I41" s="2"/>
    </row>
    <row r="42" spans="1:9" x14ac:dyDescent="0.35">
      <c r="A42" s="1">
        <v>39325</v>
      </c>
      <c r="B42" s="3">
        <f>(Indices!B42-Indices!B41)/Indices!B41</f>
        <v>-4.2038567983412461E-2</v>
      </c>
      <c r="C42" s="3">
        <f>(Indices!C42-Indices!C41)/Indices!C41</f>
        <v>1.9985874563971478E-2</v>
      </c>
      <c r="D42" s="3">
        <f>(Indices!D42-Indices!D41)/Indices!D41</f>
        <v>1.2256504615197374E-2</v>
      </c>
      <c r="E42" s="3">
        <f>(Indices!E42-Indices!E41)/Indices!E41</f>
        <v>1.2856632400637703E-2</v>
      </c>
      <c r="F42" s="3">
        <f>(Indices!G42-Indices!G41)/Indices!G41</f>
        <v>-1.0866419343805077E-2</v>
      </c>
      <c r="G42" s="3">
        <f>(Indices!H42-Indices!H41)/Indices!H41</f>
        <v>7.5790979213112963E-3</v>
      </c>
      <c r="H42" s="3">
        <f>(Indices!I42-Indices!I41)/Indices!I41</f>
        <v>7.5790979213112963E-3</v>
      </c>
      <c r="I42" s="2"/>
    </row>
    <row r="43" spans="1:9" x14ac:dyDescent="0.35">
      <c r="A43" s="1">
        <v>39353</v>
      </c>
      <c r="B43" s="3">
        <f>(Indices!B43-Indices!B42)/Indices!B42</f>
        <v>-2.9181258844330427E-2</v>
      </c>
      <c r="C43" s="3">
        <f>(Indices!C43-Indices!C42)/Indices!C42</f>
        <v>4.1915977757574436E-3</v>
      </c>
      <c r="D43" s="3">
        <f>(Indices!D43-Indices!D42)/Indices!D42</f>
        <v>7.5863415806631945E-3</v>
      </c>
      <c r="E43" s="3">
        <f>(Indices!E43-Indices!E42)/Indices!E42</f>
        <v>3.5794001316155462E-2</v>
      </c>
      <c r="F43" s="3">
        <f>(Indices!G43-Indices!G42)/Indices!G42</f>
        <v>5.10719795712086E-3</v>
      </c>
      <c r="G43" s="3">
        <f>(Indices!H43-Indices!H42)/Indices!H42</f>
        <v>-3.63352166471921E-3</v>
      </c>
      <c r="H43" s="3">
        <f>(Indices!I43-Indices!I42)/Indices!I42</f>
        <v>-3.63352166471921E-3</v>
      </c>
      <c r="I43" s="2"/>
    </row>
    <row r="44" spans="1:9" x14ac:dyDescent="0.35">
      <c r="A44" s="1">
        <v>39386</v>
      </c>
      <c r="B44" s="3">
        <f>(Indices!B44-Indices!B43)/Indices!B43</f>
        <v>5.4126810473234177E-3</v>
      </c>
      <c r="C44" s="3">
        <f>(Indices!C44-Indices!C43)/Indices!C43</f>
        <v>-3.417710192071835E-2</v>
      </c>
      <c r="D44" s="3">
        <f>(Indices!D44-Indices!D43)/Indices!D43</f>
        <v>8.9828840648854616E-3</v>
      </c>
      <c r="E44" s="3">
        <f>(Indices!E44-Indices!E43)/Indices!E43</f>
        <v>1.4822335025380782E-2</v>
      </c>
      <c r="F44" s="3">
        <f>(Indices!G44-Indices!G43)/Indices!G43</f>
        <v>2.797332345313077E-2</v>
      </c>
      <c r="G44" s="3">
        <f>(Indices!H44-Indices!H43)/Indices!H43</f>
        <v>8.1849930585055249E-3</v>
      </c>
      <c r="H44" s="3">
        <f>(Indices!I44-Indices!I43)/Indices!I43</f>
        <v>8.1849930585055249E-3</v>
      </c>
      <c r="I44" s="2"/>
    </row>
    <row r="45" spans="1:9" x14ac:dyDescent="0.35">
      <c r="A45" s="1">
        <v>39416</v>
      </c>
      <c r="B45" s="3">
        <f>(Indices!B45-Indices!B44)/Indices!B44</f>
        <v>-0.12633398896009138</v>
      </c>
      <c r="C45" s="3">
        <f>(Indices!C45-Indices!C44)/Indices!C44</f>
        <v>-1.0665547610742985E-2</v>
      </c>
      <c r="D45" s="3">
        <f>(Indices!D45-Indices!D44)/Indices!D44</f>
        <v>1.7983139882821388E-2</v>
      </c>
      <c r="E45" s="3">
        <f>(Indices!E45-Indices!E44)/Indices!E44</f>
        <v>-4.4043423821141361E-2</v>
      </c>
      <c r="F45" s="3">
        <f>(Indices!G45-Indices!G44)/Indices!G44</f>
        <v>-4.652060860386683E-2</v>
      </c>
      <c r="G45" s="3">
        <f>(Indices!H45-Indices!H44)/Indices!H44</f>
        <v>8.6242925969943357E-4</v>
      </c>
      <c r="H45" s="3">
        <f>(Indices!I45-Indices!I44)/Indices!I44</f>
        <v>8.6242925969943357E-4</v>
      </c>
      <c r="I45" s="2"/>
    </row>
    <row r="46" spans="1:9" x14ac:dyDescent="0.35">
      <c r="A46" s="1">
        <v>39447</v>
      </c>
      <c r="B46" s="3">
        <f>(Indices!B46-Indices!B45)/Indices!B45</f>
        <v>-9.7085298677908591E-2</v>
      </c>
      <c r="C46" s="3">
        <f>(Indices!C46-Indices!C45)/Indices!C45</f>
        <v>3.8941007321063578E-2</v>
      </c>
      <c r="D46" s="3">
        <f>(Indices!D46-Indices!D45)/Indices!D45</f>
        <v>2.8087645065066943E-3</v>
      </c>
      <c r="E46" s="3">
        <f>(Indices!E46-Indices!E45)/Indices!E45</f>
        <v>-8.6284888666839053E-3</v>
      </c>
      <c r="F46" s="3">
        <f>(Indices!G46-Indices!G45)/Indices!G45</f>
        <v>-1.5444432444108508E-2</v>
      </c>
      <c r="G46" s="3">
        <f>(Indices!H46-Indices!H45)/Indices!H45</f>
        <v>-4.6879261248674621E-3</v>
      </c>
      <c r="H46" s="3">
        <f>(Indices!I46-Indices!I45)/Indices!I45</f>
        <v>-4.6879261248674621E-3</v>
      </c>
      <c r="I46" s="2"/>
    </row>
    <row r="47" spans="1:9" x14ac:dyDescent="0.35">
      <c r="A47" s="8">
        <v>39478</v>
      </c>
      <c r="B47" s="9">
        <f>(Indices!B47-Indices!B46)/Indices!B46</f>
        <v>-0.13947558915788616</v>
      </c>
      <c r="C47" s="9">
        <f>(Indices!C47-Indices!C46)/Indices!C46</f>
        <v>4.5233297985153763E-2</v>
      </c>
      <c r="D47" s="9">
        <f>(Indices!D47-Indices!D46)/Indices!D46</f>
        <v>1.6798147209958772E-2</v>
      </c>
      <c r="E47" s="9">
        <f>(Indices!E47-Indices!E46)/Indices!E46</f>
        <v>-6.1163474897164151E-2</v>
      </c>
      <c r="F47" s="9">
        <f>(Indices!G47-Indices!G46)/Indices!G46</f>
        <v>-0.11649846423870108</v>
      </c>
      <c r="G47" s="9">
        <f>(Indices!H47-Indices!H46)/Indices!H46</f>
        <v>1.6470330991882234E-2</v>
      </c>
      <c r="H47" s="9">
        <f>(Indices!I47-Indices!I46)/Indices!I46</f>
        <v>1.6470330991882234E-2</v>
      </c>
      <c r="I47" s="10"/>
    </row>
    <row r="48" spans="1:9" x14ac:dyDescent="0.35">
      <c r="A48" s="1">
        <v>39507</v>
      </c>
      <c r="B48" s="3">
        <f>(Indices!B48-Indices!B47)/Indices!B47</f>
        <v>-9.0714933310901177E-2</v>
      </c>
      <c r="C48" s="3">
        <f>(Indices!C48-Indices!C47)/Indices!C47</f>
        <v>3.1293911155526037E-2</v>
      </c>
      <c r="D48" s="3">
        <f>(Indices!D48-Indices!D47)/Indices!D47</f>
        <v>1.3879892662162117E-3</v>
      </c>
      <c r="E48" s="3">
        <f>(Indices!E48-Indices!E47)/Indices!E47</f>
        <v>-3.4761162090602336E-2</v>
      </c>
      <c r="F48" s="3">
        <f>(Indices!G48-Indices!G47)/Indices!G47</f>
        <v>-9.9639930469333123E-3</v>
      </c>
      <c r="G48" s="3">
        <f>(Indices!H48-Indices!H47)/Indices!H47</f>
        <v>-4.934175145739156E-4</v>
      </c>
      <c r="H48" s="3">
        <f>(Indices!I48-Indices!I47)/Indices!I47</f>
        <v>-4.934175145739156E-4</v>
      </c>
      <c r="I48" s="2"/>
    </row>
    <row r="49" spans="1:9" x14ac:dyDescent="0.35">
      <c r="A49" s="1">
        <v>39538</v>
      </c>
      <c r="B49" s="3">
        <f>(Indices!B49-Indices!B48)/Indices!B48</f>
        <v>2.081545174669908E-2</v>
      </c>
      <c r="C49" s="3">
        <f>(Indices!C49-Indices!C48)/Indices!C48</f>
        <v>3.6797835710772386E-2</v>
      </c>
      <c r="D49" s="3">
        <f>(Indices!D49-Indices!D48)/Indices!D48</f>
        <v>3.4118533471704238E-3</v>
      </c>
      <c r="E49" s="3">
        <f>(Indices!E49-Indices!E48)/Indices!E48</f>
        <v>-5.9595830546433368E-3</v>
      </c>
      <c r="F49" s="3">
        <f>(Indices!G49-Indices!G48)/Indices!G48</f>
        <v>-4.0727386737733219E-2</v>
      </c>
      <c r="G49" s="3">
        <f>(Indices!H49-Indices!H48)/Indices!H48</f>
        <v>-1.2277633924067695E-2</v>
      </c>
      <c r="H49" s="3">
        <f>(Indices!I49-Indices!I48)/Indices!I48</f>
        <v>-1.2277633924067695E-2</v>
      </c>
      <c r="I49" s="2"/>
    </row>
    <row r="50" spans="1:9" x14ac:dyDescent="0.35">
      <c r="A50" s="1">
        <v>39568</v>
      </c>
      <c r="B50" s="3">
        <f>(Indices!B50-Indices!B49)/Indices!B49</f>
        <v>3.4095772265213854E-2</v>
      </c>
      <c r="C50" s="3">
        <f>(Indices!C50-Indices!C49)/Indices!C49</f>
        <v>2.2805660851784367E-2</v>
      </c>
      <c r="D50" s="3">
        <f>(Indices!D50-Indices!D49)/Indices!D49</f>
        <v>-2.0897383222589329E-3</v>
      </c>
      <c r="E50" s="3">
        <f>(Indices!E50-Indices!E49)/Indices!E49</f>
        <v>4.7546684811370581E-2</v>
      </c>
      <c r="F50" s="3">
        <f>(Indices!G50-Indices!G49)/Indices!G49</f>
        <v>5.5987710811870824E-2</v>
      </c>
      <c r="G50" s="3">
        <f>(Indices!H50-Indices!H49)/Indices!H49</f>
        <v>-1.4973495075224657E-3</v>
      </c>
      <c r="H50" s="3">
        <f>(Indices!I50-Indices!I49)/Indices!I49</f>
        <v>-1.4973495075224657E-3</v>
      </c>
      <c r="I50" s="2"/>
    </row>
    <row r="51" spans="1:9" x14ac:dyDescent="0.35">
      <c r="A51" s="1">
        <v>39598</v>
      </c>
      <c r="B51" s="3">
        <f>(Indices!B51-Indices!B50)/Indices!B50</f>
        <v>-7.7375127197659002E-2</v>
      </c>
      <c r="C51" s="3">
        <f>(Indices!C51-Indices!C50)/Indices!C50</f>
        <v>3.2988849101063172E-2</v>
      </c>
      <c r="D51" s="3">
        <f>(Indices!D51-Indices!D50)/Indices!D50</f>
        <v>-7.3329500039042298E-3</v>
      </c>
      <c r="E51" s="3">
        <f>(Indices!E51-Indices!E50)/Indices!E50</f>
        <v>1.067415324879668E-2</v>
      </c>
      <c r="F51" s="3">
        <f>(Indices!G51-Indices!G50)/Indices!G50</f>
        <v>-3.0022594323562183E-3</v>
      </c>
      <c r="G51" s="3">
        <f>(Indices!H51-Indices!H50)/Indices!H50</f>
        <v>-1.0415331192938311E-2</v>
      </c>
      <c r="H51" s="3">
        <f>(Indices!I51-Indices!I50)/Indices!I50</f>
        <v>-1.0415331192938311E-2</v>
      </c>
      <c r="I51" s="2"/>
    </row>
    <row r="52" spans="1:9" x14ac:dyDescent="0.35">
      <c r="A52" s="1">
        <v>39629</v>
      </c>
      <c r="B52" s="3">
        <f>(Indices!B52-Indices!B51)/Indices!B51</f>
        <v>-7.7795426840530493E-2</v>
      </c>
      <c r="C52" s="3">
        <f>(Indices!C52-Indices!C51)/Indices!C51</f>
        <v>1.5352492141895002E-2</v>
      </c>
      <c r="D52" s="3">
        <f>(Indices!D52-Indices!D51)/Indices!D51</f>
        <v>-8.0092678671042075E-4</v>
      </c>
      <c r="E52" s="3">
        <f>(Indices!E52-Indices!E51)/Indices!E51</f>
        <v>-8.5962381639269406E-2</v>
      </c>
      <c r="F52" s="3">
        <f>(Indices!G52-Indices!G51)/Indices!G51</f>
        <v>-0.10160809636160442</v>
      </c>
      <c r="G52" s="3">
        <f>(Indices!H52-Indices!H51)/Indices!H51</f>
        <v>-1.0914305679118837E-2</v>
      </c>
      <c r="H52" s="3">
        <f>(Indices!I52-Indices!I51)/Indices!I51</f>
        <v>-1.0914305679118837E-2</v>
      </c>
      <c r="I52" s="2"/>
    </row>
    <row r="53" spans="1:9" x14ac:dyDescent="0.35">
      <c r="A53" s="1">
        <v>39660</v>
      </c>
      <c r="B53" s="3">
        <f>(Indices!B53-Indices!B52)/Indices!B52</f>
        <v>-6.1949586564046803E-2</v>
      </c>
      <c r="C53" s="3">
        <f>(Indices!C53-Indices!C52)/Indices!C52</f>
        <v>1.7826896457175136E-2</v>
      </c>
      <c r="D53" s="3">
        <f>(Indices!D53-Indices!D52)/Indices!D52</f>
        <v>-8.2303937706660962E-4</v>
      </c>
      <c r="E53" s="3">
        <f>(Indices!E53-Indices!E52)/Indices!E52</f>
        <v>-9.8593749999999151E-3</v>
      </c>
      <c r="F53" s="3">
        <f>(Indices!G53-Indices!G52)/Indices!G52</f>
        <v>-1.9454715090362472E-2</v>
      </c>
      <c r="G53" s="3">
        <f>(Indices!H53-Indices!H52)/Indices!H52</f>
        <v>1.8603970639977385E-2</v>
      </c>
      <c r="H53" s="3">
        <f>(Indices!I53-Indices!I52)/Indices!I52</f>
        <v>1.8603970639977385E-2</v>
      </c>
      <c r="I53" s="2"/>
    </row>
    <row r="54" spans="1:9" x14ac:dyDescent="0.35">
      <c r="A54" s="1">
        <v>39689</v>
      </c>
      <c r="B54" s="3">
        <f>(Indices!B54-Indices!B53)/Indices!B53</f>
        <v>2.8048728412910479E-2</v>
      </c>
      <c r="C54" s="3">
        <f>(Indices!C54-Indices!C53)/Indices!C53</f>
        <v>4.6187269172278589E-3</v>
      </c>
      <c r="D54" s="3">
        <f>(Indices!D54-Indices!D53)/Indices!D53</f>
        <v>9.4906561803869329E-3</v>
      </c>
      <c r="E54" s="3">
        <f>(Indices!E54-Indices!E53)/Indices!E53</f>
        <v>1.2190503242910426E-2</v>
      </c>
      <c r="F54" s="3">
        <f>(Indices!G54-Indices!G53)/Indices!G53</f>
        <v>1.5576543557936341E-2</v>
      </c>
      <c r="G54" s="3">
        <f>(Indices!H54-Indices!H53)/Indices!H53</f>
        <v>8.100619225752401E-3</v>
      </c>
      <c r="H54" s="3">
        <f>(Indices!I54-Indices!I53)/Indices!I53</f>
        <v>8.100619225752401E-3</v>
      </c>
      <c r="I54" s="2"/>
    </row>
    <row r="55" spans="1:9" x14ac:dyDescent="0.35">
      <c r="A55" s="1">
        <v>39721</v>
      </c>
      <c r="B55" s="3">
        <f>(Indices!B55-Indices!B54)/Indices!B54</f>
        <v>-0.17360422958932392</v>
      </c>
      <c r="C55" s="3">
        <f>(Indices!C55-Indices!C54)/Indices!C54</f>
        <v>7.4277830398809863E-2</v>
      </c>
      <c r="D55" s="3">
        <f>(Indices!D55-Indices!D54)/Indices!D54</f>
        <v>-1.3431628540614065E-2</v>
      </c>
      <c r="E55" s="3">
        <f>(Indices!E55-Indices!E54)/Indices!E54</f>
        <v>-9.0791453271283046E-2</v>
      </c>
      <c r="F55" s="3">
        <f>(Indices!G55-Indices!G54)/Indices!G54</f>
        <v>-0.11149281698938161</v>
      </c>
      <c r="G55" s="3">
        <f>(Indices!H55-Indices!H54)/Indices!H54</f>
        <v>-4.4686293534532944E-3</v>
      </c>
      <c r="H55" s="3">
        <f>(Indices!I55-Indices!I54)/Indices!I54</f>
        <v>-4.4686293534532944E-3</v>
      </c>
      <c r="I55" s="2"/>
    </row>
    <row r="56" spans="1:9" x14ac:dyDescent="0.35">
      <c r="A56" s="1">
        <v>39752</v>
      </c>
      <c r="B56" s="3">
        <f>(Indices!B56-Indices!B55)/Indices!B55</f>
        <v>-0.71506426366051556</v>
      </c>
      <c r="C56" s="3">
        <f>(Indices!C56-Indices!C55)/Indices!C55</f>
        <v>-1.8918059318724444E-2</v>
      </c>
      <c r="D56" s="3">
        <f>(Indices!D56-Indices!D55)/Indices!D55</f>
        <v>-2.3604208769948981E-2</v>
      </c>
      <c r="E56" s="3">
        <f>(Indices!E56-Indices!E55)/Indices!E55</f>
        <v>-0.16942453444905511</v>
      </c>
      <c r="F56" s="3">
        <f>(Indices!G56-Indices!G55)/Indices!G55</f>
        <v>-0.13270845537980869</v>
      </c>
      <c r="G56" s="3">
        <f>(Indices!H56-Indices!H55)/Indices!H55</f>
        <v>1.2438285656646375E-3</v>
      </c>
      <c r="H56" s="3">
        <f>(Indices!I56-Indices!I55)/Indices!I55</f>
        <v>1.2438285656646375E-3</v>
      </c>
      <c r="I56" s="2"/>
    </row>
    <row r="57" spans="1:9" x14ac:dyDescent="0.35">
      <c r="A57" s="1">
        <v>39780</v>
      </c>
      <c r="B57" s="3">
        <f>(Indices!B57-Indices!B56)/Indices!B56</f>
        <v>3.7799561525094904E-4</v>
      </c>
      <c r="C57" s="3">
        <f>(Indices!C57-Indices!C56)/Indices!C56</f>
        <v>1.954138078198361E-2</v>
      </c>
      <c r="D57" s="3">
        <f>(Indices!D57-Indices!D56)/Indices!D56</f>
        <v>3.2549848631050197E-2</v>
      </c>
      <c r="E57" s="3">
        <f>(Indices!E57-Indices!E56)/Indices!E56</f>
        <v>-7.484903225806451E-2</v>
      </c>
      <c r="F57" s="3">
        <f>(Indices!G57-Indices!G56)/Indices!G56</f>
        <v>-7.1238798577025239E-2</v>
      </c>
      <c r="G57" s="3">
        <f>(Indices!H57-Indices!H56)/Indices!H56</f>
        <v>2.1726004700936424E-2</v>
      </c>
      <c r="H57" s="3">
        <f>(Indices!I57-Indices!I56)/Indices!I56</f>
        <v>2.1726004700936424E-2</v>
      </c>
      <c r="I57" s="2"/>
    </row>
    <row r="58" spans="1:9" x14ac:dyDescent="0.35">
      <c r="A58" s="1">
        <v>39813</v>
      </c>
      <c r="B58" s="3">
        <f>(Indices!B58-Indices!B57)/Indices!B57</f>
        <v>-0.35828001410650412</v>
      </c>
      <c r="C58" s="3">
        <f>(Indices!C58-Indices!C57)/Indices!C57</f>
        <v>5.2324411350371906E-3</v>
      </c>
      <c r="D58" s="3">
        <f>(Indices!D58-Indices!D57)/Indices!D57</f>
        <v>3.7309173919246652E-2</v>
      </c>
      <c r="E58" s="3">
        <f>(Indices!E58-Indices!E57)/Indices!E57</f>
        <v>7.8215656520574748E-3</v>
      </c>
      <c r="F58" s="3">
        <f>(Indices!G58-Indices!G57)/Indices!G57</f>
        <v>-3.8254545454545388E-2</v>
      </c>
      <c r="G58" s="3">
        <f>(Indices!H58-Indices!H57)/Indices!H57</f>
        <v>-8.0287224531075951E-3</v>
      </c>
      <c r="H58" s="3">
        <f>(Indices!I58-Indices!I57)/Indices!I57</f>
        <v>-8.0287224531075951E-3</v>
      </c>
      <c r="I58" s="2"/>
    </row>
    <row r="59" spans="1:9" x14ac:dyDescent="0.35">
      <c r="A59" s="1">
        <v>39843</v>
      </c>
      <c r="B59" s="3">
        <f>(Indices!B59-Indices!B58)/Indices!B58</f>
        <v>-0.10739941118743872</v>
      </c>
      <c r="C59" s="3">
        <f>(Indices!C59-Indices!C58)/Indices!C58</f>
        <v>1.6140140140140077E-2</v>
      </c>
      <c r="D59" s="3">
        <f>(Indices!D59-Indices!D58)/Indices!D58</f>
        <v>-8.8233271439377807E-3</v>
      </c>
      <c r="E59" s="3">
        <f>(Indices!E59-Indices!E58)/Indices!E58</f>
        <v>-8.5657348463880442E-2</v>
      </c>
      <c r="F59" s="3">
        <f>(Indices!G59-Indices!G58)/Indices!G58</f>
        <v>-3.594474692478334E-2</v>
      </c>
      <c r="G59" s="3">
        <f>(Indices!H59-Indices!H58)/Indices!H58</f>
        <v>4.6543334665380534E-4</v>
      </c>
      <c r="H59" s="3">
        <f>(Indices!I59-Indices!I58)/Indices!I58</f>
        <v>4.6543334665380534E-4</v>
      </c>
      <c r="I59" s="2"/>
    </row>
    <row r="60" spans="1:9" x14ac:dyDescent="0.35">
      <c r="A60" s="1">
        <v>39871</v>
      </c>
      <c r="B60" s="3">
        <f>(Indices!B60-Indices!B59)/Indices!B59</f>
        <v>-9.8729055807203439E-2</v>
      </c>
      <c r="C60" s="3">
        <f>(Indices!C60-Indices!C59)/Indices!C59</f>
        <v>-5.5634582573163449E-2</v>
      </c>
      <c r="D60" s="3">
        <f>(Indices!D60-Indices!D59)/Indices!D59</f>
        <v>-3.7744489235188791E-3</v>
      </c>
      <c r="E60" s="3">
        <f>(Indices!E60-Indices!E59)/Indices!E59</f>
        <v>-0.10993122487528451</v>
      </c>
      <c r="F60" s="3">
        <f>(Indices!G60-Indices!G59)/Indices!G59</f>
        <v>-9.574857501438061E-2</v>
      </c>
      <c r="G60" s="3">
        <f>(Indices!H60-Indices!H59)/Indices!H59</f>
        <v>2.7416240833281892E-3</v>
      </c>
      <c r="H60" s="3">
        <f>(Indices!I60-Indices!I59)/Indices!I59</f>
        <v>2.7416240833281892E-3</v>
      </c>
      <c r="I60" s="2"/>
    </row>
    <row r="61" spans="1:9" x14ac:dyDescent="0.35">
      <c r="A61" s="1">
        <v>39903</v>
      </c>
      <c r="B61" s="3">
        <f>(Indices!B61-Indices!B60)/Indices!B60</f>
        <v>-0.17356299404703812</v>
      </c>
      <c r="C61" s="3">
        <f>(Indices!C61-Indices!C60)/Indices!C60</f>
        <v>2.5064465789319989E-2</v>
      </c>
      <c r="D61" s="3">
        <f>(Indices!D61-Indices!D60)/Indices!D60</f>
        <v>1.3901367153493127E-2</v>
      </c>
      <c r="E61" s="3">
        <f>(Indices!E61-Indices!E60)/Indices!E60</f>
        <v>8.5404508291501674E-2</v>
      </c>
      <c r="F61" s="3">
        <f>(Indices!G61-Indices!G60)/Indices!G60</f>
        <v>2.0471894517696165E-2</v>
      </c>
      <c r="G61" s="3">
        <f>(Indices!H61-Indices!H60)/Indices!H60</f>
        <v>3.3145613076684655E-3</v>
      </c>
      <c r="H61" s="3">
        <f>(Indices!I61-Indices!I60)/Indices!I60</f>
        <v>3.3145613076684655E-3</v>
      </c>
      <c r="I61" s="2"/>
    </row>
    <row r="62" spans="1:9" x14ac:dyDescent="0.35">
      <c r="A62" s="1">
        <v>39933</v>
      </c>
      <c r="B62" s="3">
        <f>(Indices!B62-Indices!B61)/Indices!B61</f>
        <v>1.7004192005668037E-2</v>
      </c>
      <c r="C62" s="3">
        <f>(Indices!C62-Indices!C61)/Indices!C61</f>
        <v>2.5619838074807881E-2</v>
      </c>
      <c r="D62" s="3">
        <f>(Indices!D62-Indices!D61)/Indices!D61</f>
        <v>4.7809093344507361E-3</v>
      </c>
      <c r="E62" s="3">
        <f>(Indices!E62-Indices!E61)/Indices!E61</f>
        <v>9.3925075513554765E-2</v>
      </c>
      <c r="F62" s="3">
        <f>(Indices!G62-Indices!G61)/Indices!G61</f>
        <v>0.13470474895160364</v>
      </c>
      <c r="G62" s="3">
        <f>(Indices!H62-Indices!H61)/Indices!H61</f>
        <v>1.2949542358755721E-2</v>
      </c>
      <c r="H62" s="3">
        <f>(Indices!I62-Indices!I61)/Indices!I61</f>
        <v>1.2949542358755721E-2</v>
      </c>
      <c r="I62" s="2"/>
    </row>
    <row r="63" spans="1:9" x14ac:dyDescent="0.35">
      <c r="A63" s="1">
        <v>39962</v>
      </c>
      <c r="B63" s="3">
        <f>(Indices!B63-Indices!B62)/Indices!B62</f>
        <v>0.17863570391872285</v>
      </c>
      <c r="C63" s="3">
        <f>(Indices!C63-Indices!C62)/Indices!C62</f>
        <v>5.6603548933772015E-2</v>
      </c>
      <c r="D63" s="3">
        <f>(Indices!D63-Indices!D62)/Indices!D62</f>
        <v>7.2534609468466243E-3</v>
      </c>
      <c r="E63" s="3">
        <f>(Indices!E63-Indices!E62)/Indices!E62</f>
        <v>5.3081426656431577E-2</v>
      </c>
      <c r="F63" s="3">
        <f>(Indices!G63-Indices!G62)/Indices!G62</f>
        <v>3.9854167707136887E-2</v>
      </c>
      <c r="G63" s="3">
        <f>(Indices!H63-Indices!H62)/Indices!H62</f>
        <v>8.7611243223309726E-4</v>
      </c>
      <c r="H63" s="3">
        <f>(Indices!I63-Indices!I62)/Indices!I62</f>
        <v>8.7611243223309726E-4</v>
      </c>
      <c r="I63" s="2"/>
    </row>
    <row r="64" spans="1:9" x14ac:dyDescent="0.35">
      <c r="A64" s="1">
        <v>39994</v>
      </c>
      <c r="B64" s="3">
        <f>(Indices!B64-Indices!B63)/Indices!B63</f>
        <v>-1.9357698748891768E-2</v>
      </c>
      <c r="C64" s="3">
        <f>(Indices!C64-Indices!C63)/Indices!C63</f>
        <v>-2.2045262465959212E-2</v>
      </c>
      <c r="D64" s="3">
        <f>(Indices!D64-Indices!D63)/Indices!D63</f>
        <v>5.6876798609980656E-3</v>
      </c>
      <c r="E64" s="3">
        <f>(Indices!E64-Indices!E63)/Indices!E63</f>
        <v>1.9583523728709844E-4</v>
      </c>
      <c r="F64" s="3">
        <f>(Indices!G64-Indices!G63)/Indices!G63</f>
        <v>-1.1430767014072309E-2</v>
      </c>
      <c r="G64" s="3">
        <f>(Indices!H64-Indices!H63)/Indices!H63</f>
        <v>1.7818217717520096E-2</v>
      </c>
      <c r="H64" s="3">
        <f>(Indices!I64-Indices!I63)/Indices!I63</f>
        <v>1.7818217717520096E-2</v>
      </c>
      <c r="I64" s="2"/>
    </row>
    <row r="65" spans="1:9" x14ac:dyDescent="0.35">
      <c r="A65" s="1">
        <v>40025</v>
      </c>
      <c r="B65" s="3">
        <f>(Indices!B65-Indices!B64)/Indices!B64</f>
        <v>-6.8310814204631757E-3</v>
      </c>
      <c r="C65" s="3">
        <f>(Indices!C65-Indices!C64)/Indices!C64</f>
        <v>4.536096729094048E-3</v>
      </c>
      <c r="D65" s="3">
        <f>(Indices!D65-Indices!D64)/Indices!D64</f>
        <v>1.6129685369903012E-2</v>
      </c>
      <c r="E65" s="3">
        <f>(Indices!E65-Indices!E64)/Indices!E64</f>
        <v>7.4141756950789672E-2</v>
      </c>
      <c r="F65" s="3">
        <f>(Indices!G65-Indices!G64)/Indices!G64</f>
        <v>9.2697857455181373E-2</v>
      </c>
      <c r="G65" s="3">
        <f>(Indices!H65-Indices!H64)/Indices!H64</f>
        <v>1.866893246762151E-2</v>
      </c>
      <c r="H65" s="3">
        <f>(Indices!I65-Indices!I64)/Indices!I64</f>
        <v>1.866893246762151E-2</v>
      </c>
      <c r="I65" s="2"/>
    </row>
    <row r="66" spans="1:9" x14ac:dyDescent="0.35">
      <c r="A66" s="1">
        <v>40056</v>
      </c>
      <c r="B66" s="3">
        <f>(Indices!B66-Indices!B65)/Indices!B65</f>
        <v>7.2067971476255502E-2</v>
      </c>
      <c r="C66" s="3">
        <f>(Indices!C66-Indices!C65)/Indices!C65</f>
        <v>2.0505702825986405E-2</v>
      </c>
      <c r="D66" s="3">
        <f>(Indices!D66-Indices!D65)/Indices!D65</f>
        <v>1.0354400786376502E-2</v>
      </c>
      <c r="E66" s="3">
        <f>(Indices!E66-Indices!E65)/Indices!E65</f>
        <v>3.3570300157977857E-2</v>
      </c>
      <c r="F66" s="3">
        <f>(Indices!G66-Indices!G65)/Indices!G65</f>
        <v>4.9308612333822437E-2</v>
      </c>
      <c r="G66" s="3">
        <f>(Indices!H66-Indices!H65)/Indices!H65</f>
        <v>8.3346875349129337E-3</v>
      </c>
      <c r="H66" s="3">
        <f>(Indices!I66-Indices!I65)/Indices!I65</f>
        <v>8.3346875349129337E-3</v>
      </c>
      <c r="I66" s="2"/>
    </row>
    <row r="67" spans="1:9" x14ac:dyDescent="0.35">
      <c r="A67" s="1">
        <v>40086</v>
      </c>
      <c r="B67" s="3">
        <f>(Indices!B67-Indices!B66)/Indices!B66</f>
        <v>-9.1989810359467336E-3</v>
      </c>
      <c r="C67" s="3">
        <f>(Indices!C67-Indices!C66)/Indices!C66</f>
        <v>2.09104533533159E-2</v>
      </c>
      <c r="D67" s="3">
        <f>(Indices!D67-Indices!D66)/Indices!D66</f>
        <v>1.0504657415380987E-2</v>
      </c>
      <c r="E67" s="3">
        <f>(Indices!E67-Indices!E66)/Indices!E66</f>
        <v>3.5713235942506034E-2</v>
      </c>
      <c r="F67" s="3">
        <f>(Indices!G67-Indices!G66)/Indices!G66</f>
        <v>2.741525423728813E-2</v>
      </c>
      <c r="G67" s="3">
        <f>(Indices!H67-Indices!H66)/Indices!H66</f>
        <v>2.9619622354537466E-3</v>
      </c>
      <c r="H67" s="3">
        <f>(Indices!I67-Indices!I66)/Indices!I66</f>
        <v>2.9619622354537466E-3</v>
      </c>
      <c r="I67" s="2"/>
    </row>
    <row r="68" spans="1:9" x14ac:dyDescent="0.35">
      <c r="A68" s="1">
        <v>40116</v>
      </c>
      <c r="B68" s="3">
        <f>(Indices!B68-Indices!B67)/Indices!B67</f>
        <v>2.656763319525788E-2</v>
      </c>
      <c r="C68" s="3">
        <f>(Indices!C68-Indices!C67)/Indices!C67</f>
        <v>2.424756221534707E-2</v>
      </c>
      <c r="D68" s="3">
        <f>(Indices!D68-Indices!D67)/Indices!D67</f>
        <v>4.9375166698108382E-3</v>
      </c>
      <c r="E68" s="3">
        <f>(Indices!E68-Indices!E67)/Indices!E67</f>
        <v>-1.9752525825859804E-2</v>
      </c>
      <c r="F68" s="3">
        <f>(Indices!G68-Indices!G67)/Indices!G67</f>
        <v>-2.2848187404627344E-2</v>
      </c>
      <c r="G68" s="3">
        <f>(Indices!H68-Indices!H67)/Indices!H67</f>
        <v>4.9919061197768577E-3</v>
      </c>
      <c r="H68" s="3">
        <f>(Indices!I68-Indices!I67)/Indices!I67</f>
        <v>4.9919061197768577E-3</v>
      </c>
      <c r="I68" s="2"/>
    </row>
    <row r="69" spans="1:9" x14ac:dyDescent="0.35">
      <c r="A69" s="1">
        <v>40147</v>
      </c>
      <c r="B69" s="3">
        <f>(Indices!B69-Indices!B68)/Indices!B68</f>
        <v>-3.8634571680348832E-2</v>
      </c>
      <c r="C69" s="3">
        <f>(Indices!C69-Indices!C68)/Indices!C68</f>
        <v>1.9527890844464827E-2</v>
      </c>
      <c r="D69" s="3">
        <f>(Indices!D69-Indices!D68)/Indices!D68</f>
        <v>1.294665976178146E-2</v>
      </c>
      <c r="E69" s="3">
        <f>(Indices!E69-Indices!E68)/Indices!E68</f>
        <v>5.7353792704111235E-2</v>
      </c>
      <c r="F69" s="3">
        <f>(Indices!G69-Indices!G68)/Indices!G68</f>
        <v>9.4542691934325768E-3</v>
      </c>
      <c r="G69" s="3">
        <f>(Indices!H69-Indices!H68)/Indices!H68</f>
        <v>4.4374854790235662E-3</v>
      </c>
      <c r="H69" s="3">
        <f>(Indices!I69-Indices!I68)/Indices!I68</f>
        <v>4.4374854790235662E-3</v>
      </c>
      <c r="I69" s="2"/>
    </row>
    <row r="70" spans="1:9" x14ac:dyDescent="0.35">
      <c r="A70" s="1">
        <v>40178</v>
      </c>
      <c r="B70" s="3">
        <f>(Indices!B70-Indices!B69)/Indices!B69</f>
        <v>4.9594751061366273E-2</v>
      </c>
      <c r="C70" s="3">
        <f>(Indices!C70-Indices!C69)/Indices!C69</f>
        <v>1.4100049905460758E-2</v>
      </c>
      <c r="D70" s="3">
        <f>(Indices!D70-Indices!D69)/Indices!D69</f>
        <v>-1.5631390593047058E-2</v>
      </c>
      <c r="E70" s="3">
        <f>(Indices!E70-Indices!E69)/Indices!E69</f>
        <v>1.7770597738287375E-2</v>
      </c>
      <c r="F70" s="3">
        <f>(Indices!G70-Indices!G69)/Indices!G69</f>
        <v>6.1546180541037755E-2</v>
      </c>
      <c r="G70" s="3">
        <f>(Indices!H70-Indices!H69)/Indices!H69</f>
        <v>-3.263200635229752E-3</v>
      </c>
      <c r="H70" s="3">
        <f>(Indices!I70-Indices!I69)/Indices!I69</f>
        <v>-3.263200635229752E-3</v>
      </c>
      <c r="I70" s="2"/>
    </row>
    <row r="71" spans="1:9" x14ac:dyDescent="0.35">
      <c r="A71" s="1">
        <v>40207</v>
      </c>
      <c r="B71" s="3">
        <f>(Indices!B71-Indices!B70)/Indices!B70</f>
        <v>-8.6872586872587549E-3</v>
      </c>
      <c r="C71" s="3">
        <f>(Indices!C71-Indices!C70)/Indices!C70</f>
        <v>3.1848899670768511E-3</v>
      </c>
      <c r="D71" s="3">
        <f>(Indices!D71-Indices!D70)/Indices!D70</f>
        <v>1.5275848189360773E-2</v>
      </c>
      <c r="E71" s="3">
        <f>(Indices!E71-Indices!E70)/Indices!E70</f>
        <v>-3.6974262397991231E-2</v>
      </c>
      <c r="F71" s="3">
        <f>(Indices!G71-Indices!G70)/Indices!G70</f>
        <v>-2.7295285359801406E-2</v>
      </c>
      <c r="G71" s="3">
        <f>(Indices!H71-Indices!H70)/Indices!H70</f>
        <v>1.3300153650461763E-2</v>
      </c>
      <c r="H71" s="3">
        <f>(Indices!I71-Indices!I70)/Indices!I70</f>
        <v>1.3300153650461763E-2</v>
      </c>
      <c r="I71" s="2"/>
    </row>
    <row r="72" spans="1:9" x14ac:dyDescent="0.35">
      <c r="A72" s="1">
        <v>40235</v>
      </c>
      <c r="B72" s="3">
        <f>(Indices!B72-Indices!B71)/Indices!B71</f>
        <v>8.1096119070802664E-2</v>
      </c>
      <c r="C72" s="3">
        <f>(Indices!C72-Indices!C71)/Indices!C71</f>
        <v>1.9584135088731327E-2</v>
      </c>
      <c r="D72" s="3">
        <f>(Indices!D72-Indices!D71)/Indices!D71</f>
        <v>3.7343257431884658E-3</v>
      </c>
      <c r="E72" s="3">
        <f>(Indices!E72-Indices!E71)/Indices!E71</f>
        <v>2.8513693463827205E-2</v>
      </c>
      <c r="F72" s="3">
        <f>(Indices!G72-Indices!G71)/Indices!G71</f>
        <v>-4.6971169420148874E-3</v>
      </c>
      <c r="G72" s="3">
        <f>(Indices!H72-Indices!H71)/Indices!H71</f>
        <v>4.2073275466673983E-3</v>
      </c>
      <c r="H72" s="3">
        <f>(Indices!I72-Indices!I71)/Indices!I71</f>
        <v>4.2073275466673983E-3</v>
      </c>
      <c r="I72" s="2"/>
    </row>
    <row r="73" spans="1:9" x14ac:dyDescent="0.35">
      <c r="A73" s="1">
        <v>40268</v>
      </c>
      <c r="B73" s="3">
        <f>(Indices!B73-Indices!B72)/Indices!B72</f>
        <v>7.9258878023674692E-2</v>
      </c>
      <c r="C73" s="3">
        <f>(Indices!C73-Indices!C72)/Indices!C72</f>
        <v>2.2870657116332888E-3</v>
      </c>
      <c r="D73" s="3">
        <f>(Indices!D73-Indices!D72)/Indices!D72</f>
        <v>-1.2295264730428318E-3</v>
      </c>
      <c r="E73" s="3">
        <f>(Indices!E73-Indices!E72)/Indices!E72</f>
        <v>5.8796367554255859E-2</v>
      </c>
      <c r="F73" s="3">
        <f>(Indices!G73-Indices!G72)/Indices!G72</f>
        <v>7.2294548413344109E-2</v>
      </c>
      <c r="G73" s="3">
        <f>(Indices!H73-Indices!H72)/Indices!H72</f>
        <v>9.2812218180748519E-3</v>
      </c>
      <c r="H73" s="3">
        <f>(Indices!I73-Indices!I72)/Indices!I72</f>
        <v>9.2812218180748519E-3</v>
      </c>
      <c r="I73" s="2"/>
    </row>
    <row r="74" spans="1:9" x14ac:dyDescent="0.35">
      <c r="A74" s="1">
        <v>40298</v>
      </c>
      <c r="B74" s="3">
        <f>(Indices!B74-Indices!B73)/Indices!B73</f>
        <v>7.7610872675250478E-2</v>
      </c>
      <c r="C74" s="3">
        <f>(Indices!C74-Indices!C73)/Indices!C73</f>
        <v>2.0661701818378449E-2</v>
      </c>
      <c r="D74" s="3">
        <f>(Indices!D74-Indices!D73)/Indices!D73</f>
        <v>1.0409623799257509E-2</v>
      </c>
      <c r="E74" s="3">
        <f>(Indices!E74-Indices!E73)/Indices!E73</f>
        <v>1.475932719359003E-2</v>
      </c>
      <c r="F74" s="3">
        <f>(Indices!G74-Indices!G73)/Indices!G73</f>
        <v>-1.3886254126038503E-2</v>
      </c>
      <c r="G74" s="3">
        <f>(Indices!H74-Indices!H73)/Indices!H73</f>
        <v>3.1750331960138946E-3</v>
      </c>
      <c r="H74" s="3">
        <f>(Indices!I74-Indices!I73)/Indices!I73</f>
        <v>3.1750331960138946E-3</v>
      </c>
      <c r="I74" s="2"/>
    </row>
    <row r="75" spans="1:9" x14ac:dyDescent="0.35">
      <c r="A75" s="1">
        <v>40329</v>
      </c>
      <c r="B75" s="3">
        <f>(Indices!B75-Indices!B74)/Indices!B74</f>
        <v>-0.12117859645240997</v>
      </c>
      <c r="C75" s="3">
        <f>(Indices!C75-Indices!C74)/Indices!C74</f>
        <v>1.4304877038999773E-2</v>
      </c>
      <c r="D75" s="3">
        <f>(Indices!D75-Indices!D74)/Indices!D74</f>
        <v>8.414872798434541E-3</v>
      </c>
      <c r="E75" s="3">
        <f>(Indices!E75-Indices!E74)/Indices!E74</f>
        <v>-8.1975916203894841E-2</v>
      </c>
      <c r="F75" s="3">
        <f>(Indices!G75-Indices!G74)/Indices!G74</f>
        <v>-5.7442961024970311E-2</v>
      </c>
      <c r="G75" s="3">
        <f>(Indices!H75-Indices!H74)/Indices!H74</f>
        <v>1.4221539210503724E-2</v>
      </c>
      <c r="H75" s="3">
        <f>(Indices!I75-Indices!I74)/Indices!I74</f>
        <v>1.4221539210503724E-2</v>
      </c>
      <c r="I75" s="2"/>
    </row>
    <row r="76" spans="1:9" x14ac:dyDescent="0.35">
      <c r="A76" s="1">
        <v>40359</v>
      </c>
      <c r="B76" s="3">
        <f>(Indices!B76-Indices!B75)/Indices!B75</f>
        <v>3.0842180353321279E-2</v>
      </c>
      <c r="C76" s="3">
        <f>(Indices!C76-Indices!C75)/Indices!C75</f>
        <v>2.0019984064993845E-2</v>
      </c>
      <c r="D76" s="3">
        <f>(Indices!D76-Indices!D75)/Indices!D75</f>
        <v>1.5681438310285869E-2</v>
      </c>
      <c r="E76" s="3">
        <f>(Indices!E76-Indices!E75)/Indices!E75</f>
        <v>-5.3882376699314345E-2</v>
      </c>
      <c r="F76" s="3">
        <f>(Indices!G76-Indices!G75)/Indices!G75</f>
        <v>-6.7760633521103631E-3</v>
      </c>
      <c r="G76" s="3">
        <f>(Indices!H76-Indices!H75)/Indices!H75</f>
        <v>4.8674743103864588E-3</v>
      </c>
      <c r="H76" s="3">
        <f>(Indices!I76-Indices!I75)/Indices!I75</f>
        <v>4.8674743103864588E-3</v>
      </c>
      <c r="I76" s="2"/>
    </row>
    <row r="77" spans="1:9" x14ac:dyDescent="0.35">
      <c r="A77" s="1">
        <v>40389</v>
      </c>
      <c r="B77" s="3">
        <f>(Indices!B77-Indices!B76)/Indices!B76</f>
        <v>3.6025400960677335E-2</v>
      </c>
      <c r="C77" s="3">
        <f>(Indices!C77-Indices!C76)/Indices!C76</f>
        <v>-1.9815926370547248E-3</v>
      </c>
      <c r="D77" s="3">
        <f>(Indices!D77-Indices!D76)/Indices!D76</f>
        <v>1.0675016024850806E-2</v>
      </c>
      <c r="E77" s="3">
        <f>(Indices!E77-Indices!E76)/Indices!E76</f>
        <v>6.8777832756061225E-2</v>
      </c>
      <c r="F77" s="3">
        <f>(Indices!G77-Indices!G76)/Indices!G76</f>
        <v>4.944106526385008E-2</v>
      </c>
      <c r="G77" s="3">
        <f>(Indices!H77-Indices!H76)/Indices!H76</f>
        <v>3.9354804595435073E-3</v>
      </c>
      <c r="H77" s="3">
        <f>(Indices!I77-Indices!I76)/Indices!I76</f>
        <v>3.9354804595435073E-3</v>
      </c>
      <c r="I77" s="2"/>
    </row>
    <row r="78" spans="1:9" x14ac:dyDescent="0.35">
      <c r="A78" s="1">
        <v>40421</v>
      </c>
      <c r="B78" s="3">
        <f>(Indices!B78-Indices!B77)/Indices!B77</f>
        <v>2.436053593179068E-3</v>
      </c>
      <c r="C78" s="3">
        <f>(Indices!C78-Indices!C77)/Indices!C77</f>
        <v>5.3869051437662706E-2</v>
      </c>
      <c r="D78" s="3">
        <f>(Indices!D78-Indices!D77)/Indices!D77</f>
        <v>1.2861324551774696E-2</v>
      </c>
      <c r="E78" s="3">
        <f>(Indices!E78-Indices!E77)/Indices!E77</f>
        <v>-4.7449164851125623E-2</v>
      </c>
      <c r="F78" s="3">
        <f>(Indices!G78-Indices!G77)/Indices!G77</f>
        <v>-1.5821421578225935E-2</v>
      </c>
      <c r="G78" s="3">
        <f>(Indices!H78-Indices!H77)/Indices!H77</f>
        <v>2.9280264272183287E-2</v>
      </c>
      <c r="H78" s="3">
        <f>(Indices!I78-Indices!I77)/Indices!I77</f>
        <v>2.9280264272183287E-2</v>
      </c>
      <c r="I78" s="2"/>
    </row>
    <row r="79" spans="1:9" x14ac:dyDescent="0.35">
      <c r="A79" s="1">
        <v>40451</v>
      </c>
      <c r="B79" s="3">
        <f>(Indices!B79-Indices!B78)/Indices!B78</f>
        <v>-1.7324501234664631E-2</v>
      </c>
      <c r="C79" s="3">
        <f>(Indices!C79-Indices!C78)/Indices!C78</f>
        <v>-3.6448029219296851E-2</v>
      </c>
      <c r="D79" s="3">
        <f>(Indices!D79-Indices!D78)/Indices!D78</f>
        <v>1.0656936943445874E-3</v>
      </c>
      <c r="E79" s="3">
        <f>(Indices!E79-Indices!E78)/Indices!E78</f>
        <v>8.7551104037814728E-2</v>
      </c>
      <c r="F79" s="3">
        <f>(Indices!G79-Indices!G78)/Indices!G78</f>
        <v>3.346464525884376E-2</v>
      </c>
      <c r="G79" s="3">
        <f>(Indices!H79-Indices!H78)/Indices!H78</f>
        <v>-1.6205260888313928E-2</v>
      </c>
      <c r="H79" s="3">
        <f>(Indices!I79-Indices!I78)/Indices!I78</f>
        <v>-1.6205260888313928E-2</v>
      </c>
      <c r="I79" s="2"/>
    </row>
    <row r="80" spans="1:9" x14ac:dyDescent="0.35">
      <c r="A80" s="1">
        <v>40480</v>
      </c>
      <c r="B80" s="3">
        <f>(Indices!B80-Indices!B79)/Indices!B79</f>
        <v>1.9305173307805845E-2</v>
      </c>
      <c r="C80" s="3">
        <f>(Indices!C80-Indices!C79)/Indices!C79</f>
        <v>-9.2584695569770722E-3</v>
      </c>
      <c r="D80" s="3">
        <f>(Indices!D80-Indices!D79)/Indices!D79</f>
        <v>3.5605595852428308E-3</v>
      </c>
      <c r="E80" s="3">
        <f>(Indices!E80-Indices!E79)/Indices!E79</f>
        <v>3.6855941114616146E-2</v>
      </c>
      <c r="F80" s="3">
        <f>(Indices!G80-Indices!G79)/Indices!G79</f>
        <v>2.4025874018173229E-2</v>
      </c>
      <c r="G80" s="3">
        <f>(Indices!H80-Indices!H79)/Indices!H79</f>
        <v>-6.1809457852273746E-3</v>
      </c>
      <c r="H80" s="3">
        <f>(Indices!I80-Indices!I79)/Indices!I79</f>
        <v>-6.1809457852273746E-3</v>
      </c>
      <c r="I80" s="2"/>
    </row>
    <row r="81" spans="1:9" x14ac:dyDescent="0.35">
      <c r="A81" s="1">
        <v>40512</v>
      </c>
      <c r="B81" s="3">
        <f>(Indices!B81-Indices!B80)/Indices!B80</f>
        <v>-1.2013304637057411E-2</v>
      </c>
      <c r="C81" s="3">
        <f>(Indices!C81-Indices!C80)/Indices!C80</f>
        <v>1.3948935736057499E-2</v>
      </c>
      <c r="D81" s="3">
        <f>(Indices!D81-Indices!D80)/Indices!D80</f>
        <v>-5.7474019825240136E-3</v>
      </c>
      <c r="E81" s="3">
        <f>(Indices!E81-Indices!E80)/Indices!E80</f>
        <v>-2.290282778087687E-3</v>
      </c>
      <c r="F81" s="3">
        <f>(Indices!G81-Indices!G80)/Indices!G80</f>
        <v>-1.5528650924951105E-2</v>
      </c>
      <c r="G81" s="3">
        <f>(Indices!H81-Indices!H80)/Indices!H80</f>
        <v>-1.0369958288468728E-2</v>
      </c>
      <c r="H81" s="3">
        <f>(Indices!I81-Indices!I80)/Indices!I80</f>
        <v>-1.0369958288468728E-2</v>
      </c>
      <c r="I81" s="2"/>
    </row>
    <row r="82" spans="1:9" x14ac:dyDescent="0.35">
      <c r="A82" s="1">
        <v>40543</v>
      </c>
      <c r="B82" s="3">
        <f>(Indices!B82-Indices!B81)/Indices!B81</f>
        <v>-1.2119771863117881E-2</v>
      </c>
      <c r="C82" s="3">
        <f>(Indices!C82-Indices!C81)/Indices!C81</f>
        <v>1.8690707159006201E-2</v>
      </c>
      <c r="D82" s="3">
        <f>(Indices!D82-Indices!D81)/Indices!D81</f>
        <v>-1.0783669582095191E-2</v>
      </c>
      <c r="E82" s="3">
        <f>(Indices!E82-Indices!E81)/Indices!E81</f>
        <v>6.5300072000338952E-2</v>
      </c>
      <c r="F82" s="3">
        <f>(Indices!G82-Indices!G81)/Indices!G81</f>
        <v>5.3393423213535574E-2</v>
      </c>
      <c r="G82" s="3">
        <f>(Indices!H82-Indices!H81)/Indices!H81</f>
        <v>-6.415288304696478E-3</v>
      </c>
      <c r="H82" s="3">
        <f>(Indices!I82-Indices!I81)/Indices!I81</f>
        <v>-6.415288304696478E-3</v>
      </c>
      <c r="I82" s="2"/>
    </row>
    <row r="83" spans="1:9" x14ac:dyDescent="0.35">
      <c r="A83" s="1">
        <v>40574</v>
      </c>
      <c r="B83" s="3">
        <f>(Indices!B83-Indices!B82)/Indices!B82</f>
        <v>9.8027423622804977E-2</v>
      </c>
      <c r="C83" s="3">
        <f>(Indices!C83-Indices!C82)/Indices!C82</f>
        <v>1.4662168210567354E-3</v>
      </c>
      <c r="D83" s="3">
        <f>(Indices!D83-Indices!D82)/Indices!D82</f>
        <v>1.1638535128877473E-3</v>
      </c>
      <c r="E83" s="3">
        <f>(Indices!E83-Indices!E82)/Indices!E82</f>
        <v>2.2645590152984788E-2</v>
      </c>
      <c r="F83" s="3">
        <f>(Indices!G83-Indices!G82)/Indices!G82</f>
        <v>1.5372901635183674E-2</v>
      </c>
      <c r="G83" s="3">
        <f>(Indices!H83-Indices!H82)/Indices!H82</f>
        <v>-6.3992957186320672E-3</v>
      </c>
      <c r="H83" s="3">
        <f>(Indices!I83-Indices!I82)/Indices!I82</f>
        <v>-6.3992957186320672E-3</v>
      </c>
      <c r="I83" s="2"/>
    </row>
    <row r="84" spans="1:9" x14ac:dyDescent="0.35">
      <c r="A84" s="1">
        <v>40602</v>
      </c>
      <c r="B84" s="3">
        <f>(Indices!B84-Indices!B83)/Indices!B83</f>
        <v>5.4770511556569634E-4</v>
      </c>
      <c r="C84" s="3">
        <f>(Indices!C84-Indices!C83)/Indices!C83</f>
        <v>9.8046468046283468E-3</v>
      </c>
      <c r="D84" s="3">
        <f>(Indices!D84-Indices!D83)/Indices!D83</f>
        <v>2.501506381580088E-3</v>
      </c>
      <c r="E84" s="3">
        <f>(Indices!E84-Indices!E83)/Indices!E83</f>
        <v>3.195658258949409E-2</v>
      </c>
      <c r="F84" s="3">
        <f>(Indices!G84-Indices!G83)/Indices!G83</f>
        <v>2.2924477771826515E-2</v>
      </c>
      <c r="G84" s="3">
        <f>(Indices!H84-Indices!H83)/Indices!H83</f>
        <v>4.7093975474295172E-3</v>
      </c>
      <c r="H84" s="3">
        <f>(Indices!I84-Indices!I83)/Indices!I83</f>
        <v>4.7093975474295172E-3</v>
      </c>
      <c r="I84" s="2"/>
    </row>
    <row r="85" spans="1:9" x14ac:dyDescent="0.35">
      <c r="A85" s="1">
        <v>40633</v>
      </c>
      <c r="B85" s="3">
        <f>(Indices!B85-Indices!B84)/Indices!B84</f>
        <v>5.9119772279395836E-3</v>
      </c>
      <c r="C85" s="3">
        <f>(Indices!C85-Indices!C84)/Indices!C84</f>
        <v>2.3502910392864867E-2</v>
      </c>
      <c r="D85" s="3">
        <f>(Indices!D85-Indices!D84)/Indices!D84</f>
        <v>5.5247947933367446E-4</v>
      </c>
      <c r="E85" s="3">
        <f>(Indices!E85-Indices!E84)/Indices!E84</f>
        <v>-1.047301879115821E-3</v>
      </c>
      <c r="F85" s="3">
        <f>(Indices!G85-Indices!G84)/Indices!G84</f>
        <v>-3.68974063601775E-2</v>
      </c>
      <c r="G85" s="3">
        <f>(Indices!H85-Indices!H84)/Indices!H84</f>
        <v>-1.079150698275742E-2</v>
      </c>
      <c r="H85" s="3">
        <f>(Indices!I85-Indices!I84)/Indices!I84</f>
        <v>-1.079150698275742E-2</v>
      </c>
      <c r="I85" s="2"/>
    </row>
    <row r="86" spans="1:9" x14ac:dyDescent="0.35">
      <c r="A86" s="1">
        <v>40662</v>
      </c>
      <c r="B86" s="3">
        <f>(Indices!B86-Indices!B85)/Indices!B85</f>
        <v>5.4418807139759869E-4</v>
      </c>
      <c r="C86" s="3">
        <f>(Indices!C86-Indices!C85)/Indices!C85</f>
        <v>1.7893408962808565E-2</v>
      </c>
      <c r="D86" s="3">
        <f>(Indices!D86-Indices!D85)/Indices!D85</f>
        <v>1.2693943678209786E-2</v>
      </c>
      <c r="E86" s="3">
        <f>(Indices!E86-Indices!E85)/Indices!E85</f>
        <v>2.8495357625034863E-2</v>
      </c>
      <c r="F86" s="3">
        <f>(Indices!G86-Indices!G85)/Indices!G85</f>
        <v>2.8561072852482768E-2</v>
      </c>
      <c r="G86" s="3">
        <f>(Indices!H86-Indices!H85)/Indices!H85</f>
        <v>8.6520467305002957E-3</v>
      </c>
      <c r="H86" s="3">
        <f>(Indices!I86-Indices!I85)/Indices!I85</f>
        <v>8.6520467305002957E-3</v>
      </c>
      <c r="I86" s="2"/>
    </row>
    <row r="87" spans="1:9" x14ac:dyDescent="0.35">
      <c r="A87" s="1">
        <v>40694</v>
      </c>
      <c r="B87" s="3">
        <f>(Indices!B87-Indices!B86)/Indices!B86</f>
        <v>-7.6870082309003383E-3</v>
      </c>
      <c r="C87" s="3">
        <f>(Indices!C87-Indices!C86)/Indices!C86</f>
        <v>-2.1425704399696575E-2</v>
      </c>
      <c r="D87" s="3">
        <f>(Indices!D87-Indices!D86)/Indices!D86</f>
        <v>1.3050121333772714E-2</v>
      </c>
      <c r="E87" s="3">
        <f>(Indices!E87-Indices!E86)/Indices!E86</f>
        <v>-1.3500927684601796E-2</v>
      </c>
      <c r="F87" s="3">
        <f>(Indices!G87-Indices!G86)/Indices!G86</f>
        <v>-9.584889703291178E-3</v>
      </c>
      <c r="G87" s="3">
        <f>(Indices!H87-Indices!H86)/Indices!H86</f>
        <v>1.4099441834548565E-2</v>
      </c>
      <c r="H87" s="3">
        <f>(Indices!I87-Indices!I86)/Indices!I86</f>
        <v>1.4099441834548565E-2</v>
      </c>
      <c r="I87" s="2"/>
    </row>
    <row r="88" spans="1:9" x14ac:dyDescent="0.35">
      <c r="A88" s="1">
        <v>40724</v>
      </c>
      <c r="B88" s="3">
        <f>(Indices!B88-Indices!B87)/Indices!B87</f>
        <v>-2.7295648043263884E-2</v>
      </c>
      <c r="C88" s="3">
        <f>(Indices!C88-Indices!C87)/Indices!C87</f>
        <v>1.4353035574211271E-2</v>
      </c>
      <c r="D88" s="3">
        <f>(Indices!D88-Indices!D87)/Indices!D87</f>
        <v>-2.9277294423119275E-3</v>
      </c>
      <c r="E88" s="3">
        <f>(Indices!E88-Indices!E87)/Indices!E87</f>
        <v>-1.8257508177222676E-2</v>
      </c>
      <c r="F88" s="3">
        <f>(Indices!G88-Indices!G87)/Indices!G87</f>
        <v>-2.9175265067956979E-2</v>
      </c>
      <c r="G88" s="3">
        <f>(Indices!H88-Indices!H87)/Indices!H87</f>
        <v>-8.8505321095268021E-3</v>
      </c>
      <c r="H88" s="3">
        <f>(Indices!I88-Indices!I87)/Indices!I87</f>
        <v>-8.8505321095268021E-3</v>
      </c>
      <c r="I88" s="2"/>
    </row>
    <row r="89" spans="1:9" x14ac:dyDescent="0.35">
      <c r="A89" s="1">
        <v>40753</v>
      </c>
      <c r="B89" s="3">
        <f>(Indices!B89-Indices!B88)/Indices!B88</f>
        <v>3.5274229902329028E-2</v>
      </c>
      <c r="C89" s="3">
        <f>(Indices!C89-Indices!C88)/Indices!C88</f>
        <v>-3.3559622195985478E-3</v>
      </c>
      <c r="D89" s="3">
        <f>(Indices!D89-Indices!D88)/Indices!D88</f>
        <v>1.5868025483752327E-2</v>
      </c>
      <c r="E89" s="3">
        <f>(Indices!E89-Indices!E88)/Indices!E88</f>
        <v>-2.1474436636782262E-2</v>
      </c>
      <c r="F89" s="3">
        <f>(Indices!G89-Indices!G88)/Indices!G88</f>
        <v>-2.7889760316645949E-2</v>
      </c>
      <c r="G89" s="3">
        <f>(Indices!H89-Indices!H88)/Indices!H88</f>
        <v>1.7056852191470677E-2</v>
      </c>
      <c r="H89" s="3">
        <f>(Indices!I89-Indices!I88)/Indices!I88</f>
        <v>1.7056852191470677E-2</v>
      </c>
      <c r="I89" s="2"/>
    </row>
    <row r="90" spans="1:9" x14ac:dyDescent="0.35">
      <c r="A90" s="1">
        <v>40786</v>
      </c>
      <c r="B90" s="3">
        <f>(Indices!B90-Indices!B89)/Indices!B89</f>
        <v>-4.7425523422475399E-2</v>
      </c>
      <c r="C90" s="3">
        <f>(Indices!C90-Indices!C89)/Indices!C89</f>
        <v>1.3788896029473153E-2</v>
      </c>
      <c r="D90" s="3">
        <f>(Indices!D90-Indices!D89)/Indices!D89</f>
        <v>1.4609963037143864E-2</v>
      </c>
      <c r="E90" s="3">
        <f>(Indices!E90-Indices!E89)/Indices!E89</f>
        <v>-5.679109790447881E-2</v>
      </c>
      <c r="F90" s="3">
        <f>(Indices!G90-Indices!G89)/Indices!G89</f>
        <v>-0.1048821866163996</v>
      </c>
      <c r="G90" s="3">
        <f>(Indices!H90-Indices!H89)/Indices!H89</f>
        <v>1.2878382513686872E-2</v>
      </c>
      <c r="H90" s="3">
        <f>(Indices!I90-Indices!I89)/Indices!I89</f>
        <v>1.2878382513686872E-2</v>
      </c>
      <c r="I90" s="2"/>
    </row>
    <row r="91" spans="1:9" x14ac:dyDescent="0.35">
      <c r="A91" s="1">
        <v>40816</v>
      </c>
      <c r="B91" s="3">
        <f>(Indices!B91-Indices!B90)/Indices!B90</f>
        <v>-3.3254609172634432E-2</v>
      </c>
      <c r="C91" s="3">
        <f>(Indices!C91-Indices!C90)/Indices!C90</f>
        <v>1.1229291976197649E-2</v>
      </c>
      <c r="D91" s="3">
        <f>(Indices!D91-Indices!D90)/Indices!D90</f>
        <v>7.2746108025668905E-3</v>
      </c>
      <c r="E91" s="3">
        <f>(Indices!E91-Indices!E90)/Indices!E90</f>
        <v>-7.1762012979021919E-2</v>
      </c>
      <c r="F91" s="3">
        <f>(Indices!G91-Indices!G90)/Indices!G90</f>
        <v>-4.7382386387566859E-2</v>
      </c>
      <c r="G91" s="3">
        <f>(Indices!H91-Indices!H90)/Indices!H90</f>
        <v>9.4226106702990694E-3</v>
      </c>
      <c r="H91" s="3">
        <f>(Indices!I91-Indices!I90)/Indices!I90</f>
        <v>9.4226106702990694E-3</v>
      </c>
      <c r="I91" s="2"/>
    </row>
    <row r="92" spans="1:9" x14ac:dyDescent="0.35">
      <c r="A92" s="1">
        <v>40847</v>
      </c>
      <c r="B92" s="3">
        <f>(Indices!B92-Indices!B91)/Indices!B91</f>
        <v>1.8676858820284411E-2</v>
      </c>
      <c r="C92" s="3">
        <f>(Indices!C92-Indices!C91)/Indices!C91</f>
        <v>3.9360070255919893E-2</v>
      </c>
      <c r="D92" s="3">
        <f>(Indices!D92-Indices!D91)/Indices!D91</f>
        <v>1.0741690902129951E-3</v>
      </c>
      <c r="E92" s="3">
        <f>(Indices!E92-Indices!E91)/Indices!E91</f>
        <v>0.10772303830584563</v>
      </c>
      <c r="F92" s="3">
        <f>(Indices!G92-Indices!G91)/Indices!G91</f>
        <v>7.6487753116986398E-2</v>
      </c>
      <c r="G92" s="3">
        <f>(Indices!H92-Indices!H91)/Indices!H91</f>
        <v>-3.6714734954196196E-3</v>
      </c>
      <c r="H92" s="3">
        <f>(Indices!I92-Indices!I91)/Indices!I91</f>
        <v>-3.6714734954196196E-3</v>
      </c>
      <c r="I92" s="2"/>
    </row>
    <row r="93" spans="1:9" x14ac:dyDescent="0.35">
      <c r="A93" s="1">
        <v>40877</v>
      </c>
      <c r="B93" s="3">
        <f>(Indices!B93-Indices!B92)/Indices!B92</f>
        <v>-3.3651800564731216E-2</v>
      </c>
      <c r="C93" s="3">
        <f>(Indices!C93-Indices!C92)/Indices!C92</f>
        <v>2.0236917295740838E-2</v>
      </c>
      <c r="D93" s="3">
        <f>(Indices!D93-Indices!D92)/Indices!D92</f>
        <v>-8.6754524647986771E-4</v>
      </c>
      <c r="E93" s="3">
        <f>(Indices!E93-Indices!E92)/Indices!E92</f>
        <v>-5.0586451767333585E-3</v>
      </c>
      <c r="F93" s="3">
        <f>(Indices!G93-Indices!G92)/Indices!G92</f>
        <v>-1.3964185970100121E-2</v>
      </c>
      <c r="G93" s="3">
        <f>(Indices!H93-Indices!H92)/Indices!H92</f>
        <v>-1.4820157905631423E-2</v>
      </c>
      <c r="H93" s="3">
        <f>(Indices!I93-Indices!I92)/Indices!I92</f>
        <v>-1.4820157905631423E-2</v>
      </c>
      <c r="I93" s="2"/>
    </row>
    <row r="94" spans="1:9" x14ac:dyDescent="0.35">
      <c r="A94" s="1">
        <v>40907</v>
      </c>
      <c r="B94" s="3">
        <f>(Indices!B94-Indices!B93)/Indices!B93</f>
        <v>2.2855541768402432E-2</v>
      </c>
      <c r="C94" s="3">
        <f>(Indices!C94-Indices!C93)/Indices!C93</f>
        <v>1.0352277092317742E-2</v>
      </c>
      <c r="D94" s="3">
        <f>(Indices!D94-Indices!D93)/Indices!D93</f>
        <v>1.0990831452971929E-2</v>
      </c>
      <c r="E94" s="3">
        <f>(Indices!E94-Indices!E93)/Indices!E93</f>
        <v>8.5407711554499454E-3</v>
      </c>
      <c r="F94" s="3">
        <f>(Indices!G94-Indices!G93)/Indices!G93</f>
        <v>1.8577140953015575E-2</v>
      </c>
      <c r="G94" s="3">
        <f>(Indices!H94-Indices!H93)/Indices!H93</f>
        <v>3.2805345119815692E-2</v>
      </c>
      <c r="H94" s="3">
        <f>(Indices!I94-Indices!I93)/Indices!I93</f>
        <v>3.2805345119815692E-2</v>
      </c>
      <c r="I94" s="2"/>
    </row>
    <row r="95" spans="1:9" x14ac:dyDescent="0.35">
      <c r="A95" s="1">
        <v>40939</v>
      </c>
      <c r="B95" s="3">
        <f>(Indices!B95-Indices!B94)/Indices!B94</f>
        <v>4.8681224074508984E-2</v>
      </c>
      <c r="C95" s="3">
        <f>(Indices!C95-Indices!C94)/Indices!C94</f>
        <v>1.7863450436677142E-2</v>
      </c>
      <c r="D95" s="3">
        <f>(Indices!D95-Indices!D94)/Indices!D94</f>
        <v>8.7807027952468732E-3</v>
      </c>
      <c r="E95" s="3">
        <f>(Indices!E95-Indices!E94)/Indices!E94</f>
        <v>4.3574717122160433E-2</v>
      </c>
      <c r="F95" s="3">
        <f>(Indices!G95-Indices!G94)/Indices!G94</f>
        <v>4.0361495051934267E-2</v>
      </c>
      <c r="G95" s="3">
        <f>(Indices!H95-Indices!H94)/Indices!H94</f>
        <v>1.8760384342508166E-2</v>
      </c>
      <c r="H95" s="3">
        <f>(Indices!I95-Indices!I94)/Indices!I94</f>
        <v>1.8760384342508166E-2</v>
      </c>
      <c r="I95" s="2"/>
    </row>
    <row r="96" spans="1:9" x14ac:dyDescent="0.35">
      <c r="A96" s="1">
        <v>40968</v>
      </c>
      <c r="B96" s="3">
        <f>(Indices!B96-Indices!B95)/Indices!B95</f>
        <v>2.4180909023061276E-2</v>
      </c>
      <c r="C96" s="3">
        <f>(Indices!C96-Indices!C95)/Indices!C95</f>
        <v>1.1904824977350629E-2</v>
      </c>
      <c r="D96" s="3">
        <f>(Indices!D96-Indices!D95)/Indices!D95</f>
        <v>-2.29649420555222E-4</v>
      </c>
      <c r="E96" s="3">
        <f>(Indices!E96-Indices!E95)/Indices!E95</f>
        <v>4.0589449943234185E-2</v>
      </c>
      <c r="F96" s="3">
        <f>(Indices!G96-Indices!G95)/Indices!G95</f>
        <v>3.895287134939663E-2</v>
      </c>
      <c r="G96" s="3">
        <f>(Indices!H96-Indices!H95)/Indices!H95</f>
        <v>9.8282216642506855E-3</v>
      </c>
      <c r="H96" s="3">
        <f>(Indices!I96-Indices!I95)/Indices!I95</f>
        <v>9.8282216642506855E-3</v>
      </c>
      <c r="I96" s="2"/>
    </row>
    <row r="97" spans="1:9" x14ac:dyDescent="0.35">
      <c r="A97" s="1">
        <v>40998</v>
      </c>
      <c r="B97" s="3">
        <f>(Indices!B97-Indices!B96)/Indices!B96</f>
        <v>7.1449391532463796E-2</v>
      </c>
      <c r="C97" s="3">
        <f>(Indices!C97-Indices!C96)/Indices!C96</f>
        <v>-8.3248688440473544E-4</v>
      </c>
      <c r="D97" s="3">
        <f>(Indices!D97-Indices!D96)/Indices!D96</f>
        <v>-5.4792371646908387E-3</v>
      </c>
      <c r="E97" s="3">
        <f>(Indices!E97-Indices!E96)/Indices!E96</f>
        <v>3.1332376545017838E-2</v>
      </c>
      <c r="F97" s="3">
        <f>(Indices!G97-Indices!G96)/Indices!G96</f>
        <v>-3.7832929782082325E-3</v>
      </c>
      <c r="G97" s="3">
        <f>(Indices!H97-Indices!H96)/Indices!H96</f>
        <v>2.2407655177694363E-3</v>
      </c>
      <c r="H97" s="3">
        <f>(Indices!I97-Indices!I96)/Indices!I96</f>
        <v>2.2407655177694363E-3</v>
      </c>
      <c r="I97" s="2"/>
    </row>
    <row r="98" spans="1:9" x14ac:dyDescent="0.35">
      <c r="A98" s="1">
        <v>41029</v>
      </c>
      <c r="B98" s="3">
        <f>(Indices!B98-Indices!B97)/Indices!B97</f>
        <v>4.3493045873431564E-2</v>
      </c>
      <c r="C98" s="3">
        <f>(Indices!C98-Indices!C97)/Indices!C97</f>
        <v>1.1819110750124507E-2</v>
      </c>
      <c r="D98" s="3">
        <f>(Indices!D98-Indices!D97)/Indices!D97</f>
        <v>1.1086449519474427E-2</v>
      </c>
      <c r="E98" s="3">
        <f>(Indices!E98-Indices!E97)/Indices!E97</f>
        <v>-7.4974972842871664E-3</v>
      </c>
      <c r="F98" s="3">
        <f>(Indices!G98-Indices!G97)/Indices!G97</f>
        <v>-2.2937870271912582E-2</v>
      </c>
      <c r="G98" s="3">
        <f>(Indices!H98-Indices!H97)/Indices!H97</f>
        <v>4.626497442455981E-3</v>
      </c>
      <c r="H98" s="3">
        <f>(Indices!I98-Indices!I97)/Indices!I97</f>
        <v>4.626497442455981E-3</v>
      </c>
      <c r="I98" s="2"/>
    </row>
    <row r="99" spans="1:9" x14ac:dyDescent="0.35">
      <c r="A99" s="1">
        <v>41060</v>
      </c>
      <c r="B99" s="3">
        <f>(Indices!B99-Indices!B98)/Indices!B98</f>
        <v>-1.2904907775532935E-2</v>
      </c>
      <c r="C99" s="3">
        <f>(Indices!C99-Indices!C98)/Indices!C98</f>
        <v>-9.8036930869204401E-3</v>
      </c>
      <c r="D99" s="3">
        <f>(Indices!D99-Indices!D98)/Indices!D98</f>
        <v>9.0482611069633775E-3</v>
      </c>
      <c r="E99" s="3">
        <f>(Indices!E99-Indices!E98)/Indices!E98</f>
        <v>-6.2650671359386623E-2</v>
      </c>
      <c r="F99" s="3">
        <f>(Indices!G99-Indices!G98)/Indices!G98</f>
        <v>-6.821361940298501E-2</v>
      </c>
      <c r="G99" s="3">
        <f>(Indices!H99-Indices!H98)/Indices!H98</f>
        <v>1.7521938666376354E-2</v>
      </c>
      <c r="H99" s="3">
        <f>(Indices!I99-Indices!I98)/Indices!I98</f>
        <v>1.7521938666376354E-2</v>
      </c>
      <c r="I99" s="2"/>
    </row>
    <row r="100" spans="1:9" x14ac:dyDescent="0.35">
      <c r="A100" s="1">
        <v>41089</v>
      </c>
      <c r="B100" s="3">
        <f>(Indices!B100-Indices!B99)/Indices!B99</f>
        <v>-5.9755694948828075E-3</v>
      </c>
      <c r="C100" s="3">
        <f>(Indices!C100-Indices!C99)/Indices!C99</f>
        <v>-1.9273264556283101E-3</v>
      </c>
      <c r="D100" s="3">
        <f>(Indices!D100-Indices!D99)/Indices!D99</f>
        <v>3.9203560345876803E-4</v>
      </c>
      <c r="E100" s="3">
        <f>(Indices!E100-Indices!E99)/Indices!E99</f>
        <v>3.955492127937249E-2</v>
      </c>
      <c r="F100" s="3">
        <f>(Indices!G100-Indices!G99)/Indices!G99</f>
        <v>4.772035206273724E-2</v>
      </c>
      <c r="G100" s="3">
        <f>(Indices!H100-Indices!H99)/Indices!H99</f>
        <v>-7.2743265199471854E-3</v>
      </c>
      <c r="H100" s="3">
        <f>(Indices!I100-Indices!I99)/Indices!I99</f>
        <v>-7.2743265199471854E-3</v>
      </c>
      <c r="I100" s="2"/>
    </row>
    <row r="101" spans="1:9" x14ac:dyDescent="0.35">
      <c r="A101" s="1">
        <v>41121</v>
      </c>
      <c r="B101" s="3">
        <f>(Indices!B101-Indices!B100)/Indices!B100</f>
        <v>-4.9885416320701398E-2</v>
      </c>
      <c r="C101" s="3">
        <f>(Indices!C101-Indices!C100)/Indices!C100</f>
        <v>1.2385434079725749E-2</v>
      </c>
      <c r="D101" s="3">
        <f>(Indices!D101-Indices!D100)/Indices!D100</f>
        <v>1.3793141513547531E-2</v>
      </c>
      <c r="E101" s="3">
        <f>(Indices!E101-Indices!E100)/Indices!E100</f>
        <v>1.259763904387139E-2</v>
      </c>
      <c r="F101" s="3">
        <f>(Indices!G101-Indices!G100)/Indices!G100</f>
        <v>4.0649759127284343E-2</v>
      </c>
      <c r="G101" s="3">
        <f>(Indices!H101-Indices!H100)/Indices!H100</f>
        <v>2.6115175397360118E-2</v>
      </c>
      <c r="H101" s="3">
        <f>(Indices!I101-Indices!I100)/Indices!I100</f>
        <v>2.6115175397360118E-2</v>
      </c>
      <c r="I101" s="2"/>
    </row>
    <row r="102" spans="1:9" x14ac:dyDescent="0.35">
      <c r="A102" s="1">
        <v>41152</v>
      </c>
      <c r="B102" s="3">
        <f>(Indices!B102-Indices!B101)/Indices!B101</f>
        <v>-2.0624322718214949E-3</v>
      </c>
      <c r="C102" s="3">
        <f>(Indices!C102-Indices!C101)/Indices!C101</f>
        <v>1.521021778795772E-2</v>
      </c>
      <c r="D102" s="3">
        <f>(Indices!D102-Indices!D101)/Indices!D101</f>
        <v>6.5332433197589528E-4</v>
      </c>
      <c r="E102" s="3">
        <f>(Indices!E102-Indices!E101)/Indices!E101</f>
        <v>1.9763361656468401E-2</v>
      </c>
      <c r="F102" s="3">
        <f>(Indices!G102-Indices!G101)/Indices!G101</f>
        <v>1.85553600122428E-2</v>
      </c>
      <c r="G102" s="3">
        <f>(Indices!H102-Indices!H101)/Indices!H101</f>
        <v>4.6747272328064521E-3</v>
      </c>
      <c r="H102" s="3">
        <f>(Indices!I102-Indices!I101)/Indices!I101</f>
        <v>4.6747272328064521E-3</v>
      </c>
      <c r="I102" s="2"/>
    </row>
    <row r="103" spans="1:9" x14ac:dyDescent="0.35">
      <c r="A103" s="1">
        <v>41180</v>
      </c>
      <c r="B103" s="3">
        <f>(Indices!B103-Indices!B102)/Indices!B102</f>
        <v>5.7447106627434011E-3</v>
      </c>
      <c r="C103" s="3">
        <f>(Indices!C103-Indices!C102)/Indices!C102</f>
        <v>1.1803335525744757E-3</v>
      </c>
      <c r="D103" s="3">
        <f>(Indices!D103-Indices!D102)/Indices!D102</f>
        <v>1.3765261485559929E-3</v>
      </c>
      <c r="E103" s="3">
        <f>(Indices!E103-Indices!E102)/Indices!E102</f>
        <v>2.4236090375236493E-2</v>
      </c>
      <c r="F103" s="3">
        <f>(Indices!G103-Indices!G102)/Indices!G102</f>
        <v>8.4513390677233968E-3</v>
      </c>
      <c r="G103" s="3">
        <f>(Indices!H103-Indices!H102)/Indices!H102</f>
        <v>5.9926042007592334E-3</v>
      </c>
      <c r="H103" s="3">
        <f>(Indices!I103-Indices!I102)/Indices!I102</f>
        <v>5.9926042007592334E-3</v>
      </c>
      <c r="I103" s="2"/>
    </row>
    <row r="104" spans="1:9" x14ac:dyDescent="0.35">
      <c r="A104" s="1">
        <v>41213</v>
      </c>
      <c r="B104" s="3">
        <f>(Indices!B104-Indices!B103)/Indices!B103</f>
        <v>-2.6121482307049318E-2</v>
      </c>
      <c r="C104" s="3">
        <f>(Indices!C104-Indices!C103)/Indices!C103</f>
        <v>7.3766630593927462E-3</v>
      </c>
      <c r="D104" s="3">
        <f>(Indices!D104-Indices!D103)/Indices!D103</f>
        <v>1.9668675189758655E-3</v>
      </c>
      <c r="E104" s="3">
        <f>(Indices!E104-Indices!E103)/Indices!E103</f>
        <v>-1.9789403541407811E-2</v>
      </c>
      <c r="F104" s="3">
        <f>(Indices!G104-Indices!G103)/Indices!G103</f>
        <v>6.7789034564958023E-3</v>
      </c>
      <c r="G104" s="3">
        <f>(Indices!H104-Indices!H103)/Indices!H103</f>
        <v>3.4716855012220556E-3</v>
      </c>
      <c r="H104" s="3">
        <f>(Indices!I104-Indices!I103)/Indices!I103</f>
        <v>3.4716855012220556E-3</v>
      </c>
      <c r="I104" s="2"/>
    </row>
    <row r="105" spans="1:9" x14ac:dyDescent="0.35">
      <c r="A105" s="1">
        <v>41243</v>
      </c>
      <c r="B105" s="3">
        <f>(Indices!B105-Indices!B104)/Indices!B104</f>
        <v>2.4247192618553653E-2</v>
      </c>
      <c r="C105" s="3">
        <f>(Indices!C105-Indices!C104)/Indices!C104</f>
        <v>-1.8242160446082446E-2</v>
      </c>
      <c r="D105" s="3">
        <f>(Indices!D105-Indices!D104)/Indices!D104</f>
        <v>1.5779969741501765E-3</v>
      </c>
      <c r="E105" s="3">
        <f>(Indices!E105-Indices!E104)/Indices!E104</f>
        <v>2.8467029231814961E-3</v>
      </c>
      <c r="F105" s="3">
        <f>(Indices!G105-Indices!G104)/Indices!G104</f>
        <v>2.0273769885312473E-2</v>
      </c>
      <c r="G105" s="3">
        <f>(Indices!H105-Indices!H104)/Indices!H104</f>
        <v>9.3631867308364043E-3</v>
      </c>
      <c r="H105" s="3">
        <f>(Indices!I105-Indices!I104)/Indices!I104</f>
        <v>9.3631867308364043E-3</v>
      </c>
      <c r="I105" s="2"/>
    </row>
    <row r="106" spans="1:9" x14ac:dyDescent="0.35">
      <c r="A106" s="1">
        <v>41274</v>
      </c>
      <c r="B106" s="3">
        <f>(Indices!B106-Indices!B105)/Indices!B105</f>
        <v>5.2060055865921877E-2</v>
      </c>
      <c r="C106" s="3">
        <f>(Indices!C106-Indices!C105)/Indices!C105</f>
        <v>7.9556133417438939E-3</v>
      </c>
      <c r="D106" s="3">
        <f>(Indices!D106-Indices!D105)/Indices!D105</f>
        <v>-1.4239152797478542E-3</v>
      </c>
      <c r="E106" s="3">
        <f>(Indices!E106-Indices!E105)/Indices!E105</f>
        <v>7.0683105254981645E-3</v>
      </c>
      <c r="F106" s="3">
        <f>(Indices!G106-Indices!G105)/Indices!G105</f>
        <v>1.4141707157879595E-2</v>
      </c>
      <c r="G106" s="3">
        <f>(Indices!H106-Indices!H105)/Indices!H105</f>
        <v>6.1302563468004154E-3</v>
      </c>
      <c r="H106" s="3">
        <f>(Indices!I106-Indices!I105)/Indices!I105</f>
        <v>6.1302563468004154E-3</v>
      </c>
      <c r="I106" s="2"/>
    </row>
    <row r="107" spans="1:9" x14ac:dyDescent="0.35">
      <c r="A107" s="1">
        <v>41305</v>
      </c>
      <c r="B107" s="3">
        <f>(Indices!B107-Indices!B106)/Indices!B106</f>
        <v>0.10504131957120566</v>
      </c>
      <c r="C107" s="3">
        <f>(Indices!C107-Indices!C106)/Indices!C106</f>
        <v>1.9665640685066193E-2</v>
      </c>
      <c r="D107" s="3">
        <f>(Indices!D107-Indices!D106)/Indices!D106</f>
        <v>-6.9941823583949654E-3</v>
      </c>
      <c r="E107" s="3">
        <f>(Indices!E107-Indices!E106)/Indices!E106</f>
        <v>5.0428063581991069E-2</v>
      </c>
      <c r="F107" s="3">
        <f>(Indices!G107-Indices!G106)/Indices!G106</f>
        <v>2.6959382151029821E-2</v>
      </c>
      <c r="G107" s="3">
        <f>(Indices!H107-Indices!H106)/Indices!H106</f>
        <v>-1.9333828691485925E-2</v>
      </c>
      <c r="H107" s="3">
        <f>(Indices!I107-Indices!I106)/Indices!I106</f>
        <v>-1.9333828691485925E-2</v>
      </c>
      <c r="I107" s="2"/>
    </row>
    <row r="108" spans="1:9" x14ac:dyDescent="0.35">
      <c r="A108" s="1">
        <v>41333</v>
      </c>
      <c r="B108" s="3">
        <f>(Indices!B108-Indices!B107)/Indices!B107</f>
        <v>3.7481979817395539E-2</v>
      </c>
      <c r="C108" s="3">
        <f>(Indices!C108-Indices!C107)/Indices!C107</f>
        <v>-6.9690426208811199E-3</v>
      </c>
      <c r="D108" s="3">
        <f>(Indices!D108-Indices!D107)/Indices!D107</f>
        <v>5.0123123795380066E-3</v>
      </c>
      <c r="E108" s="3">
        <f>(Indices!E108-Indices!E107)/Indices!E107</f>
        <v>1.1060603026480141E-2</v>
      </c>
      <c r="F108" s="3">
        <f>(Indices!G108-Indices!G107)/Indices!G107</f>
        <v>9.4700926119349986E-3</v>
      </c>
      <c r="G108" s="3">
        <f>(Indices!H108-Indices!H107)/Indices!H107</f>
        <v>6.237586356631959E-3</v>
      </c>
      <c r="H108" s="3">
        <f>(Indices!I108-Indices!I107)/Indices!I107</f>
        <v>6.237586356631959E-3</v>
      </c>
      <c r="I108" s="2"/>
    </row>
    <row r="109" spans="1:9" x14ac:dyDescent="0.35">
      <c r="A109" s="1">
        <v>41362</v>
      </c>
      <c r="B109" s="3">
        <f>(Indices!B109-Indices!B108)/Indices!B108</f>
        <v>1.3229504400185251E-2</v>
      </c>
      <c r="C109" s="3">
        <f>(Indices!C109-Indices!C108)/Indices!C108</f>
        <v>6.3746808875615136E-3</v>
      </c>
      <c r="D109" s="3">
        <f>(Indices!D109-Indices!D108)/Indices!D108</f>
        <v>7.9862224081450085E-4</v>
      </c>
      <c r="E109" s="3">
        <f>(Indices!E109-Indices!E108)/Indices!E108</f>
        <v>3.5987799403174259E-2</v>
      </c>
      <c r="F109" s="3">
        <f>(Indices!G109-Indices!G108)/Indices!G108</f>
        <v>1.3244119472994326E-2</v>
      </c>
      <c r="G109" s="3">
        <f>(Indices!H109-Indices!H108)/Indices!H108</f>
        <v>1.1429339997029535E-2</v>
      </c>
      <c r="H109" s="3">
        <f>(Indices!I109-Indices!I108)/Indices!I108</f>
        <v>1.1429339997029535E-2</v>
      </c>
      <c r="I109" s="2"/>
    </row>
    <row r="110" spans="1:9" x14ac:dyDescent="0.35">
      <c r="A110" s="1">
        <v>41394</v>
      </c>
      <c r="B110" s="3">
        <f>(Indices!B110-Indices!B109)/Indices!B109</f>
        <v>-1.9028027770635034E-2</v>
      </c>
      <c r="C110" s="3">
        <f>(Indices!C110-Indices!C109)/Indices!C109</f>
        <v>-1.0715923988379247E-2</v>
      </c>
      <c r="D110" s="3">
        <f>(Indices!D110-Indices!D109)/Indices!D109</f>
        <v>1.0118666333720494E-2</v>
      </c>
      <c r="E110" s="3">
        <f>(Indices!E110-Indices!E109)/Indices!E109</f>
        <v>1.8085763992887974E-2</v>
      </c>
      <c r="F110" s="3">
        <f>(Indices!G110-Indices!G109)/Indices!G109</f>
        <v>1.0007488596909439E-2</v>
      </c>
      <c r="G110" s="3">
        <f>(Indices!H110-Indices!H109)/Indices!H109</f>
        <v>1.8339890751345084E-2</v>
      </c>
      <c r="H110" s="3">
        <f>(Indices!I110-Indices!I109)/Indices!I109</f>
        <v>1.8339890751345084E-2</v>
      </c>
      <c r="I110" s="2"/>
    </row>
    <row r="111" spans="1:9" x14ac:dyDescent="0.35">
      <c r="A111" s="1">
        <v>41425</v>
      </c>
      <c r="B111" s="3">
        <f>(Indices!B111-Indices!B110)/Indices!B110</f>
        <v>-4.0192223678462244E-2</v>
      </c>
      <c r="C111" s="3">
        <f>(Indices!C111-Indices!C110)/Indices!C110</f>
        <v>1.434638071878867E-2</v>
      </c>
      <c r="D111" s="3">
        <f>(Indices!D111-Indices!D110)/Indices!D110</f>
        <v>-1.7841980244843583E-2</v>
      </c>
      <c r="E111" s="3">
        <f>(Indices!E111-Indices!E110)/Indices!E110</f>
        <v>2.0762783477406357E-2</v>
      </c>
      <c r="F111" s="3">
        <f>(Indices!G111-Indices!G110)/Indices!G110</f>
        <v>1.4019951469398651E-2</v>
      </c>
      <c r="G111" s="3">
        <f>(Indices!H111-Indices!H110)/Indices!H110</f>
        <v>-1.3948866257568407E-2</v>
      </c>
      <c r="H111" s="3">
        <f>(Indices!I111-Indices!I110)/Indices!I110</f>
        <v>-1.3948866257568407E-2</v>
      </c>
      <c r="I111" s="2"/>
    </row>
    <row r="112" spans="1:9" x14ac:dyDescent="0.35">
      <c r="A112" s="1">
        <v>41453</v>
      </c>
      <c r="B112" s="3">
        <f>(Indices!B112-Indices!B111)/Indices!B111</f>
        <v>-2.2758306781975419E-3</v>
      </c>
      <c r="C112" s="3">
        <f>(Indices!C112-Indices!C111)/Indices!C111</f>
        <v>-1.0246648981080433E-2</v>
      </c>
      <c r="D112" s="3">
        <f>(Indices!D112-Indices!D111)/Indices!D111</f>
        <v>-1.5468543100712408E-2</v>
      </c>
      <c r="E112" s="3">
        <f>(Indices!E112-Indices!E111)/Indices!E111</f>
        <v>-1.4999325459607317E-2</v>
      </c>
      <c r="F112" s="3">
        <f>(Indices!G112-Indices!G111)/Indices!G111</f>
        <v>-5.2712044668971066E-2</v>
      </c>
      <c r="G112" s="3">
        <f>(Indices!H112-Indices!H111)/Indices!H111</f>
        <v>-1.8230105418922268E-2</v>
      </c>
      <c r="H112" s="3">
        <f>(Indices!I112-Indices!I111)/Indices!I111</f>
        <v>-1.8230105418922268E-2</v>
      </c>
      <c r="I112" s="2"/>
    </row>
    <row r="113" spans="1:9" x14ac:dyDescent="0.35">
      <c r="A113" s="1">
        <v>41486</v>
      </c>
      <c r="B113" s="3">
        <f>(Indices!B113-Indices!B112)/Indices!B112</f>
        <v>3.6040145985401353E-2</v>
      </c>
      <c r="C113" s="3">
        <f>(Indices!C113-Indices!C112)/Indices!C112</f>
        <v>2.4276671781618589E-2</v>
      </c>
      <c r="D113" s="3">
        <f>(Indices!D113-Indices!D112)/Indices!D112</f>
        <v>1.367190756456662E-3</v>
      </c>
      <c r="E113" s="3">
        <f>(Indices!E113-Indices!E112)/Indices!E112</f>
        <v>4.9462111213487092E-2</v>
      </c>
      <c r="F113" s="3">
        <f>(Indices!G113-Indices!G112)/Indices!G112</f>
        <v>5.1084134446705502E-2</v>
      </c>
      <c r="G113" s="3">
        <f>(Indices!H113-Indices!H112)/Indices!H112</f>
        <v>4.3060974923804342E-3</v>
      </c>
      <c r="H113" s="3">
        <f>(Indices!I113-Indices!I112)/Indices!I112</f>
        <v>4.3060974923804342E-3</v>
      </c>
      <c r="I113" s="2"/>
    </row>
    <row r="114" spans="1:9" x14ac:dyDescent="0.35">
      <c r="A114" s="1">
        <v>41516</v>
      </c>
      <c r="B114" s="3">
        <f>(Indices!B114-Indices!B113)/Indices!B113</f>
        <v>-4.6969029795968935E-4</v>
      </c>
      <c r="C114" s="3">
        <f>(Indices!C114-Indices!C113)/Indices!C113</f>
        <v>9.2104582313849801E-3</v>
      </c>
      <c r="D114" s="3">
        <f>(Indices!D114-Indices!D113)/Indices!D113</f>
        <v>-5.1116402204499116E-3</v>
      </c>
      <c r="E114" s="3">
        <f>(Indices!E114-Indices!E113)/Indices!E113</f>
        <v>-3.1298013323604608E-2</v>
      </c>
      <c r="F114" s="3">
        <f>(Indices!G114-Indices!G113)/Indices!G113</f>
        <v>-7.5438947860337509E-3</v>
      </c>
      <c r="G114" s="3">
        <f>(Indices!H114-Indices!H113)/Indices!H113</f>
        <v>-1.0869475029247739E-3</v>
      </c>
      <c r="H114" s="3">
        <f>(Indices!I114-Indices!I113)/Indices!I113</f>
        <v>-1.0869475029247739E-3</v>
      </c>
      <c r="I114" s="2"/>
    </row>
    <row r="115" spans="1:9" x14ac:dyDescent="0.35">
      <c r="A115" s="1">
        <v>41547</v>
      </c>
      <c r="B115" s="3">
        <f>(Indices!B115-Indices!B114)/Indices!B114</f>
        <v>1.0631736614878571E-2</v>
      </c>
      <c r="C115" s="3">
        <f>(Indices!C115-Indices!C114)/Indices!C114</f>
        <v>-1.9971629543363333E-3</v>
      </c>
      <c r="D115" s="3">
        <f>(Indices!D115-Indices!D114)/Indices!D114</f>
        <v>9.4669076627839667E-3</v>
      </c>
      <c r="E115" s="3">
        <f>(Indices!E115-Indices!E114)/Indices!E114</f>
        <v>2.9749474883188257E-2</v>
      </c>
      <c r="F115" s="3">
        <f>(Indices!G115-Indices!G114)/Indices!G114</f>
        <v>4.4194806942015295E-2</v>
      </c>
      <c r="G115" s="3">
        <f>(Indices!H115-Indices!H114)/Indices!H114</f>
        <v>1.1109726721488572E-2</v>
      </c>
      <c r="H115" s="3">
        <f>(Indices!I115-Indices!I114)/Indices!I114</f>
        <v>1.1109726721488572E-2</v>
      </c>
      <c r="I115" s="2"/>
    </row>
    <row r="116" spans="1:9" x14ac:dyDescent="0.35">
      <c r="A116" s="1">
        <v>41578</v>
      </c>
      <c r="B116" s="3">
        <f>(Indices!B116-Indices!B115)/Indices!B115</f>
        <v>7.160501002586378E-2</v>
      </c>
      <c r="C116" s="3">
        <f>(Indices!C116-Indices!C115)/Indices!C115</f>
        <v>-1.0568471216817492E-2</v>
      </c>
      <c r="D116" s="3">
        <f>(Indices!D116-Indices!D115)/Indices!D115</f>
        <v>8.084972340884157E-3</v>
      </c>
      <c r="E116" s="3">
        <f>(Indices!E116-Indices!E115)/Indices!E115</f>
        <v>4.4595759864410819E-2</v>
      </c>
      <c r="F116" s="3">
        <f>(Indices!G116-Indices!G115)/Indices!G115</f>
        <v>3.8362429942665803E-2</v>
      </c>
      <c r="G116" s="3">
        <f>(Indices!H116-Indices!H115)/Indices!H115</f>
        <v>9.4663284795957359E-3</v>
      </c>
      <c r="H116" s="3">
        <f>(Indices!I116-Indices!I115)/Indices!I115</f>
        <v>9.4663284795957359E-3</v>
      </c>
      <c r="I116" s="2"/>
    </row>
    <row r="117" spans="1:9" x14ac:dyDescent="0.35">
      <c r="A117" s="1">
        <v>41607</v>
      </c>
      <c r="B117" s="3">
        <f>(Indices!B117-Indices!B116)/Indices!B116</f>
        <v>3.0345762711864399E-2</v>
      </c>
      <c r="C117" s="3">
        <f>(Indices!C117-Indices!C116)/Indices!C116</f>
        <v>-8.6538770605499755E-3</v>
      </c>
      <c r="D117" s="3">
        <f>(Indices!D117-Indices!D116)/Indices!D116</f>
        <v>-3.7441891062188373E-3</v>
      </c>
      <c r="E117" s="3">
        <f>(Indices!E117-Indices!E116)/Indices!E116</f>
        <v>2.804946087194142E-2</v>
      </c>
      <c r="F117" s="3">
        <f>(Indices!G117-Indices!G116)/Indices!G116</f>
        <v>8.6546514874213491E-3</v>
      </c>
      <c r="G117" s="3">
        <f>(Indices!H117-Indices!H116)/Indices!H116</f>
        <v>3.5893812907633188E-3</v>
      </c>
      <c r="H117" s="3">
        <f>(Indices!I117-Indices!I116)/Indices!I116</f>
        <v>3.5893812907633188E-3</v>
      </c>
      <c r="I117" s="2"/>
    </row>
    <row r="118" spans="1:9" x14ac:dyDescent="0.35">
      <c r="A118" s="1">
        <v>41639</v>
      </c>
      <c r="B118" s="3">
        <f>(Indices!B118-Indices!B117)/Indices!B117</f>
        <v>2.3451071221771924E-2</v>
      </c>
      <c r="C118" s="3">
        <f>(Indices!C118-Indices!C117)/Indices!C117</f>
        <v>-8.0535138411195976E-3</v>
      </c>
      <c r="D118" s="3">
        <f>(Indices!D118-Indices!D117)/Indices!D117</f>
        <v>-5.6511475626330838E-3</v>
      </c>
      <c r="E118" s="3">
        <f>(Indices!E118-Indices!E117)/Indices!E117</f>
        <v>2.3562833299184276E-2</v>
      </c>
      <c r="F118" s="3">
        <f>(Indices!G118-Indices!G117)/Indices!G117</f>
        <v>9.5337679911427168E-3</v>
      </c>
      <c r="G118" s="3">
        <f>(Indices!H118-Indices!H117)/Indices!H117</f>
        <v>-6.4166954702518653E-3</v>
      </c>
      <c r="H118" s="3">
        <f>(Indices!I118-Indices!I117)/Indices!I117</f>
        <v>-6.4166954702518653E-3</v>
      </c>
      <c r="I118" s="2"/>
    </row>
    <row r="119" spans="1:9" x14ac:dyDescent="0.35">
      <c r="A119" s="1">
        <v>41670</v>
      </c>
      <c r="B119" s="3">
        <f>(Indices!B119-Indices!B118)/Indices!B118</f>
        <v>1.9519094766619453E-2</v>
      </c>
      <c r="C119" s="3">
        <f>(Indices!C119-Indices!C118)/Indices!C118</f>
        <v>-1.8455473028356256E-3</v>
      </c>
      <c r="D119" s="3">
        <f>(Indices!D119-Indices!D118)/Indices!D118</f>
        <v>1.4775381005611351E-2</v>
      </c>
      <c r="E119" s="3">
        <f>(Indices!E119-Indices!E118)/Indices!E118</f>
        <v>-3.5582895107013776E-2</v>
      </c>
      <c r="F119" s="3">
        <f>(Indices!G119-Indices!G118)/Indices!G118</f>
        <v>-1.7486139036129927E-2</v>
      </c>
      <c r="G119" s="3">
        <f>(Indices!H119-Indices!H118)/Indices!H118</f>
        <v>2.067511258762543E-2</v>
      </c>
      <c r="H119" s="3">
        <f>(Indices!I119-Indices!I118)/Indices!I118</f>
        <v>2.067511258762543E-2</v>
      </c>
      <c r="I119" s="2"/>
    </row>
    <row r="120" spans="1:9" x14ac:dyDescent="0.35">
      <c r="A120" s="1">
        <v>41698</v>
      </c>
      <c r="B120" s="3">
        <f>(Indices!B120-Indices!B119)/Indices!B119</f>
        <v>-2.9008172737362527E-2</v>
      </c>
      <c r="C120" s="3">
        <f>(Indices!C120-Indices!C119)/Indices!C119</f>
        <v>-1.1761297798377838E-2</v>
      </c>
      <c r="D120" s="3">
        <f>(Indices!D120-Indices!D119)/Indices!D119</f>
        <v>5.3169444202076609E-3</v>
      </c>
      <c r="E120" s="3">
        <f>(Indices!E120-Indices!E119)/Indices!E119</f>
        <v>4.3117037568930677E-2</v>
      </c>
      <c r="F120" s="3">
        <f>(Indices!G120-Indices!G119)/Indices!G119</f>
        <v>4.8059035098598539E-2</v>
      </c>
      <c r="G120" s="3">
        <f>(Indices!H120-Indices!H119)/Indices!H119</f>
        <v>4.5881921393539533E-3</v>
      </c>
      <c r="H120" s="3">
        <f>(Indices!I120-Indices!I119)/Indices!I119</f>
        <v>4.5881921393539533E-3</v>
      </c>
      <c r="I120" s="2"/>
    </row>
    <row r="121" spans="1:9" x14ac:dyDescent="0.35">
      <c r="A121" s="1">
        <v>41729</v>
      </c>
      <c r="B121" s="3">
        <f>(Indices!B121-Indices!B120)/Indices!B120</f>
        <v>-2.4757105003377078E-2</v>
      </c>
      <c r="C121" s="3">
        <f>(Indices!C121-Indices!C120)/Indices!C120</f>
        <v>-2.4546851859876548E-3</v>
      </c>
      <c r="D121" s="3">
        <f>(Indices!D121-Indices!D120)/Indices!D120</f>
        <v>-1.7032725615809515E-3</v>
      </c>
      <c r="E121" s="3">
        <f>(Indices!E121-Indices!E120)/Indices!E120</f>
        <v>6.9321573583585854E-3</v>
      </c>
      <c r="F121" s="3">
        <f>(Indices!G121-Indices!G120)/Indices!G120</f>
        <v>-1.0975681912312822E-2</v>
      </c>
      <c r="G121" s="3">
        <f>(Indices!H121-Indices!H120)/Indices!H120</f>
        <v>5.0816167849060965E-3</v>
      </c>
      <c r="H121" s="3">
        <f>(Indices!I121-Indices!I120)/Indices!I120</f>
        <v>5.0816167849060965E-3</v>
      </c>
      <c r="I121" s="2"/>
    </row>
    <row r="122" spans="1:9" x14ac:dyDescent="0.35">
      <c r="A122" s="1">
        <v>41759</v>
      </c>
      <c r="B122" s="3">
        <f>(Indices!B122-Indices!B121)/Indices!B121</f>
        <v>2.0670733331557473E-2</v>
      </c>
      <c r="C122" s="3">
        <f>(Indices!C122-Indices!C121)/Indices!C121</f>
        <v>1.8689248443840262E-2</v>
      </c>
      <c r="D122" s="3">
        <f>(Indices!D122-Indices!D121)/Indices!D121</f>
        <v>8.4385205148965695E-3</v>
      </c>
      <c r="E122" s="3">
        <f>(Indices!E122-Indices!E121)/Indices!E121</f>
        <v>6.2007968638175372E-3</v>
      </c>
      <c r="F122" s="3">
        <f>(Indices!G122-Indices!G121)/Indices!G121</f>
        <v>1.0708623732463833E-2</v>
      </c>
      <c r="G122" s="3">
        <f>(Indices!H122-Indices!H121)/Indices!H121</f>
        <v>9.0407750536775026E-3</v>
      </c>
      <c r="H122" s="3">
        <f>(Indices!I122-Indices!I121)/Indices!I121</f>
        <v>9.0407750536775026E-3</v>
      </c>
      <c r="I122" s="2"/>
    </row>
    <row r="123" spans="1:9" x14ac:dyDescent="0.35">
      <c r="A123" s="1">
        <v>41789</v>
      </c>
      <c r="B123" s="3">
        <f>(Indices!B123-Indices!B122)/Indices!B122</f>
        <v>-1.2266095988725601E-2</v>
      </c>
      <c r="C123" s="3">
        <f>(Indices!C123-Indices!C122)/Indices!C122</f>
        <v>3.5844901194496486E-3</v>
      </c>
      <c r="D123" s="3">
        <f>(Indices!D123-Indices!D122)/Indices!D122</f>
        <v>1.1385311708604925E-2</v>
      </c>
      <c r="E123" s="3">
        <f>(Indices!E123-Indices!E122)/Indices!E122</f>
        <v>2.1030282120013743E-2</v>
      </c>
      <c r="F123" s="3">
        <f>(Indices!G123-Indices!G122)/Indices!G122</f>
        <v>1.8793098345615506E-2</v>
      </c>
      <c r="G123" s="3">
        <f>(Indices!H123-Indices!H122)/Indices!H122</f>
        <v>1.1669874643639836E-2</v>
      </c>
      <c r="H123" s="3">
        <f>(Indices!I123-Indices!I122)/Indices!I122</f>
        <v>1.1669874643639836E-2</v>
      </c>
      <c r="I123" s="2"/>
    </row>
    <row r="124" spans="1:9" x14ac:dyDescent="0.35">
      <c r="A124" s="1">
        <v>41820</v>
      </c>
      <c r="B124" s="3">
        <f>(Indices!B124-Indices!B123)/Indices!B123</f>
        <v>2.906439083678933E-3</v>
      </c>
      <c r="C124" s="3">
        <f>(Indices!C124-Indices!C123)/Indices!C123</f>
        <v>-1.6943645320689548E-2</v>
      </c>
      <c r="D124" s="3">
        <f>(Indices!D124-Indices!D123)/Indices!D123</f>
        <v>5.167738395230909E-4</v>
      </c>
      <c r="E124" s="3">
        <f>(Indices!E124-Indices!E123)/Indices!E123</f>
        <v>1.9058313448431865E-2</v>
      </c>
      <c r="F124" s="3">
        <f>(Indices!G124-Indices!G123)/Indices!G123</f>
        <v>-6.9137810829653593E-3</v>
      </c>
      <c r="G124" s="3">
        <f>(Indices!H124-Indices!H123)/Indices!H123</f>
        <v>9.3403068861005276E-3</v>
      </c>
      <c r="H124" s="3">
        <f>(Indices!I124-Indices!I123)/Indices!I123</f>
        <v>9.3403068861005276E-3</v>
      </c>
      <c r="I124" s="2"/>
    </row>
    <row r="125" spans="1:9" x14ac:dyDescent="0.35">
      <c r="A125" s="1">
        <v>41851</v>
      </c>
      <c r="B125" s="3">
        <f>(Indices!B125-Indices!B124)/Indices!B124</f>
        <v>3.0877045077324413E-2</v>
      </c>
      <c r="C125" s="3">
        <f>(Indices!C125-Indices!C124)/Indices!C124</f>
        <v>5.2680823366690688E-3</v>
      </c>
      <c r="D125" s="3">
        <f>(Indices!D125-Indices!D124)/Indices!D124</f>
        <v>-2.5079872204473038E-3</v>
      </c>
      <c r="E125" s="3">
        <f>(Indices!E125-Indices!E124)/Indices!E124</f>
        <v>-1.5079863077291922E-2</v>
      </c>
      <c r="F125" s="3">
        <f>(Indices!G125-Indices!G124)/Indices!G124</f>
        <v>-1.7170771660913835E-2</v>
      </c>
      <c r="G125" s="3">
        <f>(Indices!H125-Indices!H124)/Indices!H124</f>
        <v>8.7850304771576286E-3</v>
      </c>
      <c r="H125" s="3">
        <f>(Indices!I125-Indices!I124)/Indices!I124</f>
        <v>8.7850304771576286E-3</v>
      </c>
      <c r="I125" s="2"/>
    </row>
    <row r="126" spans="1:9" x14ac:dyDescent="0.35">
      <c r="A126" s="1">
        <v>41880</v>
      </c>
      <c r="B126" s="3">
        <f>(Indices!B126-Indices!B125)/Indices!B125</f>
        <v>7.71806077333942E-3</v>
      </c>
      <c r="C126" s="3">
        <f>(Indices!C126-Indices!C125)/Indices!C125</f>
        <v>6.6745240070412905E-3</v>
      </c>
      <c r="D126" s="3">
        <f>(Indices!D126-Indices!D125)/Indices!D125</f>
        <v>1.1039401267289136E-2</v>
      </c>
      <c r="E126" s="3">
        <f>(Indices!E126-Indices!E125)/Indices!E125</f>
        <v>3.7655321727690289E-2</v>
      </c>
      <c r="F126" s="3">
        <f>(Indices!G126-Indices!G125)/Indices!G125</f>
        <v>1.7887437126104917E-2</v>
      </c>
      <c r="G126" s="3">
        <f>(Indices!H126-Indices!H125)/Indices!H125</f>
        <v>1.8998948100748054E-2</v>
      </c>
      <c r="H126" s="3">
        <f>(Indices!I126-Indices!I125)/Indices!I125</f>
        <v>1.8998948100748054E-2</v>
      </c>
      <c r="I126" s="2"/>
    </row>
    <row r="127" spans="1:9" x14ac:dyDescent="0.35">
      <c r="A127" s="1">
        <v>41912</v>
      </c>
      <c r="B127" s="3">
        <f>(Indices!B127-Indices!B126)/Indices!B126</f>
        <v>3.0940123253277128E-3</v>
      </c>
      <c r="C127" s="3">
        <f>(Indices!C127-Indices!C126)/Indices!C126</f>
        <v>4.9268509608740409E-3</v>
      </c>
      <c r="D127" s="3">
        <f>(Indices!D127-Indices!D126)/Indices!D126</f>
        <v>-6.7899702740804382E-3</v>
      </c>
      <c r="E127" s="3">
        <f>(Indices!E127-Indices!E126)/Indices!E126</f>
        <v>-1.5513859147336702E-2</v>
      </c>
      <c r="F127" s="3">
        <f>(Indices!G127-Indices!G126)/Indices!G126</f>
        <v>3.1578947368420588E-3</v>
      </c>
      <c r="G127" s="3">
        <f>(Indices!H127-Indices!H126)/Indices!H126</f>
        <v>3.359021341561662E-3</v>
      </c>
      <c r="H127" s="3">
        <f>(Indices!I127-Indices!I126)/Indices!I126</f>
        <v>3.359021341561662E-3</v>
      </c>
      <c r="I127" s="2"/>
    </row>
    <row r="128" spans="1:9" x14ac:dyDescent="0.35">
      <c r="A128" s="1">
        <v>41943</v>
      </c>
      <c r="B128" s="3">
        <f>(Indices!B128-Indices!B127)/Indices!B127</f>
        <v>3.2892574520264076E-2</v>
      </c>
      <c r="C128" s="3">
        <f>(Indices!C128-Indices!C127)/Indices!C127</f>
        <v>7.1527861114445753E-3</v>
      </c>
      <c r="D128" s="3">
        <f>(Indices!D128-Indices!D127)/Indices!D127</f>
        <v>9.8293029115788071E-3</v>
      </c>
      <c r="E128" s="3">
        <f>(Indices!E128-Indices!E127)/Indices!E127</f>
        <v>2.3201456175308902E-2</v>
      </c>
      <c r="F128" s="3">
        <f>(Indices!G128-Indices!G127)/Indices!G127</f>
        <v>-1.8304768567097975E-2</v>
      </c>
      <c r="G128" s="3">
        <f>(Indices!H128-Indices!H127)/Indices!H127</f>
        <v>3.3109822239051584E-3</v>
      </c>
      <c r="H128" s="3">
        <f>(Indices!I128-Indices!I127)/Indices!I127</f>
        <v>3.3109822239051584E-3</v>
      </c>
      <c r="I128" s="2"/>
    </row>
    <row r="129" spans="1:9" x14ac:dyDescent="0.35">
      <c r="A129" s="1">
        <v>41971</v>
      </c>
      <c r="B129" s="3">
        <f>(Indices!B129-Indices!B128)/Indices!B128</f>
        <v>5.9259803201644826E-2</v>
      </c>
      <c r="C129" s="3">
        <f>(Indices!C129-Indices!C128)/Indices!C128</f>
        <v>1.4856830790999007E-2</v>
      </c>
      <c r="D129" s="3">
        <f>(Indices!D129-Indices!D128)/Indices!D128</f>
        <v>7.0962307854285211E-3</v>
      </c>
      <c r="E129" s="3">
        <f>(Indices!E129-Indices!E128)/Indices!E128</f>
        <v>2.4533584400782932E-2</v>
      </c>
      <c r="F129" s="3">
        <f>(Indices!G129-Indices!G128)/Indices!G128</f>
        <v>3.1027315914489276E-2</v>
      </c>
      <c r="G129" s="3">
        <f>(Indices!H129-Indices!H128)/Indices!H128</f>
        <v>1.0293351703597509E-2</v>
      </c>
      <c r="H129" s="3">
        <f>(Indices!I129-Indices!I128)/Indices!I128</f>
        <v>1.0293351703597509E-2</v>
      </c>
      <c r="I129" s="2"/>
    </row>
    <row r="130" spans="1:9" x14ac:dyDescent="0.35">
      <c r="A130" s="1">
        <v>42004</v>
      </c>
      <c r="B130" s="3">
        <f>(Indices!B130-Indices!B129)/Indices!B129</f>
        <v>9.8902368573078516E-3</v>
      </c>
      <c r="C130" s="3">
        <f>(Indices!C130-Indices!C129)/Indices!C129</f>
        <v>-7.6315338893917072E-4</v>
      </c>
      <c r="D130" s="3">
        <f>(Indices!D130-Indices!D129)/Indices!D129</f>
        <v>9.3566395550628498E-4</v>
      </c>
      <c r="E130" s="3">
        <f>(Indices!E130-Indices!E129)/Indices!E129</f>
        <v>-4.1885120625277401E-3</v>
      </c>
      <c r="F130" s="3">
        <f>(Indices!G130-Indices!G129)/Indices!G129</f>
        <v>-1.3563714902807717E-2</v>
      </c>
      <c r="G130" s="3">
        <f>(Indices!H130-Indices!H129)/Indices!H129</f>
        <v>1.2885617401372862E-2</v>
      </c>
      <c r="H130" s="3">
        <f>(Indices!I130-Indices!I129)/Indices!I129</f>
        <v>1.2885617401372862E-2</v>
      </c>
      <c r="I130" s="2"/>
    </row>
    <row r="131" spans="1:9" x14ac:dyDescent="0.35">
      <c r="A131" s="1">
        <v>42034</v>
      </c>
      <c r="B131" s="3">
        <f>(Indices!B131-Indices!B130)/Indices!B130</f>
        <v>8.0086035283618975E-2</v>
      </c>
      <c r="C131" s="3">
        <f>(Indices!C131-Indices!C130)/Indices!C130</f>
        <v>1.0298199834523772E-2</v>
      </c>
      <c r="D131" s="3">
        <f>(Indices!D131-Indices!D130)/Indices!D130</f>
        <v>2.09674808211524E-2</v>
      </c>
      <c r="E131" s="3">
        <f>(Indices!E131-Indices!E130)/Indices!E130</f>
        <v>-3.1040847054252307E-2</v>
      </c>
      <c r="F131" s="3">
        <f>(Indices!G131-Indices!G130)/Indices!G130</f>
        <v>7.1553687160623547E-2</v>
      </c>
      <c r="G131" s="3">
        <f>(Indices!H131-Indices!H130)/Indices!H130</f>
        <v>3.3386952782223429E-2</v>
      </c>
      <c r="H131" s="3">
        <f>(Indices!I131-Indices!I130)/Indices!I130</f>
        <v>3.3386952782223429E-2</v>
      </c>
      <c r="I131" s="2"/>
    </row>
    <row r="132" spans="1:9" x14ac:dyDescent="0.35">
      <c r="A132" s="1">
        <v>42062</v>
      </c>
      <c r="B132" s="3">
        <f>(Indices!B132-Indices!B131)/Indices!B131</f>
        <v>2.351545452619566E-3</v>
      </c>
      <c r="C132" s="3">
        <f>(Indices!C132-Indices!C131)/Indices!C131</f>
        <v>1.8171906232963879E-2</v>
      </c>
      <c r="D132" s="3">
        <f>(Indices!D132-Indices!D131)/Indices!D131</f>
        <v>-9.401438348456732E-3</v>
      </c>
      <c r="E132" s="3">
        <f>(Indices!E132-Indices!E131)/Indices!E131</f>
        <v>5.4892505726845744E-2</v>
      </c>
      <c r="F132" s="3">
        <f>(Indices!G132-Indices!G131)/Indices!G131</f>
        <v>6.8546519547745446E-2</v>
      </c>
      <c r="G132" s="3">
        <f>(Indices!H132-Indices!H131)/Indices!H131</f>
        <v>3.2848658683428586E-3</v>
      </c>
      <c r="H132" s="3">
        <f>(Indices!I132-Indices!I131)/Indices!I131</f>
        <v>3.2848658683428586E-3</v>
      </c>
      <c r="I132" s="2"/>
    </row>
    <row r="133" spans="1:9" x14ac:dyDescent="0.35">
      <c r="A133" s="1">
        <v>42094</v>
      </c>
      <c r="B133" s="3">
        <f>(Indices!B133-Indices!B132)/Indices!B132</f>
        <v>7.3551168787251518E-3</v>
      </c>
      <c r="C133" s="3">
        <f>(Indices!C133-Indices!C132)/Indices!C132</f>
        <v>1.7416860015467765E-2</v>
      </c>
      <c r="D133" s="3">
        <f>(Indices!D133-Indices!D132)/Indices!D132</f>
        <v>4.6420604758757476E-3</v>
      </c>
      <c r="E133" s="3">
        <f>(Indices!E133-Indices!E132)/Indices!E132</f>
        <v>-1.7396056070325554E-2</v>
      </c>
      <c r="F133" s="3">
        <f>(Indices!G133-Indices!G132)/Indices!G132</f>
        <v>1.297774151602466E-2</v>
      </c>
      <c r="G133" s="3">
        <f>(Indices!H133-Indices!H132)/Indices!H132</f>
        <v>1.2080038293489461E-2</v>
      </c>
      <c r="H133" s="3">
        <f>(Indices!I133-Indices!I132)/Indices!I132</f>
        <v>1.2080038293489461E-2</v>
      </c>
      <c r="I133" s="2"/>
    </row>
    <row r="134" spans="1:9" x14ac:dyDescent="0.35">
      <c r="A134" s="1">
        <v>42124</v>
      </c>
      <c r="B134" s="3">
        <f>(Indices!B134-Indices!B133)/Indices!B133</f>
        <v>2.100205614535687E-2</v>
      </c>
      <c r="C134" s="3">
        <f>(Indices!C134-Indices!C133)/Indices!C133</f>
        <v>-1.2227981213629396E-2</v>
      </c>
      <c r="D134" s="3">
        <f>(Indices!D134-Indices!D133)/Indices!D133</f>
        <v>-3.5875269193012121E-3</v>
      </c>
      <c r="E134" s="3">
        <f>(Indices!E134-Indices!E133)/Indices!E133</f>
        <v>8.5207627098154871E-3</v>
      </c>
      <c r="F134" s="3">
        <f>(Indices!G134-Indices!G133)/Indices!G133</f>
        <v>-3.8006544173168661E-3</v>
      </c>
      <c r="G134" s="3">
        <f>(Indices!H134-Indices!H133)/Indices!H133</f>
        <v>-1.3434697366970474E-2</v>
      </c>
      <c r="H134" s="3">
        <f>(Indices!I134-Indices!I133)/Indices!I133</f>
        <v>-1.3434697366970474E-2</v>
      </c>
      <c r="I134" s="2"/>
    </row>
    <row r="135" spans="1:9" x14ac:dyDescent="0.35">
      <c r="A135" s="1">
        <v>42153</v>
      </c>
      <c r="B135" s="3">
        <f>(Indices!B135-Indices!B134)/Indices!B134</f>
        <v>5.9593531019460369E-2</v>
      </c>
      <c r="C135" s="3">
        <f>(Indices!C135-Indices!C134)/Indices!C134</f>
        <v>-1.9913998048853429E-3</v>
      </c>
      <c r="D135" s="3">
        <f>(Indices!D135-Indices!D134)/Indices!D134</f>
        <v>-2.4088927862172503E-3</v>
      </c>
      <c r="E135" s="3">
        <f>(Indices!E135-Indices!E134)/Indices!E134</f>
        <v>1.0491438545008008E-2</v>
      </c>
      <c r="F135" s="3">
        <f>(Indices!G135-Indices!G134)/Indices!G134</f>
        <v>1.0308496930190212E-2</v>
      </c>
      <c r="G135" s="3">
        <f>(Indices!H135-Indices!H134)/Indices!H134</f>
        <v>-4.9850155935108557E-3</v>
      </c>
      <c r="H135" s="3">
        <f>(Indices!I135-Indices!I134)/Indices!I134</f>
        <v>-4.9850155935108557E-3</v>
      </c>
      <c r="I135" s="2"/>
    </row>
    <row r="136" spans="1:9" x14ac:dyDescent="0.35">
      <c r="A136" s="1">
        <v>42185</v>
      </c>
      <c r="B136" s="3">
        <f>(Indices!B136-Indices!B135)/Indices!B135</f>
        <v>2.4009464150650653E-2</v>
      </c>
      <c r="C136" s="3">
        <f>(Indices!C136-Indices!C135)/Indices!C135</f>
        <v>2.1863692982976281E-2</v>
      </c>
      <c r="D136" s="3">
        <f>(Indices!D136-Indices!D135)/Indices!D135</f>
        <v>-1.09049731641485E-2</v>
      </c>
      <c r="E136" s="3">
        <f>(Indices!E136-Indices!E135)/Indices!E135</f>
        <v>-2.1011772856471631E-2</v>
      </c>
      <c r="F136" s="3">
        <f>(Indices!G136-Indices!G135)/Indices!G135</f>
        <v>-4.641508490259335E-2</v>
      </c>
      <c r="G136" s="3">
        <f>(Indices!H136-Indices!H135)/Indices!H135</f>
        <v>-1.8925309480094611E-2</v>
      </c>
      <c r="H136" s="3">
        <f>(Indices!I136-Indices!I135)/Indices!I135</f>
        <v>-1.8925309480094611E-2</v>
      </c>
      <c r="I136" s="2"/>
    </row>
    <row r="137" spans="1:9" x14ac:dyDescent="0.35">
      <c r="A137" s="1">
        <v>42216</v>
      </c>
      <c r="B137" s="3">
        <f>(Indices!B137-Indices!B136)/Indices!B136</f>
        <v>4.1021950341849529E-2</v>
      </c>
      <c r="C137" s="3">
        <f>(Indices!C137-Indices!C136)/Indices!C136</f>
        <v>3.2389885996888704E-2</v>
      </c>
      <c r="D137" s="3">
        <f>(Indices!D137-Indices!D136)/Indices!D136</f>
        <v>6.9528305339041736E-3</v>
      </c>
      <c r="E137" s="3">
        <f>(Indices!E137-Indices!E136)/Indices!E136</f>
        <v>1.9742039930008587E-2</v>
      </c>
      <c r="F137" s="3">
        <f>(Indices!G137-Indices!G136)/Indices!G136</f>
        <v>3.9495423671028825E-2</v>
      </c>
      <c r="G137" s="3">
        <f>(Indices!H137-Indices!H136)/Indices!H136</f>
        <v>1.6501398309459517E-2</v>
      </c>
      <c r="H137" s="3">
        <f>(Indices!I137-Indices!I136)/Indices!I136</f>
        <v>1.6501398309459517E-2</v>
      </c>
      <c r="I137" s="2"/>
    </row>
    <row r="138" spans="1:9" x14ac:dyDescent="0.35">
      <c r="A138" s="1">
        <v>42247</v>
      </c>
      <c r="B138" s="3">
        <f>(Indices!B138-Indices!B137)/Indices!B137</f>
        <v>1.0533592883002671E-2</v>
      </c>
      <c r="C138" s="3">
        <f>(Indices!C138-Indices!C137)/Indices!C137</f>
        <v>6.144296509535907E-3</v>
      </c>
      <c r="D138" s="3">
        <f>(Indices!D138-Indices!D137)/Indices!D137</f>
        <v>-1.4380720489671225E-3</v>
      </c>
      <c r="E138" s="3">
        <f>(Indices!E138-Indices!E137)/Indices!E137</f>
        <v>-6.2580804623925804E-2</v>
      </c>
      <c r="F138" s="3">
        <f>(Indices!G138-Indices!G137)/Indices!G137</f>
        <v>-8.4718823321643877E-2</v>
      </c>
      <c r="G138" s="3">
        <f>(Indices!H138-Indices!H137)/Indices!H137</f>
        <v>-1.2879507165095212E-2</v>
      </c>
      <c r="H138" s="3">
        <f>(Indices!I138-Indices!I137)/Indices!I137</f>
        <v>-1.2879507165095212E-2</v>
      </c>
      <c r="I138" s="2"/>
    </row>
    <row r="139" spans="1:9" x14ac:dyDescent="0.35">
      <c r="A139" s="1">
        <v>42277</v>
      </c>
      <c r="B139" s="3">
        <f>(Indices!B139-Indices!B138)/Indices!B138</f>
        <v>2.9903143340654616E-2</v>
      </c>
      <c r="C139" s="3">
        <f>(Indices!C139-Indices!C138)/Indices!C138</f>
        <v>-3.2903266185636362E-3</v>
      </c>
      <c r="D139" s="3">
        <f>(Indices!D139-Indices!D138)/Indices!D138</f>
        <v>6.7639933035946341E-3</v>
      </c>
      <c r="E139" s="3">
        <f>(Indices!E139-Indices!E138)/Indices!E138</f>
        <v>-2.6442819620927142E-2</v>
      </c>
      <c r="F139" s="3">
        <f>(Indices!G139-Indices!G138)/Indices!G138</f>
        <v>-4.1401361669285368E-2</v>
      </c>
      <c r="G139" s="3">
        <f>(Indices!H139-Indices!H138)/Indices!H138</f>
        <v>5.1783105957405829E-3</v>
      </c>
      <c r="H139" s="3">
        <f>(Indices!I139-Indices!I138)/Indices!I138</f>
        <v>5.1783105957405829E-3</v>
      </c>
      <c r="I139" s="2"/>
    </row>
    <row r="140" spans="1:9" x14ac:dyDescent="0.35">
      <c r="A140" s="1">
        <v>42307</v>
      </c>
      <c r="B140" s="3">
        <f>(Indices!B140-Indices!B139)/Indices!B139</f>
        <v>7.4413970318317577E-2</v>
      </c>
      <c r="C140" s="3">
        <f>(Indices!C140-Indices!C139)/Indices!C139</f>
        <v>2.4256559766764007E-2</v>
      </c>
      <c r="D140" s="3">
        <f>(Indices!D140-Indices!D139)/Indices!D139</f>
        <v>1.7041669463906635E-4</v>
      </c>
      <c r="E140" s="3">
        <f>(Indices!E140-Indices!E139)/Indices!E139</f>
        <v>8.298307838940025E-2</v>
      </c>
      <c r="F140" s="3">
        <f>(Indices!G140-Indices!G139)/Indices!G139</f>
        <v>7.9650343617908528E-2</v>
      </c>
      <c r="G140" s="3">
        <f>(Indices!H140-Indices!H139)/Indices!H139</f>
        <v>1.202745164362703E-2</v>
      </c>
      <c r="H140" s="3">
        <f>(Indices!I140-Indices!I139)/Indices!I139</f>
        <v>1.202745164362703E-2</v>
      </c>
      <c r="I140" s="2"/>
    </row>
    <row r="141" spans="1:9" x14ac:dyDescent="0.35">
      <c r="A141" s="1">
        <v>42338</v>
      </c>
      <c r="B141" s="3">
        <f>(Indices!B141-Indices!B140)/Indices!B140</f>
        <v>-1.8368475855785441E-2</v>
      </c>
      <c r="C141" s="3">
        <f>(Indices!C141-Indices!C140)/Indices!C140</f>
        <v>-4.304863416214904E-2</v>
      </c>
      <c r="D141" s="3">
        <f>(Indices!D141-Indices!D140)/Indices!D140</f>
        <v>-2.6435903261115942E-3</v>
      </c>
      <c r="E141" s="3">
        <f>(Indices!E141-Indices!E140)/Indices!E140</f>
        <v>5.0496306555850219E-4</v>
      </c>
      <c r="F141" s="3">
        <f>(Indices!G141-Indices!G140)/Indices!G140</f>
        <v>2.6526753136069402E-2</v>
      </c>
      <c r="G141" s="3">
        <f>(Indices!H141-Indices!H140)/Indices!H140</f>
        <v>1.0123647468384584E-2</v>
      </c>
      <c r="H141" s="3">
        <f>(Indices!I141-Indices!I140)/Indices!I140</f>
        <v>1.0123647468384584E-2</v>
      </c>
      <c r="I141" s="2"/>
    </row>
    <row r="142" spans="1:9" x14ac:dyDescent="0.35">
      <c r="A142" s="1">
        <v>42369</v>
      </c>
      <c r="B142" s="3">
        <f>(Indices!B142-Indices!B141)/Indices!B141</f>
        <v>3.0430098616060351E-2</v>
      </c>
      <c r="C142" s="3">
        <f>(Indices!C142-Indices!C141)/Indices!C141</f>
        <v>1.323174428847629E-2</v>
      </c>
      <c r="D142" s="3">
        <f>(Indices!D142-Indices!D141)/Indices!D141</f>
        <v>-3.2304156053923135E-3</v>
      </c>
      <c r="E142" s="3">
        <f>(Indices!E142-Indices!E141)/Indices!E141</f>
        <v>-1.7530198374358805E-2</v>
      </c>
      <c r="F142" s="3">
        <f>(Indices!G142-Indices!G141)/Indices!G141</f>
        <v>-5.0904184936304914E-2</v>
      </c>
      <c r="G142" s="3">
        <f>(Indices!H142-Indices!H141)/Indices!H141</f>
        <v>-1.9068711622253348E-2</v>
      </c>
      <c r="H142" s="3">
        <f>(Indices!I142-Indices!I141)/Indices!I141</f>
        <v>-1.9068711622253348E-2</v>
      </c>
      <c r="I142" s="2"/>
    </row>
    <row r="143" spans="1:9" x14ac:dyDescent="0.35">
      <c r="A143" s="8">
        <v>42398</v>
      </c>
      <c r="B143" s="9">
        <f>(Indices!B143-Indices!B142)/Indices!B142</f>
        <v>-4.712808222483162E-2</v>
      </c>
      <c r="C143" s="9">
        <f>(Indices!C143-Indices!C142)/Indices!C142</f>
        <v>-7.7680777169077102E-3</v>
      </c>
      <c r="D143" s="9">
        <f>(Indices!D143-Indices!D142)/Indices!D142</f>
        <v>1.3758180118416957E-2</v>
      </c>
      <c r="E143" s="9">
        <f>(Indices!E143-Indices!E142)/Indices!E142</f>
        <v>-5.0735344481736278E-2</v>
      </c>
      <c r="F143" s="9">
        <f>(Indices!G143-Indices!G142)/Indices!G142</f>
        <v>-6.435034580793314E-2</v>
      </c>
      <c r="G143" s="9">
        <f>(Indices!H143-Indices!H142)/Indices!H142</f>
        <v>1.0871219938706794E-2</v>
      </c>
      <c r="H143" s="9">
        <f>(Indices!I143-Indices!I142)/Indices!I142</f>
        <v>1.0871219938706794E-2</v>
      </c>
      <c r="I143" s="10"/>
    </row>
    <row r="144" spans="1:9" x14ac:dyDescent="0.35">
      <c r="A144" s="1">
        <v>42429</v>
      </c>
      <c r="B144" s="3">
        <f>(Indices!B144-Indices!B143)/Indices!B143</f>
        <v>2.8493779645853371E-2</v>
      </c>
      <c r="C144" s="3">
        <f>(Indices!C144-Indices!C143)/Indices!C143</f>
        <v>8.7324020591808722E-3</v>
      </c>
      <c r="D144" s="3">
        <f>(Indices!D144-Indices!D143)/Indices!D143</f>
        <v>7.0956867446423256E-3</v>
      </c>
      <c r="E144" s="3">
        <f>(Indices!E144-Indices!E143)/Indices!E143</f>
        <v>-4.1283552550199932E-3</v>
      </c>
      <c r="F144" s="3">
        <f>(Indices!G144-Indices!G143)/Indices!G143</f>
        <v>-2.4395944722002998E-2</v>
      </c>
      <c r="G144" s="3">
        <f>(Indices!H144-Indices!H143)/Indices!H143</f>
        <v>5.3933989257987118E-3</v>
      </c>
      <c r="H144" s="3">
        <f>(Indices!I144-Indices!I143)/Indices!I143</f>
        <v>5.3933989257987118E-3</v>
      </c>
      <c r="I144" s="2"/>
    </row>
    <row r="145" spans="1:9" x14ac:dyDescent="0.35">
      <c r="A145" s="1">
        <v>42460</v>
      </c>
      <c r="B145" s="3">
        <f>(Indices!B145-Indices!B144)/Indices!B144</f>
        <v>3.6419439019186359E-2</v>
      </c>
      <c r="C145" s="3">
        <f>(Indices!C145-Indices!C144)/Indices!C144</f>
        <v>4.0226967635678627E-3</v>
      </c>
      <c r="D145" s="3">
        <f>(Indices!D145-Indices!D144)/Indices!D144</f>
        <v>9.17211838798619E-3</v>
      </c>
      <c r="E145" s="3">
        <f>(Indices!E145-Indices!E144)/Indices!E144</f>
        <v>6.5991108718941205E-2</v>
      </c>
      <c r="F145" s="3">
        <f>(Indices!G145-Indices!G144)/Indices!G144</f>
        <v>1.0840919980833745E-2</v>
      </c>
      <c r="G145" s="3">
        <f>(Indices!H145-Indices!H144)/Indices!H144</f>
        <v>2.2822126720010712E-3</v>
      </c>
      <c r="H145" s="3">
        <f>(Indices!I145-Indices!I144)/Indices!I144</f>
        <v>2.2822126720010712E-3</v>
      </c>
      <c r="I145" s="2"/>
    </row>
    <row r="146" spans="1:9" x14ac:dyDescent="0.35">
      <c r="A146" s="1">
        <v>42489</v>
      </c>
      <c r="B146" s="3">
        <f>(Indices!B146-Indices!B145)/Indices!B145</f>
        <v>2.2011781845822295E-3</v>
      </c>
      <c r="C146" s="3">
        <f>(Indices!C146-Indices!C145)/Indices!C145</f>
        <v>6.2019963237449228E-4</v>
      </c>
      <c r="D146" s="3">
        <f>(Indices!D146-Indices!D145)/Indices!D145</f>
        <v>3.8411711035050023E-3</v>
      </c>
      <c r="E146" s="3">
        <f>(Indices!E146-Indices!E145)/Indices!E145</f>
        <v>2.6993698233759604E-3</v>
      </c>
      <c r="F146" s="3">
        <f>(Indices!G146-Indices!G145)/Indices!G145</f>
        <v>1.1672690644071806E-2</v>
      </c>
      <c r="G146" s="3">
        <f>(Indices!H146-Indices!H145)/Indices!H145</f>
        <v>-4.6891019119353373E-3</v>
      </c>
      <c r="H146" s="3">
        <f>(Indices!I146-Indices!I145)/Indices!I145</f>
        <v>-4.6891019119353373E-3</v>
      </c>
      <c r="I146" s="2"/>
    </row>
    <row r="147" spans="1:9" x14ac:dyDescent="0.35">
      <c r="A147" s="1">
        <v>42521</v>
      </c>
      <c r="B147" s="3">
        <f>(Indices!B147-Indices!B146)/Indices!B146</f>
        <v>-1.8107984262170803E-2</v>
      </c>
      <c r="C147" s="3">
        <f>(Indices!C147-Indices!C146)/Indices!C146</f>
        <v>-5.6367253993990765E-4</v>
      </c>
      <c r="D147" s="3">
        <f>(Indices!D147-Indices!D146)/Indices!D146</f>
        <v>2.5610252135442623E-4</v>
      </c>
      <c r="E147" s="3">
        <f>(Indices!E147-Indices!E146)/Indices!E146</f>
        <v>1.5329492083474484E-2</v>
      </c>
      <c r="F147" s="3">
        <f>(Indices!G147-Indices!G146)/Indices!G146</f>
        <v>1.7482722267775478E-2</v>
      </c>
      <c r="G147" s="3">
        <f>(Indices!H147-Indices!H146)/Indices!H146</f>
        <v>1.2979639257958635E-2</v>
      </c>
      <c r="H147" s="3">
        <f>(Indices!I147-Indices!I146)/Indices!I146</f>
        <v>1.2979639257958635E-2</v>
      </c>
      <c r="I147" s="2"/>
    </row>
    <row r="148" spans="1:9" x14ac:dyDescent="0.35">
      <c r="A148" s="1">
        <v>42551</v>
      </c>
      <c r="B148" s="3">
        <f>(Indices!B148-Indices!B147)/Indices!B147</f>
        <v>-3.7141339856133514E-2</v>
      </c>
      <c r="C148" s="3">
        <f>(Indices!C148-Indices!C147)/Indices!C147</f>
        <v>-8.6665782856937407E-3</v>
      </c>
      <c r="D148" s="3">
        <f>(Indices!D148-Indices!D147)/Indices!D147</f>
        <v>1.7967769466338653E-2</v>
      </c>
      <c r="E148" s="3">
        <f>(Indices!E148-Indices!E147)/Indices!E147</f>
        <v>9.0607355409740335E-4</v>
      </c>
      <c r="F148" s="3">
        <f>(Indices!G148-Indices!G147)/Indices!G147</f>
        <v>-5.0568427111814633E-2</v>
      </c>
      <c r="G148" s="3">
        <f>(Indices!H148-Indices!H147)/Indices!H147</f>
        <v>8.6832437552857508E-3</v>
      </c>
      <c r="H148" s="3">
        <f>(Indices!I148-Indices!I147)/Indices!I147</f>
        <v>8.6832437552857508E-3</v>
      </c>
      <c r="I148" s="2"/>
    </row>
    <row r="149" spans="1:9" x14ac:dyDescent="0.35">
      <c r="A149" s="1">
        <v>42580</v>
      </c>
      <c r="B149" s="3">
        <f>(Indices!B149-Indices!B148)/Indices!B148</f>
        <v>-2.2796784383199882E-2</v>
      </c>
      <c r="C149" s="3">
        <f>(Indices!C149-Indices!C148)/Indices!C148</f>
        <v>-4.7870965987134237E-3</v>
      </c>
      <c r="D149" s="3">
        <f>(Indices!D149-Indices!D148)/Indices!D148</f>
        <v>6.3224654656283434E-3</v>
      </c>
      <c r="E149" s="3">
        <f>(Indices!E149-Indices!E148)/Indices!E148</f>
        <v>3.5609807228685945E-2</v>
      </c>
      <c r="F149" s="3">
        <f>(Indices!G149-Indices!G148)/Indices!G148</f>
        <v>3.6407178367891327E-2</v>
      </c>
      <c r="G149" s="3">
        <f>(Indices!H149-Indices!H148)/Indices!H148</f>
        <v>9.3955245941673721E-3</v>
      </c>
      <c r="H149" s="3">
        <f>(Indices!I149-Indices!I148)/Indices!I148</f>
        <v>9.3955245941673721E-3</v>
      </c>
      <c r="I149" s="2"/>
    </row>
    <row r="150" spans="1:9" x14ac:dyDescent="0.35">
      <c r="A150" s="1">
        <v>42613</v>
      </c>
      <c r="B150" s="3">
        <f>(Indices!B150-Indices!B149)/Indices!B149</f>
        <v>3.5454685388838364E-2</v>
      </c>
      <c r="C150" s="3">
        <f>(Indices!C150-Indices!C149)/Indices!C149</f>
        <v>3.8945599147296416E-2</v>
      </c>
      <c r="D150" s="3">
        <f>(Indices!D150-Indices!D149)/Indices!D149</f>
        <v>-1.1418713948963383E-3</v>
      </c>
      <c r="E150" s="3">
        <f>(Indices!E150-Indices!E149)/Indices!E149</f>
        <v>-1.2191755612808663E-3</v>
      </c>
      <c r="F150" s="3">
        <f>(Indices!G150-Indices!G149)/Indices!G149</f>
        <v>4.7968644885781576E-3</v>
      </c>
      <c r="G150" s="3">
        <f>(Indices!H150-Indices!H149)/Indices!H149</f>
        <v>2.0674697158767669E-3</v>
      </c>
      <c r="H150" s="3">
        <f>(Indices!I150-Indices!I149)/Indices!I149</f>
        <v>2.0674697158767669E-3</v>
      </c>
      <c r="I150" s="2"/>
    </row>
    <row r="151" spans="1:9" x14ac:dyDescent="0.35">
      <c r="A151" s="1">
        <v>42643</v>
      </c>
      <c r="B151" s="3">
        <f>(Indices!B151-Indices!B150)/Indices!B150</f>
        <v>-4.0071355422681761E-2</v>
      </c>
      <c r="C151" s="3">
        <f>(Indices!C151-Indices!C150)/Indices!C150</f>
        <v>2.284216110519204E-3</v>
      </c>
      <c r="D151" s="3">
        <f>(Indices!D151-Indices!D150)/Indices!D150</f>
        <v>-5.8876056089258327E-4</v>
      </c>
      <c r="E151" s="3">
        <f>(Indices!E151-Indices!E150)/Indices!E150</f>
        <v>-1.2344825997834296E-3</v>
      </c>
      <c r="F151" s="3">
        <f>(Indices!G151-Indices!G150)/Indices!G150</f>
        <v>-1.7756818909555406E-3</v>
      </c>
      <c r="G151" s="3">
        <f>(Indices!H151-Indices!H150)/Indices!H150</f>
        <v>-5.3344267058496111E-3</v>
      </c>
      <c r="H151" s="3">
        <f>(Indices!I151-Indices!I150)/Indices!I150</f>
        <v>-5.3344267058496111E-3</v>
      </c>
      <c r="I151" s="2"/>
    </row>
    <row r="152" spans="1:9" x14ac:dyDescent="0.35">
      <c r="A152" s="1">
        <v>42674</v>
      </c>
      <c r="B152" s="3">
        <f>(Indices!B152-Indices!B151)/Indices!B151</f>
        <v>1.913414550209926E-2</v>
      </c>
      <c r="C152" s="3">
        <f>(Indices!C152-Indices!C151)/Indices!C151</f>
        <v>4.1883923572227956E-3</v>
      </c>
      <c r="D152" s="3">
        <f>(Indices!D152-Indices!D151)/Indices!D151</f>
        <v>-7.6485777965419038E-3</v>
      </c>
      <c r="E152" s="3">
        <f>(Indices!E152-Indices!E151)/Indices!E151</f>
        <v>-1.9425625037472222E-2</v>
      </c>
      <c r="F152" s="3">
        <f>(Indices!G152-Indices!G151)/Indices!G151</f>
        <v>-1.1518721567712553E-2</v>
      </c>
      <c r="G152" s="3">
        <f>(Indices!H152-Indices!H151)/Indices!H151</f>
        <v>-2.5468243582477058E-2</v>
      </c>
      <c r="H152" s="3">
        <f>(Indices!I152-Indices!I151)/Indices!I151</f>
        <v>-2.5468243582477058E-2</v>
      </c>
      <c r="I152" s="2"/>
    </row>
    <row r="153" spans="1:9" x14ac:dyDescent="0.35">
      <c r="A153" s="1">
        <v>42704</v>
      </c>
      <c r="B153" s="3">
        <f>(Indices!B153-Indices!B152)/Indices!B152</f>
        <v>-2.7689606267305776E-3</v>
      </c>
      <c r="C153" s="3">
        <f>(Indices!C153-Indices!C152)/Indices!C152</f>
        <v>4.1447865641831812E-3</v>
      </c>
      <c r="D153" s="3">
        <f>(Indices!D153-Indices!D152)/Indices!D152</f>
        <v>-2.3651924408825652E-2</v>
      </c>
      <c r="E153" s="3">
        <f>(Indices!E153-Indices!E152)/Indices!E152</f>
        <v>3.4174446769983234E-2</v>
      </c>
      <c r="F153" s="3">
        <f>(Indices!G153-Indices!G152)/Indices!G152</f>
        <v>8.9093430097058196E-3</v>
      </c>
      <c r="G153" s="3">
        <f>(Indices!H153-Indices!H152)/Indices!H152</f>
        <v>-4.123679806335088E-3</v>
      </c>
      <c r="H153" s="3">
        <f>(Indices!I153-Indices!I152)/Indices!I152</f>
        <v>-4.123679806335088E-3</v>
      </c>
      <c r="I153" s="2"/>
    </row>
    <row r="154" spans="1:9" x14ac:dyDescent="0.35">
      <c r="A154" s="1">
        <v>42734</v>
      </c>
      <c r="B154" s="3">
        <f>(Indices!B154-Indices!B153)/Indices!B153</f>
        <v>2.8443722064202624E-3</v>
      </c>
      <c r="C154" s="3">
        <f>(Indices!C154-Indices!C153)/Indices!C153</f>
        <v>1.0253039905950568E-2</v>
      </c>
      <c r="D154" s="3">
        <f>(Indices!D154-Indices!D153)/Indices!D153</f>
        <v>1.4086005705338863E-3</v>
      </c>
      <c r="E154" s="3">
        <f>(Indices!E154-Indices!E153)/Indices!E153</f>
        <v>1.8200754044233009E-2</v>
      </c>
      <c r="F154" s="3">
        <f>(Indices!G154-Indices!G153)/Indices!G153</f>
        <v>5.6814526740547988E-2</v>
      </c>
      <c r="G154" s="3">
        <f>(Indices!H154-Indices!H153)/Indices!H153</f>
        <v>7.516279788140047E-3</v>
      </c>
      <c r="H154" s="3">
        <f>(Indices!I154-Indices!I153)/Indices!I153</f>
        <v>7.516279788140047E-3</v>
      </c>
      <c r="I154" s="2"/>
    </row>
    <row r="155" spans="1:9" x14ac:dyDescent="0.35">
      <c r="A155" s="1">
        <v>42766</v>
      </c>
      <c r="B155" s="3">
        <f>(Indices!B155-Indices!B154)/Indices!B154</f>
        <v>2.1204754186925891E-2</v>
      </c>
      <c r="C155" s="3">
        <f>(Indices!C155-Indices!C154)/Indices!C154</f>
        <v>6.355190752338327E-4</v>
      </c>
      <c r="D155" s="3">
        <f>(Indices!D155-Indices!D154)/Indices!D154</f>
        <v>1.963195150705642E-3</v>
      </c>
      <c r="E155" s="3">
        <f>(Indices!E155-Indices!E154)/Indices!E154</f>
        <v>1.7884341374735897E-2</v>
      </c>
      <c r="F155" s="3">
        <f>(Indices!G155-Indices!G154)/Indices!G154</f>
        <v>-3.5969232471916644E-3</v>
      </c>
      <c r="G155" s="3">
        <f>(Indices!H155-Indices!H154)/Indices!H154</f>
        <v>-1.4856394285647143E-2</v>
      </c>
      <c r="H155" s="3">
        <f>(Indices!I155-Indices!I154)/Indices!I154</f>
        <v>-1.4856394285647143E-2</v>
      </c>
      <c r="I155" s="2"/>
    </row>
    <row r="156" spans="1:9" x14ac:dyDescent="0.35">
      <c r="A156" s="1">
        <v>42794</v>
      </c>
      <c r="B156" s="3">
        <f>(Indices!B156-Indices!B155)/Indices!B155</f>
        <v>1.848300489353252E-2</v>
      </c>
      <c r="C156" s="3">
        <f>(Indices!C156-Indices!C155)/Indices!C155</f>
        <v>9.2907090763584479E-4</v>
      </c>
      <c r="D156" s="3">
        <f>(Indices!D156-Indices!D155)/Indices!D155</f>
        <v>6.7213735639439186E-3</v>
      </c>
      <c r="E156" s="3">
        <f>(Indices!E156-Indices!E155)/Indices!E155</f>
        <v>3.7198260541408672E-2</v>
      </c>
      <c r="F156" s="3">
        <f>(Indices!G156-Indices!G155)/Indices!G155</f>
        <v>2.8101743863156739E-2</v>
      </c>
      <c r="G156" s="3">
        <f>(Indices!H156-Indices!H155)/Indices!H155</f>
        <v>1.4595039057146791E-2</v>
      </c>
      <c r="H156" s="3">
        <f>(Indices!I156-Indices!I155)/Indices!I155</f>
        <v>1.4595039057146791E-2</v>
      </c>
      <c r="I156" s="2"/>
    </row>
    <row r="157" spans="1:9" x14ac:dyDescent="0.35">
      <c r="A157" s="1">
        <v>42825</v>
      </c>
      <c r="B157" s="3">
        <f>(Indices!B157-Indices!B156)/Indices!B156</f>
        <v>2.0793429211440541E-2</v>
      </c>
      <c r="C157" s="3">
        <f>(Indices!C157-Indices!C156)/Indices!C156</f>
        <v>1.0253167270466542E-2</v>
      </c>
      <c r="D157" s="3">
        <f>(Indices!D157-Indices!D156)/Indices!D156</f>
        <v>-5.2669596099437922E-4</v>
      </c>
      <c r="E157" s="3">
        <f>(Indices!E157-Indices!E156)/Indices!E156</f>
        <v>-3.8923017041515325E-4</v>
      </c>
      <c r="F157" s="3">
        <f>(Indices!G157-Indices!G156)/Indices!G156</f>
        <v>2.9440363007778678E-2</v>
      </c>
      <c r="G157" s="3">
        <f>(Indices!H157-Indices!H156)/Indices!H156</f>
        <v>-3.5985595304748631E-3</v>
      </c>
      <c r="H157" s="3">
        <f>(Indices!I157-Indices!I156)/Indices!I156</f>
        <v>-3.5985595304748631E-3</v>
      </c>
      <c r="I157" s="2"/>
    </row>
    <row r="158" spans="1:9" x14ac:dyDescent="0.35">
      <c r="A158" s="1">
        <v>42853</v>
      </c>
      <c r="B158" s="3">
        <f>(Indices!B158-Indices!B157)/Indices!B157</f>
        <v>5.662537567382768E-2</v>
      </c>
      <c r="C158" s="3">
        <f>(Indices!C158-Indices!C157)/Indices!C157</f>
        <v>1.6374797622609533E-2</v>
      </c>
      <c r="D158" s="3">
        <f>(Indices!D158-Indices!D157)/Indices!D157</f>
        <v>7.7189073078680207E-3</v>
      </c>
      <c r="E158" s="3">
        <f>(Indices!E158-Indices!E157)/Indices!E157</f>
        <v>9.0912169025529985E-3</v>
      </c>
      <c r="F158" s="3">
        <f>(Indices!G158-Indices!G157)/Indices!G157</f>
        <v>1.5611061552185519E-2</v>
      </c>
      <c r="G158" s="3">
        <f>(Indices!H158-Indices!H157)/Indices!H157</f>
        <v>6.4924047566365072E-3</v>
      </c>
      <c r="H158" s="3">
        <f>(Indices!I158-Indices!I157)/Indices!I157</f>
        <v>6.4924047566365072E-3</v>
      </c>
      <c r="I158" s="2"/>
    </row>
    <row r="159" spans="1:9" x14ac:dyDescent="0.35">
      <c r="A159" s="1">
        <v>42886</v>
      </c>
      <c r="B159" s="3">
        <f>(Indices!B159-Indices!B158)/Indices!B158</f>
        <v>-2.9195762099687795E-3</v>
      </c>
      <c r="C159" s="3">
        <f>(Indices!C159-Indices!C158)/Indices!C158</f>
        <v>1.5440823399235803E-2</v>
      </c>
      <c r="D159" s="3">
        <f>(Indices!D159-Indices!D158)/Indices!D158</f>
        <v>7.6946446269466045E-3</v>
      </c>
      <c r="E159" s="3">
        <f>(Indices!E159-Indices!E158)/Indices!E158</f>
        <v>1.1576210049492646E-2</v>
      </c>
      <c r="F159" s="3">
        <f>(Indices!G159-Indices!G158)/Indices!G158</f>
        <v>7.4917977731277846E-3</v>
      </c>
      <c r="G159" s="3">
        <f>(Indices!H159-Indices!H158)/Indices!H158</f>
        <v>-1.1843559011206685E-3</v>
      </c>
      <c r="H159" s="3">
        <f>(Indices!I159-Indices!I158)/Indices!I158</f>
        <v>-1.1843559011206685E-3</v>
      </c>
      <c r="I159" s="2"/>
    </row>
    <row r="160" spans="1:9" x14ac:dyDescent="0.35">
      <c r="A160" s="1">
        <v>42916</v>
      </c>
      <c r="B160" s="3">
        <f>(Indices!B160-Indices!B159)/Indices!B159</f>
        <v>-8.4221330032902587E-3</v>
      </c>
      <c r="C160" s="3">
        <f>(Indices!C160-Indices!C159)/Indices!C159</f>
        <v>1.0310740851916042E-2</v>
      </c>
      <c r="D160" s="3">
        <f>(Indices!D160-Indices!D159)/Indices!D159</f>
        <v>-1.0032915871776235E-3</v>
      </c>
      <c r="E160" s="3">
        <f>(Indices!E160-Indices!E159)/Indices!E159</f>
        <v>4.81383199270241E-3</v>
      </c>
      <c r="F160" s="3">
        <f>(Indices!G160-Indices!G159)/Indices!G159</f>
        <v>-2.7231467473524971E-2</v>
      </c>
      <c r="G160" s="3">
        <f>(Indices!H160-Indices!H159)/Indices!H159</f>
        <v>-8.9397450223950934E-3</v>
      </c>
      <c r="H160" s="3">
        <f>(Indices!I160-Indices!I159)/Indices!I159</f>
        <v>-8.9397450223950934E-3</v>
      </c>
      <c r="I160" s="2"/>
    </row>
    <row r="161" spans="1:9" x14ac:dyDescent="0.35">
      <c r="A161" s="1">
        <v>42947</v>
      </c>
      <c r="B161" s="3">
        <f>(Indices!B161-Indices!B160)/Indices!B160</f>
        <v>2.0001217730150976E-2</v>
      </c>
      <c r="C161" s="3">
        <f>(Indices!C161-Indices!C160)/Indices!C160</f>
        <v>5.8099189867338637E-3</v>
      </c>
      <c r="D161" s="3">
        <f>(Indices!D161-Indices!D160)/Indices!D160</f>
        <v>4.3041393947489725E-3</v>
      </c>
      <c r="E161" s="3">
        <f>(Indices!E161-Indices!E160)/Indices!E160</f>
        <v>1.9348768883515513E-2</v>
      </c>
      <c r="F161" s="3">
        <f>(Indices!G161-Indices!G160)/Indices!G160</f>
        <v>-4.006642591665081E-3</v>
      </c>
      <c r="G161" s="3">
        <f>(Indices!H161-Indices!H160)/Indices!H160</f>
        <v>-9.9763210505634625E-4</v>
      </c>
      <c r="H161" s="3">
        <f>(Indices!I161-Indices!I160)/Indices!I160</f>
        <v>-9.9763210505634625E-4</v>
      </c>
      <c r="I161" s="2"/>
    </row>
    <row r="162" spans="1:9" x14ac:dyDescent="0.35">
      <c r="A162" s="1">
        <v>42978</v>
      </c>
      <c r="B162" s="3">
        <f>(Indices!B162-Indices!B161)/Indices!B161</f>
        <v>-4.4754514251604254E-2</v>
      </c>
      <c r="C162" s="3">
        <f>(Indices!C162-Indices!C161)/Indices!C161</f>
        <v>8.7606422582619137E-4</v>
      </c>
      <c r="D162" s="3">
        <f>(Indices!D162-Indices!D161)/Indices!D161</f>
        <v>8.9654730764873302E-3</v>
      </c>
      <c r="E162" s="3">
        <f>(Indices!E162-Indices!E161)/Indices!E161</f>
        <v>5.4649232886690234E-4</v>
      </c>
      <c r="F162" s="3">
        <f>(Indices!G162-Indices!G161)/Indices!G161</f>
        <v>-1.0506814873627172E-2</v>
      </c>
      <c r="G162" s="3">
        <f>(Indices!H162-Indices!H161)/Indices!H161</f>
        <v>4.7229454308687696E-3</v>
      </c>
      <c r="H162" s="3">
        <f>(Indices!I162-Indices!I161)/Indices!I161</f>
        <v>4.7229454308687696E-3</v>
      </c>
      <c r="I162" s="2"/>
    </row>
    <row r="163" spans="1:9" x14ac:dyDescent="0.35">
      <c r="A163" s="1">
        <v>43007</v>
      </c>
      <c r="B163" s="3">
        <f>(Indices!B163-Indices!B162)/Indices!B162</f>
        <v>-2.0262142444267432E-2</v>
      </c>
      <c r="C163" s="3">
        <f>(Indices!C163-Indices!C162)/Indices!C162</f>
        <v>-8.2253698788531115E-3</v>
      </c>
      <c r="D163" s="3">
        <f>(Indices!D163-Indices!D162)/Indices!D162</f>
        <v>-4.7602540755098356E-3</v>
      </c>
      <c r="E163" s="3">
        <f>(Indices!E163-Indices!E162)/Indices!E162</f>
        <v>1.9302894827342074E-2</v>
      </c>
      <c r="F163" s="3">
        <f>(Indices!G163-Indices!G162)/Indices!G162</f>
        <v>3.8194072964587648E-2</v>
      </c>
      <c r="G163" s="3">
        <f>(Indices!H163-Indices!H162)/Indices!H162</f>
        <v>-2.7417363105577497E-4</v>
      </c>
      <c r="H163" s="3">
        <f>(Indices!I163-Indices!I162)/Indices!I162</f>
        <v>-2.7417363105577497E-4</v>
      </c>
      <c r="I163" s="2"/>
    </row>
    <row r="164" spans="1:9" x14ac:dyDescent="0.35">
      <c r="A164" s="1">
        <v>43039</v>
      </c>
      <c r="B164" s="3">
        <f>(Indices!B164-Indices!B163)/Indices!B163</f>
        <v>1.8066141531396563E-2</v>
      </c>
      <c r="C164" s="3">
        <f>(Indices!C164-Indices!C163)/Indices!C163</f>
        <v>1.7838653132770697E-2</v>
      </c>
      <c r="D164" s="3">
        <f>(Indices!D164-Indices!D163)/Indices!D163</f>
        <v>5.7886836141011534E-4</v>
      </c>
      <c r="E164" s="3">
        <f>(Indices!E164-Indices!E163)/Indices!E163</f>
        <v>2.218817477454595E-2</v>
      </c>
      <c r="F164" s="3">
        <f>(Indices!G164-Indices!G163)/Indices!G163</f>
        <v>1.8188375927452601E-2</v>
      </c>
      <c r="G164" s="3">
        <f>(Indices!H164-Indices!H163)/Indices!H163</f>
        <v>8.853381855400343E-3</v>
      </c>
      <c r="H164" s="3">
        <f>(Indices!I164-Indices!I163)/Indices!I163</f>
        <v>8.853381855400343E-3</v>
      </c>
      <c r="I164" s="2"/>
    </row>
    <row r="165" spans="1:9" x14ac:dyDescent="0.35">
      <c r="A165" s="1">
        <v>43069</v>
      </c>
      <c r="B165" s="3">
        <f>(Indices!B165-Indices!B164)/Indices!B164</f>
        <v>-9.9769762087490478E-3</v>
      </c>
      <c r="C165" s="3">
        <f>(Indices!C165-Indices!C164)/Indices!C164</f>
        <v>1.5687703755917402E-2</v>
      </c>
      <c r="D165" s="3">
        <f>(Indices!D165-Indices!D164)/Indices!D164</f>
        <v>-1.2845404090918585E-3</v>
      </c>
      <c r="E165" s="3">
        <f>(Indices!E165-Indices!E164)/Indices!E164</f>
        <v>2.8082601368405406E-2</v>
      </c>
      <c r="F165" s="3">
        <f>(Indices!G165-Indices!G164)/Indices!G164</f>
        <v>-2.1582915844339936E-2</v>
      </c>
      <c r="G165" s="3">
        <f>(Indices!H165-Indices!H164)/Indices!H164</f>
        <v>5.7273271981710854E-4</v>
      </c>
      <c r="H165" s="3">
        <f>(Indices!I165-Indices!I164)/Indices!I164</f>
        <v>5.7273271981710854E-4</v>
      </c>
      <c r="I165" s="2"/>
    </row>
    <row r="166" spans="1:9" x14ac:dyDescent="0.35">
      <c r="A166" s="1">
        <v>43098</v>
      </c>
      <c r="B166" s="3">
        <f>(Indices!B166-Indices!B165)/Indices!B165</f>
        <v>-4.5246005378895959E-3</v>
      </c>
      <c r="C166" s="3">
        <f>(Indices!C166-Indices!C165)/Indices!C165</f>
        <v>1.9814434371834243E-3</v>
      </c>
      <c r="D166" s="3">
        <f>(Indices!D166-Indices!D165)/Indices!D165</f>
        <v>4.5900383894119396E-3</v>
      </c>
      <c r="E166" s="3">
        <f>(Indices!E166-Indices!E165)/Indices!E165</f>
        <v>9.8316198188535195E-3</v>
      </c>
      <c r="F166" s="3">
        <f>(Indices!G166-Indices!G165)/Indices!G165</f>
        <v>6.4392665959813007E-3</v>
      </c>
      <c r="G166" s="3">
        <f>(Indices!H166-Indices!H165)/Indices!H165</f>
        <v>-3.0730472695507461E-3</v>
      </c>
      <c r="H166" s="3">
        <f>(Indices!I166-Indices!I165)/Indices!I165</f>
        <v>-3.0730472695507461E-3</v>
      </c>
      <c r="I166" s="2"/>
    </row>
    <row r="167" spans="1:9" x14ac:dyDescent="0.35">
      <c r="A167" s="1">
        <v>43131</v>
      </c>
      <c r="B167" s="3">
        <f>(Indices!B167-Indices!B166)/Indices!B166</f>
        <v>6.0024791812345019E-2</v>
      </c>
      <c r="C167" s="3">
        <f>(Indices!C167-Indices!C166)/Indices!C166</f>
        <v>-3.6343172422477602E-3</v>
      </c>
      <c r="D167" s="3">
        <f>(Indices!D167-Indices!D166)/Indices!D166</f>
        <v>-1.1517956185831466E-2</v>
      </c>
      <c r="E167" s="3">
        <f>(Indices!E167-Indices!E166)/Indices!E166</f>
        <v>5.6178724645703677E-2</v>
      </c>
      <c r="F167" s="3">
        <f>(Indices!G167-Indices!G166)/Indices!G166</f>
        <v>1.613649211161923E-2</v>
      </c>
      <c r="G167" s="3">
        <f>(Indices!H167-Indices!H166)/Indices!H166</f>
        <v>-4.4216689159673299E-3</v>
      </c>
      <c r="H167" s="3">
        <f>(Indices!I167-Indices!I166)/Indices!I166</f>
        <v>-4.4216689159673299E-3</v>
      </c>
      <c r="I167" s="2"/>
    </row>
    <row r="168" spans="1:9" x14ac:dyDescent="0.35">
      <c r="A168" s="1">
        <v>43159</v>
      </c>
      <c r="B168" s="3">
        <f>(Indices!B168-Indices!B167)/Indices!B167</f>
        <v>3.6881006281765439E-3</v>
      </c>
      <c r="C168" s="3">
        <f>(Indices!C168-Indices!C167)/Indices!C167</f>
        <v>-2.758884912829601E-3</v>
      </c>
      <c r="D168" s="3">
        <f>(Indices!D168-Indices!D167)/Indices!D167</f>
        <v>-9.4769626260628077E-3</v>
      </c>
      <c r="E168" s="3">
        <f>(Indices!E168-Indices!E167)/Indices!E167</f>
        <v>-3.8947379604151844E-2</v>
      </c>
      <c r="F168" s="3">
        <f>(Indices!G168-Indices!G167)/Indices!G167</f>
        <v>-4.0029332928741175E-2</v>
      </c>
      <c r="G168" s="3">
        <f>(Indices!H168-Indices!H167)/Indices!H167</f>
        <v>-1.1128370490478697E-3</v>
      </c>
      <c r="H168" s="3">
        <f>(Indices!I168-Indices!I167)/Indices!I167</f>
        <v>-1.1128370490478697E-3</v>
      </c>
      <c r="I168" s="2"/>
    </row>
    <row r="169" spans="1:9" x14ac:dyDescent="0.35">
      <c r="A169" s="1">
        <v>43189</v>
      </c>
      <c r="B169" s="3">
        <f>(Indices!B169-Indices!B168)/Indices!B168</f>
        <v>7.5731548837138871E-3</v>
      </c>
      <c r="C169" s="3">
        <f>(Indices!C169-Indices!C168)/Indices!C168</f>
        <v>9.8085617475993196E-3</v>
      </c>
      <c r="D169" s="3">
        <f>(Indices!D169-Indices!D168)/Indices!D168</f>
        <v>6.4133597520499835E-3</v>
      </c>
      <c r="E169" s="3">
        <f>(Indices!E169-Indices!E168)/Indices!E168</f>
        <v>-2.6884513768364281E-2</v>
      </c>
      <c r="F169" s="3">
        <f>(Indices!G169-Indices!G168)/Indices!G168</f>
        <v>-2.3075099438927354E-2</v>
      </c>
      <c r="G169" s="3">
        <f>(Indices!H169-Indices!H168)/Indices!H168</f>
        <v>1.1994354877834023E-2</v>
      </c>
      <c r="H169" s="3">
        <f>(Indices!I169-Indices!I168)/Indices!I168</f>
        <v>1.1994354877834023E-2</v>
      </c>
      <c r="I169" s="2"/>
    </row>
    <row r="170" spans="1:9" x14ac:dyDescent="0.35">
      <c r="A170" s="1">
        <v>43220</v>
      </c>
      <c r="B170" s="3">
        <f>(Indices!B170-Indices!B169)/Indices!B169</f>
        <v>3.9137782785305343E-3</v>
      </c>
      <c r="C170" s="3">
        <f>(Indices!C170-Indices!C169)/Indices!C169</f>
        <v>2.0454188892376026E-3</v>
      </c>
      <c r="D170" s="3">
        <f>(Indices!D170-Indices!D169)/Indices!D169</f>
        <v>-7.4387050702213759E-3</v>
      </c>
      <c r="E170" s="3">
        <f>(Indices!E170-Indices!E169)/Indices!E169</f>
        <v>2.718801001185326E-3</v>
      </c>
      <c r="F170" s="3">
        <f>(Indices!G170-Indices!G169)/Indices!G169</f>
        <v>3.8962439668886642E-2</v>
      </c>
      <c r="G170" s="3">
        <f>(Indices!H170-Indices!H169)/Indices!H169</f>
        <v>-4.3594381360573106E-3</v>
      </c>
      <c r="H170" s="3">
        <f>(Indices!I170-Indices!I169)/Indices!I169</f>
        <v>-4.3594381360573106E-3</v>
      </c>
      <c r="I170" s="2"/>
    </row>
    <row r="171" spans="1:9" x14ac:dyDescent="0.35">
      <c r="A171" s="1">
        <v>43251</v>
      </c>
      <c r="B171" s="3">
        <f>(Indices!B171-Indices!B170)/Indices!B170</f>
        <v>-3.0169231223603696E-2</v>
      </c>
      <c r="C171" s="3">
        <f>(Indices!C171-Indices!C170)/Indices!C170</f>
        <v>-2.6851259288833392E-3</v>
      </c>
      <c r="D171" s="3">
        <f>(Indices!D171-Indices!D170)/Indices!D170</f>
        <v>7.1347203069728263E-3</v>
      </c>
      <c r="E171" s="3">
        <f>(Indices!E171-Indices!E170)/Indices!E170</f>
        <v>2.1608353316591378E-2</v>
      </c>
      <c r="F171" s="3">
        <f>(Indices!G171-Indices!G170)/Indices!G170</f>
        <v>-5.8652548531090802E-3</v>
      </c>
      <c r="G171" s="3">
        <f>(Indices!H171-Indices!H170)/Indices!H170</f>
        <v>-1.8162164225524941E-3</v>
      </c>
      <c r="H171" s="3">
        <f>(Indices!I171-Indices!I170)/Indices!I170</f>
        <v>-1.8162164225524941E-3</v>
      </c>
      <c r="I171" s="2"/>
    </row>
    <row r="172" spans="1:9" x14ac:dyDescent="0.35">
      <c r="A172" s="1">
        <v>43280</v>
      </c>
      <c r="B172" s="3">
        <f>(Indices!B172-Indices!B171)/Indices!B171</f>
        <v>2.4210125618576808E-3</v>
      </c>
      <c r="C172" s="3">
        <f>(Indices!C172-Indices!C171)/Indices!C171</f>
        <v>9.7529194981860765E-4</v>
      </c>
      <c r="D172" s="3">
        <f>(Indices!D172-Indices!D171)/Indices!D171</f>
        <v>-1.2303051950629134E-3</v>
      </c>
      <c r="E172" s="3">
        <f>(Indices!E172-Indices!E171)/Indices!E171</f>
        <v>4.842400204046143E-3</v>
      </c>
      <c r="F172" s="3">
        <f>(Indices!G172-Indices!G171)/Indices!G171</f>
        <v>-8.1710437007257233E-3</v>
      </c>
      <c r="G172" s="3">
        <f>(Indices!H172-Indices!H171)/Indices!H171</f>
        <v>8.5435357461791778E-4</v>
      </c>
      <c r="H172" s="3">
        <f>(Indices!I172-Indices!I171)/Indices!I171</f>
        <v>8.5435357461791778E-4</v>
      </c>
      <c r="I172" s="2"/>
    </row>
    <row r="173" spans="1:9" x14ac:dyDescent="0.35">
      <c r="A173" s="1">
        <v>43312</v>
      </c>
      <c r="B173" s="3">
        <f>(Indices!B173-Indices!B172)/Indices!B172</f>
        <v>-4.6389403651608707E-2</v>
      </c>
      <c r="C173" s="3">
        <f>(Indices!C173-Indices!C172)/Indices!C172</f>
        <v>1.1390191496369174E-2</v>
      </c>
      <c r="D173" s="3">
        <f>(Indices!D173-Indices!D172)/Indices!D172</f>
        <v>2.384169117062794E-4</v>
      </c>
      <c r="E173" s="3">
        <f>(Indices!E173-Indices!E172)/Indices!E172</f>
        <v>3.6021586465418642E-2</v>
      </c>
      <c r="F173" s="3">
        <f>(Indices!G173-Indices!G172)/Indices!G172</f>
        <v>3.0742505198326026E-2</v>
      </c>
      <c r="G173" s="3">
        <f>(Indices!H173-Indices!H172)/Indices!H172</f>
        <v>-2.8960701587106069E-3</v>
      </c>
      <c r="H173" s="3">
        <f>(Indices!I173-Indices!I172)/Indices!I172</f>
        <v>-2.8960701587106069E-3</v>
      </c>
      <c r="I173" s="2"/>
    </row>
    <row r="174" spans="1:9" x14ac:dyDescent="0.35">
      <c r="A174" s="1">
        <v>43343</v>
      </c>
      <c r="B174" s="3">
        <f>(Indices!B174-Indices!B173)/Indices!B173</f>
        <v>-3.5043007327160497E-4</v>
      </c>
      <c r="C174" s="3">
        <f>(Indices!C174-Indices!C173)/Indices!C173</f>
        <v>4.1655521052611196E-3</v>
      </c>
      <c r="D174" s="3">
        <f>(Indices!D174-Indices!D173)/Indices!D173</f>
        <v>6.4357222310503911E-3</v>
      </c>
      <c r="E174" s="3">
        <f>(Indices!E174-Indices!E173)/Indices!E173</f>
        <v>3.0263218631603996E-2</v>
      </c>
      <c r="F174" s="3">
        <f>(Indices!G174-Indices!G173)/Indices!G173</f>
        <v>-2.3875794795842859E-2</v>
      </c>
      <c r="G174" s="3">
        <f>(Indices!H174-Indices!H173)/Indices!H173</f>
        <v>-2.3788881191020498E-3</v>
      </c>
      <c r="H174" s="3">
        <f>(Indices!I174-Indices!I173)/Indices!I173</f>
        <v>-2.3788881191020498E-3</v>
      </c>
      <c r="I174" s="2"/>
    </row>
    <row r="175" spans="1:9" x14ac:dyDescent="0.35">
      <c r="A175" s="1">
        <v>43371</v>
      </c>
      <c r="B175" s="3">
        <f>(Indices!B175-Indices!B174)/Indices!B174</f>
        <v>1.5456196819527606E-3</v>
      </c>
      <c r="C175" s="3">
        <f>(Indices!C175-Indices!C174)/Indices!C174</f>
        <v>4.9454972232249152E-3</v>
      </c>
      <c r="D175" s="3">
        <f>(Indices!D175-Indices!D174)/Indices!D174</f>
        <v>-6.4389752901239218E-3</v>
      </c>
      <c r="E175" s="3">
        <f>(Indices!E175-Indices!E174)/Indices!E174</f>
        <v>4.2943009181394707E-3</v>
      </c>
      <c r="F175" s="3">
        <f>(Indices!G175-Indices!G174)/Indices!G174</f>
        <v>2.4067388688327734E-3</v>
      </c>
      <c r="G175" s="3">
        <f>(Indices!H175-Indices!H174)/Indices!H174</f>
        <v>-3.2269920226557897E-3</v>
      </c>
      <c r="H175" s="3">
        <f>(Indices!I175-Indices!I174)/Indices!I174</f>
        <v>-3.2269920226557897E-3</v>
      </c>
      <c r="I175" s="2"/>
    </row>
    <row r="176" spans="1:9" x14ac:dyDescent="0.35">
      <c r="A176" s="1">
        <v>43404</v>
      </c>
      <c r="B176" s="3">
        <f>(Indices!B176-Indices!B175)/Indices!B175</f>
        <v>-2.3387160925940551E-2</v>
      </c>
      <c r="C176" s="3">
        <f>(Indices!C176-Indices!C175)/Indices!C175</f>
        <v>9.3044876289115758E-3</v>
      </c>
      <c r="D176" s="3">
        <f>(Indices!D176-Indices!D175)/Indices!D175</f>
        <v>-7.9009966876400217E-3</v>
      </c>
      <c r="E176" s="3">
        <f>(Indices!E176-Indices!E175)/Indices!E175</f>
        <v>-6.9403358979814631E-2</v>
      </c>
      <c r="F176" s="3">
        <f>(Indices!G176-Indices!G175)/Indices!G175</f>
        <v>-5.629208205021137E-2</v>
      </c>
      <c r="G176" s="3">
        <f>(Indices!H176-Indices!H175)/Indices!H175</f>
        <v>1.7165916022762176E-3</v>
      </c>
      <c r="H176" s="3">
        <f>(Indices!I176-Indices!I175)/Indices!I175</f>
        <v>1.7165916022762176E-3</v>
      </c>
      <c r="I176" s="2"/>
    </row>
    <row r="177" spans="1:9" x14ac:dyDescent="0.35">
      <c r="A177" s="1">
        <v>43434</v>
      </c>
      <c r="B177" s="3">
        <f>(Indices!B177-Indices!B176)/Indices!B176</f>
        <v>3.8445874399283433E-3</v>
      </c>
      <c r="C177" s="3">
        <f>(Indices!C177-Indices!C176)/Indices!C176</f>
        <v>8.6763230964519746E-3</v>
      </c>
      <c r="D177" s="3">
        <f>(Indices!D177-Indices!D176)/Indices!D176</f>
        <v>5.9666826846067958E-3</v>
      </c>
      <c r="E177" s="3">
        <f>(Indices!E177-Indices!E176)/Indices!E176</f>
        <v>1.7859381799140144E-2</v>
      </c>
      <c r="F177" s="3">
        <f>(Indices!G177-Indices!G176)/Indices!G176</f>
        <v>-1.1393490224274784E-2</v>
      </c>
      <c r="G177" s="3">
        <f>(Indices!H177-Indices!H176)/Indices!H176</f>
        <v>1.8972553185452181E-4</v>
      </c>
      <c r="H177" s="3">
        <f>(Indices!I177-Indices!I176)/Indices!I176</f>
        <v>1.8972553185452181E-4</v>
      </c>
      <c r="I177" s="2"/>
    </row>
    <row r="178" spans="1:9" x14ac:dyDescent="0.35">
      <c r="A178" s="1">
        <v>43465</v>
      </c>
      <c r="B178" s="3">
        <f>(Indices!B178-Indices!B177)/Indices!B177</f>
        <v>-7.6434981580955127E-3</v>
      </c>
      <c r="C178" s="3">
        <f>(Indices!C178-Indices!C177)/Indices!C177</f>
        <v>1.9592009237526686E-2</v>
      </c>
      <c r="D178" s="3">
        <f>(Indices!D178-Indices!D177)/Indices!D177</f>
        <v>1.8371083953664189E-2</v>
      </c>
      <c r="E178" s="3">
        <f>(Indices!E178-Indices!E177)/Indices!E177</f>
        <v>-9.1776955767217297E-2</v>
      </c>
      <c r="F178" s="3">
        <f>(Indices!G178-Indices!G177)/Indices!G177</f>
        <v>-5.5498055889675324E-2</v>
      </c>
      <c r="G178" s="3">
        <f>(Indices!H178-Indices!H177)/Indices!H177</f>
        <v>6.9153639351226806E-3</v>
      </c>
      <c r="H178" s="3">
        <f>(Indices!I178-Indices!I177)/Indices!I177</f>
        <v>6.9153639351226806E-3</v>
      </c>
      <c r="I178" s="2"/>
    </row>
    <row r="179" spans="1:9" x14ac:dyDescent="0.35">
      <c r="A179" s="1">
        <v>43496</v>
      </c>
      <c r="B179" s="3">
        <f>(Indices!B179-Indices!B178)/Indices!B178</f>
        <v>4.2322158626328696E-2</v>
      </c>
      <c r="C179" s="3">
        <f>(Indices!C179-Indices!C178)/Indices!C178</f>
        <v>-2.7239283784483274E-3</v>
      </c>
      <c r="D179" s="3">
        <f>(Indices!D179-Indices!D178)/Indices!D178</f>
        <v>1.0622495846770368E-2</v>
      </c>
      <c r="E179" s="3">
        <f>(Indices!E179-Indices!E178)/Indices!E178</f>
        <v>7.8684404731036967E-2</v>
      </c>
      <c r="F179" s="3">
        <f>(Indices!G179-Indices!G178)/Indices!G178</f>
        <v>6.225381312009489E-2</v>
      </c>
      <c r="G179" s="3">
        <f>(Indices!H179-Indices!H178)/Indices!H178</f>
        <v>1.4127272198495345E-2</v>
      </c>
      <c r="H179" s="3">
        <f>(Indices!I179-Indices!I178)/Indices!I178</f>
        <v>1.4127272198495345E-2</v>
      </c>
      <c r="I179" s="2"/>
    </row>
    <row r="180" spans="1:9" x14ac:dyDescent="0.35">
      <c r="A180" s="1">
        <v>43524</v>
      </c>
      <c r="B180" s="3">
        <f>(Indices!B180-Indices!B179)/Indices!B179</f>
        <v>4.0964573723681341E-2</v>
      </c>
      <c r="C180" s="3">
        <f>(Indices!C180-Indices!C179)/Indices!C179</f>
        <v>6.7968767395773276E-3</v>
      </c>
      <c r="D180" s="3">
        <f>(Indices!D180-Indices!D179)/Indices!D179</f>
        <v>-5.8017540636465606E-4</v>
      </c>
      <c r="E180" s="3">
        <f>(Indices!E180-Indices!E179)/Indices!E179</f>
        <v>2.9728930143115964E-2</v>
      </c>
      <c r="F180" s="3">
        <f>(Indices!G180-Indices!G179)/Indices!G179</f>
        <v>3.9395544651071999E-2</v>
      </c>
      <c r="G180" s="3">
        <f>(Indices!H180-Indices!H179)/Indices!H179</f>
        <v>1.0311100762439795E-3</v>
      </c>
      <c r="H180" s="3">
        <f>(Indices!I180-Indices!I179)/Indices!I179</f>
        <v>1.0311100762439795E-3</v>
      </c>
      <c r="I180" s="2"/>
    </row>
    <row r="181" spans="1:9" x14ac:dyDescent="0.35">
      <c r="A181" s="1">
        <v>43553</v>
      </c>
      <c r="B181" s="3">
        <f>(Indices!B181-Indices!B180)/Indices!B180</f>
        <v>4.3738413540520556E-2</v>
      </c>
      <c r="C181" s="3">
        <f>(Indices!C181-Indices!C180)/Indices!C180</f>
        <v>3.2562519927679834E-2</v>
      </c>
      <c r="D181" s="3">
        <f>(Indices!D181-Indices!D180)/Indices!D180</f>
        <v>1.9200441189276031E-2</v>
      </c>
      <c r="E181" s="3">
        <f>(Indices!E181-Indices!E180)/Indices!E180</f>
        <v>1.7924287751078408E-2</v>
      </c>
      <c r="F181" s="3">
        <f>(Indices!G181-Indices!G180)/Indices!G180</f>
        <v>1.6872317596566426E-2</v>
      </c>
      <c r="G181" s="3">
        <f>(Indices!H181-Indices!H180)/Indices!H180</f>
        <v>1.7496277888046658E-2</v>
      </c>
      <c r="H181" s="3">
        <f>(Indices!I181-Indices!I180)/Indices!I180</f>
        <v>1.7496277888046658E-2</v>
      </c>
      <c r="I181" s="2"/>
    </row>
    <row r="182" spans="1:9" x14ac:dyDescent="0.35">
      <c r="A182" s="1">
        <v>43585</v>
      </c>
      <c r="B182" s="3">
        <f>(Indices!B182-Indices!B181)/Indices!B181</f>
        <v>5.9955812912448891E-2</v>
      </c>
      <c r="C182" s="3">
        <f>(Indices!C182-Indices!C181)/Indices!C181</f>
        <v>6.413151154385139E-3</v>
      </c>
      <c r="D182" s="3">
        <f>(Indices!D182-Indices!D181)/Indices!D181</f>
        <v>2.563092418467383E-4</v>
      </c>
      <c r="E182" s="3">
        <f>(Indices!E182-Indices!E181)/Indices!E181</f>
        <v>3.9313434942139368E-2</v>
      </c>
      <c r="F182" s="3">
        <f>(Indices!G182-Indices!G181)/Indices!G181</f>
        <v>3.2340605133345773E-2</v>
      </c>
      <c r="G182" s="3">
        <f>(Indices!H182-Indices!H181)/Indices!H181</f>
        <v>-1.2754003223169233E-3</v>
      </c>
      <c r="H182" s="3">
        <f>(Indices!I182-Indices!I181)/Indices!I181</f>
        <v>-1.2754003223169233E-3</v>
      </c>
      <c r="I182" s="2"/>
    </row>
    <row r="183" spans="1:9" x14ac:dyDescent="0.35">
      <c r="A183" s="1">
        <v>43616</v>
      </c>
      <c r="B183" s="3">
        <f>(Indices!B183-Indices!B182)/Indices!B182</f>
        <v>3.6851354849256938E-2</v>
      </c>
      <c r="C183" s="3">
        <f>(Indices!C183-Indices!C182)/Indices!C182</f>
        <v>1.531263744839032E-2</v>
      </c>
      <c r="D183" s="3">
        <f>(Indices!D183-Indices!D182)/Indices!D182</f>
        <v>1.775198470131031E-2</v>
      </c>
      <c r="E183" s="3">
        <f>(Indices!E183-Indices!E182)/Indices!E182</f>
        <v>-6.5777726481161508E-2</v>
      </c>
      <c r="F183" s="3">
        <f>(Indices!G183-Indices!G182)/Indices!G182</f>
        <v>-5.6956688386354974E-2</v>
      </c>
      <c r="G183" s="3">
        <f>(Indices!H183-Indices!H182)/Indices!H182</f>
        <v>6.5618675340084641E-3</v>
      </c>
      <c r="H183" s="3">
        <f>(Indices!I183-Indices!I182)/Indices!I182</f>
        <v>6.5618675340084641E-3</v>
      </c>
      <c r="I183" s="2"/>
    </row>
    <row r="184" spans="1:9" x14ac:dyDescent="0.35">
      <c r="A184" s="1">
        <v>43644</v>
      </c>
      <c r="B184" s="3">
        <f>(Indices!B184-Indices!B183)/Indices!B183</f>
        <v>-2.1508908393335791E-2</v>
      </c>
      <c r="C184" s="3">
        <f>(Indices!C184-Indices!C183)/Indices!C183</f>
        <v>1.3813534748690678E-2</v>
      </c>
      <c r="D184" s="3">
        <f>(Indices!D184-Indices!D183)/Indices!D183</f>
        <v>1.2556066356456062E-2</v>
      </c>
      <c r="E184" s="3">
        <f>(Indices!E184-Indices!E183)/Indices!E183</f>
        <v>6.8930183208215035E-2</v>
      </c>
      <c r="F184" s="3">
        <f>(Indices!G184-Indices!G183)/Indices!G183</f>
        <v>4.2838562835311338E-2</v>
      </c>
      <c r="G184" s="3">
        <f>(Indices!H184-Indices!H183)/Indices!H183</f>
        <v>1.4678089879420894E-2</v>
      </c>
      <c r="H184" s="3">
        <f>(Indices!I184-Indices!I183)/Indices!I183</f>
        <v>1.4678089879420894E-2</v>
      </c>
      <c r="I184" s="2"/>
    </row>
    <row r="185" spans="1:9" x14ac:dyDescent="0.35">
      <c r="A185" s="1">
        <v>43677</v>
      </c>
      <c r="B185" s="3">
        <f>(Indices!B185-Indices!B184)/Indices!B184</f>
        <v>2.1458017214754758E-2</v>
      </c>
      <c r="C185" s="3">
        <f>(Indices!C185-Indices!C184)/Indices!C184</f>
        <v>6.1131308258241222E-3</v>
      </c>
      <c r="D185" s="3">
        <f>(Indices!D185-Indices!D184)/Indices!D184</f>
        <v>2.2010305243332423E-3</v>
      </c>
      <c r="E185" s="3">
        <f>(Indices!E185-Indices!E184)/Indices!E184</f>
        <v>1.312819536603934E-2</v>
      </c>
      <c r="F185" s="3">
        <f>(Indices!G185-Indices!G184)/Indices!G184</f>
        <v>2.3384519448124749E-3</v>
      </c>
      <c r="G185" s="3">
        <f>(Indices!H185-Indices!H184)/Indices!H184</f>
        <v>1.2918373282775534E-2</v>
      </c>
      <c r="H185" s="3">
        <f>(Indices!I185-Indices!I184)/Indices!I184</f>
        <v>1.2918373282775534E-2</v>
      </c>
      <c r="I185" s="2"/>
    </row>
    <row r="186" spans="1:9" x14ac:dyDescent="0.35">
      <c r="A186" s="1">
        <v>43707</v>
      </c>
      <c r="B186" s="3">
        <f>(Indices!B186-Indices!B185)/Indices!B185</f>
        <v>-3.316725604385494E-2</v>
      </c>
      <c r="C186" s="3">
        <f>(Indices!C186-Indices!C185)/Indices!C185</f>
        <v>2.142350729015717E-3</v>
      </c>
      <c r="D186" s="3">
        <f>(Indices!D186-Indices!D185)/Indices!D185</f>
        <v>2.5913282395048955E-2</v>
      </c>
      <c r="E186" s="3">
        <f>(Indices!E186-Indices!E185)/Indices!E185</f>
        <v>-1.8091652742267789E-2</v>
      </c>
      <c r="F186" s="3">
        <f>(Indices!G186-Indices!G185)/Indices!G185</f>
        <v>-1.6305052233195852E-2</v>
      </c>
      <c r="G186" s="3">
        <f>(Indices!H186-Indices!H185)/Indices!H185</f>
        <v>2.1002369162251948E-2</v>
      </c>
      <c r="H186" s="3">
        <f>(Indices!I186-Indices!I185)/Indices!I185</f>
        <v>2.1002369162251948E-2</v>
      </c>
      <c r="I186" s="2"/>
    </row>
    <row r="187" spans="1:9" x14ac:dyDescent="0.35">
      <c r="A187" s="1">
        <v>43738</v>
      </c>
      <c r="B187" s="3">
        <f>(Indices!B187-Indices!B186)/Indices!B186</f>
        <v>-2.5480651565006944E-2</v>
      </c>
      <c r="C187" s="3">
        <f>(Indices!C187-Indices!C186)/Indices!C186</f>
        <v>1.1339926075165379E-2</v>
      </c>
      <c r="D187" s="3">
        <f>(Indices!D187-Indices!D186)/Indices!D186</f>
        <v>-5.324937636874129E-3</v>
      </c>
      <c r="E187" s="3">
        <f>(Indices!E187-Indices!E186)/Indices!E186</f>
        <v>1.7181167690656883E-2</v>
      </c>
      <c r="F187" s="3">
        <f>(Indices!G187-Indices!G186)/Indices!G186</f>
        <v>3.6022978813112567E-2</v>
      </c>
      <c r="G187" s="3">
        <f>(Indices!H187-Indices!H186)/Indices!H186</f>
        <v>-4.7962146553035185E-4</v>
      </c>
      <c r="H187" s="3">
        <f>(Indices!I187-Indices!I186)/Indices!I186</f>
        <v>-4.7962146553035185E-4</v>
      </c>
      <c r="I187" s="2"/>
    </row>
    <row r="188" spans="1:9" x14ac:dyDescent="0.35">
      <c r="A188" s="1">
        <v>43769</v>
      </c>
      <c r="B188" s="3">
        <f>(Indices!B188-Indices!B187)/Indices!B187</f>
        <v>1.2320013394351946E-2</v>
      </c>
      <c r="C188" s="3">
        <f>(Indices!C188-Indices!C187)/Indices!C187</f>
        <v>-1.1135048367336979E-3</v>
      </c>
      <c r="D188" s="3">
        <f>(Indices!D188-Indices!D187)/Indices!D187</f>
        <v>3.0121566861774219E-3</v>
      </c>
      <c r="E188" s="3">
        <f>(Indices!E188-Indices!E187)/Indices!E187</f>
        <v>2.0431747482144953E-2</v>
      </c>
      <c r="F188" s="3">
        <f>(Indices!G188-Indices!G187)/Indices!G187</f>
        <v>9.1568103777184863E-3</v>
      </c>
      <c r="G188" s="3">
        <f>(Indices!H188-Indices!H187)/Indices!H187</f>
        <v>-5.9128559181765147E-3</v>
      </c>
      <c r="H188" s="3">
        <f>(Indices!I188-Indices!I187)/Indices!I187</f>
        <v>-5.9128559181765147E-3</v>
      </c>
      <c r="I188" s="2"/>
    </row>
    <row r="189" spans="1:9" x14ac:dyDescent="0.35">
      <c r="A189" s="1">
        <v>43798</v>
      </c>
      <c r="B189" s="3">
        <f>(Indices!B189-Indices!B188)/Indices!B188</f>
        <v>6.4695748053201094E-2</v>
      </c>
      <c r="C189" s="3">
        <f>(Indices!C189-Indices!C188)/Indices!C188</f>
        <v>-1.3003115876082256E-2</v>
      </c>
      <c r="D189" s="3">
        <f>(Indices!D189-Indices!D188)/Indices!D188</f>
        <v>-5.1174086160995136E-4</v>
      </c>
      <c r="E189" s="3">
        <f>(Indices!E189-Indices!E188)/Indices!E188</f>
        <v>3.4047064090915104E-2</v>
      </c>
      <c r="F189" s="3">
        <f>(Indices!G189-Indices!G188)/Indices!G188</f>
        <v>2.6918714555765614E-2</v>
      </c>
      <c r="G189" s="3">
        <f>(Indices!H189-Indices!H188)/Indices!H188</f>
        <v>-3.8059185983250182E-3</v>
      </c>
      <c r="H189" s="3">
        <f>(Indices!I189-Indices!I188)/Indices!I188</f>
        <v>-3.8059185983250182E-3</v>
      </c>
      <c r="I189" s="2"/>
    </row>
    <row r="190" spans="1:9" x14ac:dyDescent="0.35">
      <c r="A190" s="1">
        <v>43830</v>
      </c>
      <c r="B190" s="3">
        <f>(Indices!B190-Indices!B189)/Indices!B189</f>
        <v>1.149529443746844E-2</v>
      </c>
      <c r="C190" s="3">
        <f>(Indices!C190-Indices!C189)/Indices!C189</f>
        <v>-1.962367111755515E-3</v>
      </c>
      <c r="D190" s="3">
        <f>(Indices!D190-Indices!D189)/Indices!D189</f>
        <v>-6.9614425905557104E-4</v>
      </c>
      <c r="E190" s="3">
        <f>(Indices!E190-Indices!E189)/Indices!E189</f>
        <v>2.8589803182446302E-2</v>
      </c>
      <c r="F190" s="3">
        <f>(Indices!G190-Indices!G189)/Indices!G189</f>
        <v>2.0641582603146476E-2</v>
      </c>
      <c r="G190" s="3">
        <f>(Indices!H190-Indices!H189)/Indices!H189</f>
        <v>-6.0934972110207476E-3</v>
      </c>
      <c r="H190" s="3">
        <f>(Indices!I190-Indices!I189)/Indices!I189</f>
        <v>-6.0934972110207476E-3</v>
      </c>
      <c r="I190" s="2"/>
    </row>
    <row r="191" spans="1:9" x14ac:dyDescent="0.35">
      <c r="A191" s="1">
        <v>43861</v>
      </c>
      <c r="B191" s="3">
        <f>(Indices!B191-Indices!B190)/Indices!B190</f>
        <v>-1.3898665165030669E-2</v>
      </c>
      <c r="C191" s="3">
        <f>(Indices!C191-Indices!C190)/Indices!C190</f>
        <v>1.3897522727506962E-2</v>
      </c>
      <c r="D191" s="3">
        <f>(Indices!D191-Indices!D190)/Indices!D190</f>
        <v>1.9244943820224791E-2</v>
      </c>
      <c r="E191" s="3">
        <f>(Indices!E191-Indices!E190)/Indices!E190</f>
        <v>-1.6280898111292685E-3</v>
      </c>
      <c r="F191" s="3">
        <f>(Indices!G191-Indices!G190)/Indices!G190</f>
        <v>-1.2336475567525962E-2</v>
      </c>
      <c r="G191" s="3">
        <f>(Indices!H191-Indices!H190)/Indices!H190</f>
        <v>2.2788755765518826E-2</v>
      </c>
      <c r="H191" s="3">
        <f>(Indices!I191-Indices!I190)/Indices!I190</f>
        <v>2.2788755765518826E-2</v>
      </c>
      <c r="I191" s="2"/>
    </row>
    <row r="192" spans="1:9" x14ac:dyDescent="0.35">
      <c r="A192" s="1">
        <v>43889</v>
      </c>
      <c r="B192" s="3">
        <f>(Indices!B192-Indices!B191)/Indices!B191</f>
        <v>-7.1134702988929335E-2</v>
      </c>
      <c r="C192" s="3">
        <f>(Indices!C192-Indices!C191)/Indices!C191</f>
        <v>2.4597452352280592E-2</v>
      </c>
      <c r="D192" s="3">
        <f>(Indices!D192-Indices!D191)/Indices!D191</f>
        <v>1.7999664876400995E-2</v>
      </c>
      <c r="E192" s="3">
        <f>(Indices!E192-Indices!E191)/Indices!E191</f>
        <v>-8.4110469009648109E-2</v>
      </c>
      <c r="F192" s="3">
        <f>(Indices!G192-Indices!G191)/Indices!G191</f>
        <v>-8.5364369019502825E-2</v>
      </c>
      <c r="G192" s="3">
        <f>(Indices!H192-Indices!H191)/Indices!H191</f>
        <v>7.015268502275771E-4</v>
      </c>
      <c r="H192" s="3">
        <f>(Indices!I192-Indices!I191)/Indices!I191</f>
        <v>7.015268502275771E-4</v>
      </c>
      <c r="I192" s="2"/>
    </row>
    <row r="193" spans="1:9" x14ac:dyDescent="0.35">
      <c r="A193" s="1">
        <v>43921</v>
      </c>
      <c r="B193" s="3">
        <f>(Indices!B193-Indices!B192)/Indices!B192</f>
        <v>-4.9965069163057131E-2</v>
      </c>
      <c r="C193" s="3">
        <f>(Indices!C193-Indices!C192)/Indices!C192</f>
        <v>1.4310273576328627E-2</v>
      </c>
      <c r="D193" s="3">
        <f>(Indices!D193-Indices!D192)/Indices!D192</f>
        <v>-5.8865825767550123E-3</v>
      </c>
      <c r="E193" s="3">
        <f>(Indices!E193-Indices!E192)/Indices!E192</f>
        <v>-0.12511932083595659</v>
      </c>
      <c r="F193" s="3">
        <f>(Indices!G193-Indices!G192)/Indices!G192</f>
        <v>-0.14798349527485685</v>
      </c>
      <c r="G193" s="3">
        <f>(Indices!H193-Indices!H192)/Indices!H192</f>
        <v>-3.5377741978746692E-2</v>
      </c>
      <c r="H193" s="3">
        <f>(Indices!I193-Indices!I192)/Indices!I192</f>
        <v>-3.5377741978746692E-2</v>
      </c>
      <c r="I193" s="2"/>
    </row>
    <row r="194" spans="1:9" x14ac:dyDescent="0.35">
      <c r="A194" s="1">
        <v>43951</v>
      </c>
      <c r="B194" s="3">
        <f>(Indices!B194-Indices!B193)/Indices!B193</f>
        <v>5.4387151807512281E-2</v>
      </c>
      <c r="C194" s="3">
        <f>(Indices!C194-Indices!C193)/Indices!C193</f>
        <v>1.5470814381191828E-2</v>
      </c>
      <c r="D194" s="3">
        <f>(Indices!D194-Indices!D193)/Indices!D193</f>
        <v>1.7777390470795722E-2</v>
      </c>
      <c r="E194" s="3">
        <f>(Indices!E194-Indices!E193)/Indices!E193</f>
        <v>0.12684410293315368</v>
      </c>
      <c r="F194" s="3">
        <f>(Indices!G194-Indices!G193)/Indices!G193</f>
        <v>6.2394551021683342E-2</v>
      </c>
      <c r="G194" s="3">
        <f>(Indices!H194-Indices!H193)/Indices!H193</f>
        <v>1.9783723439639734E-2</v>
      </c>
      <c r="H194" s="3">
        <f>(Indices!I194-Indices!I193)/Indices!I193</f>
        <v>1.9783723439639734E-2</v>
      </c>
      <c r="I194" s="2"/>
    </row>
    <row r="195" spans="1:9" x14ac:dyDescent="0.35">
      <c r="A195" s="1">
        <v>43980</v>
      </c>
      <c r="B195" s="3">
        <f>(Indices!B195-Indices!B194)/Indices!B194</f>
        <v>7.684260447469736E-2</v>
      </c>
      <c r="C195" s="3">
        <f>(Indices!C195-Indices!C194)/Indices!C194</f>
        <v>1.3097416145081111E-2</v>
      </c>
      <c r="D195" s="3">
        <f>(Indices!D195-Indices!D194)/Indices!D194</f>
        <v>4.6535522400838625E-3</v>
      </c>
      <c r="E195" s="3">
        <f>(Indices!E195-Indices!E194)/Indices!E194</f>
        <v>4.5281775012618368E-2</v>
      </c>
      <c r="F195" s="3">
        <f>(Indices!G195-Indices!G194)/Indices!G194</f>
        <v>3.0379672381848782E-2</v>
      </c>
      <c r="G195" s="3">
        <f>(Indices!H195-Indices!H194)/Indices!H194</f>
        <v>-2.7331535629326847E-3</v>
      </c>
      <c r="H195" s="3">
        <f>(Indices!I195-Indices!I194)/Indices!I194</f>
        <v>-2.7331535629326847E-3</v>
      </c>
      <c r="I195" s="2"/>
    </row>
    <row r="196" spans="1:9" x14ac:dyDescent="0.35">
      <c r="A196" s="1">
        <v>44012</v>
      </c>
      <c r="B196" s="3">
        <f>(Indices!B196-Indices!B195)/Indices!B195</f>
        <v>2.2098159350267561E-2</v>
      </c>
      <c r="C196" s="3">
        <f>(Indices!C196-Indices!C195)/Indices!C195</f>
        <v>3.8779522257829349E-3</v>
      </c>
      <c r="D196" s="3">
        <f>(Indices!D196-Indices!D195)/Indices!D195</f>
        <v>6.30241358150969E-3</v>
      </c>
      <c r="E196" s="3">
        <f>(Indices!E196-Indices!E195)/Indices!E195</f>
        <v>1.838840328350267E-2</v>
      </c>
      <c r="F196" s="3">
        <f>(Indices!G196-Indices!G195)/Indices!G195</f>
        <v>2.8484986870647221E-2</v>
      </c>
      <c r="G196" s="3">
        <f>(Indices!H196-Indices!H195)/Indices!H195</f>
        <v>5.8635912520380723E-3</v>
      </c>
      <c r="H196" s="3">
        <f>(Indices!I196-Indices!I195)/Indices!I195</f>
        <v>5.8635912520380723E-3</v>
      </c>
      <c r="I196" s="2"/>
    </row>
    <row r="197" spans="1:9" x14ac:dyDescent="0.35">
      <c r="A197" s="1">
        <v>44043</v>
      </c>
      <c r="B197" s="3">
        <f>(Indices!B197-Indices!B196)/Indices!B196</f>
        <v>-1.0556731341959573E-2</v>
      </c>
      <c r="C197" s="3">
        <f>(Indices!C197-Indices!C196)/Indices!C196</f>
        <v>6.8643494095878711E-4</v>
      </c>
      <c r="D197" s="3">
        <f>(Indices!D197-Indices!D196)/Indices!D196</f>
        <v>1.4935359155794376E-2</v>
      </c>
      <c r="E197" s="3">
        <f>(Indices!E197-Indices!E196)/Indices!E196</f>
        <v>5.5101296975444213E-2</v>
      </c>
      <c r="F197" s="3">
        <f>(Indices!G197-Indices!G196)/Indices!G196</f>
        <v>-1.1128378753399542E-2</v>
      </c>
      <c r="G197" s="3">
        <f>(Indices!H197-Indices!H196)/Indices!H196</f>
        <v>1.0476500140924194E-2</v>
      </c>
      <c r="H197" s="3">
        <f>(Indices!I197-Indices!I196)/Indices!I196</f>
        <v>1.0476500140924194E-2</v>
      </c>
      <c r="I197" s="2"/>
    </row>
    <row r="198" spans="1:9" x14ac:dyDescent="0.35">
      <c r="A198" s="1">
        <v>44074</v>
      </c>
      <c r="B198" s="3">
        <f>(Indices!B198-Indices!B197)/Indices!B197</f>
        <v>4.4957348156876688E-3</v>
      </c>
      <c r="C198" s="3">
        <f>(Indices!C198-Indices!C197)/Indices!C197</f>
        <v>1.2361545642630024E-2</v>
      </c>
      <c r="D198" s="3">
        <f>(Indices!D198-Indices!D197)/Indices!D197</f>
        <v>-8.0733317200578948E-3</v>
      </c>
      <c r="E198" s="3">
        <f>(Indices!E198-Indices!E197)/Indices!E197</f>
        <v>7.0064687324219249E-2</v>
      </c>
      <c r="F198" s="3">
        <f>(Indices!G198-Indices!G197)/Indices!G197</f>
        <v>2.8569023096567808E-2</v>
      </c>
      <c r="G198" s="3">
        <f>(Indices!H198-Indices!H197)/Indices!H197</f>
        <v>-7.341353287996271E-3</v>
      </c>
      <c r="H198" s="3">
        <f>(Indices!I198-Indices!I197)/Indices!I197</f>
        <v>-7.341353287996271E-3</v>
      </c>
      <c r="I198" s="2"/>
    </row>
    <row r="199" spans="1:9" x14ac:dyDescent="0.35">
      <c r="A199" s="1">
        <v>44104</v>
      </c>
      <c r="B199" s="3">
        <f>(Indices!B199-Indices!B198)/Indices!B198</f>
        <v>-5.5084475613644242E-3</v>
      </c>
      <c r="C199" s="3">
        <f>(Indices!C199-Indices!C198)/Indices!C198</f>
        <v>-5.4830112323847463E-3</v>
      </c>
      <c r="D199" s="3">
        <f>(Indices!D199-Indices!D198)/Indices!D198</f>
        <v>-5.4680894915927166E-4</v>
      </c>
      <c r="E199" s="3">
        <f>(Indices!E199-Indices!E198)/Indices!E198</f>
        <v>-3.9227954095494386E-2</v>
      </c>
      <c r="F199" s="3">
        <f>(Indices!G199-Indices!G198)/Indices!G198</f>
        <v>-1.4788136749338397E-2</v>
      </c>
      <c r="G199" s="3">
        <f>(Indices!H199-Indices!H198)/Indices!H198</f>
        <v>6.9335942574315348E-3</v>
      </c>
      <c r="H199" s="3">
        <f>(Indices!I199-Indices!I198)/Indices!I198</f>
        <v>6.9335942574315348E-3</v>
      </c>
      <c r="I199" s="2"/>
    </row>
    <row r="200" spans="1:9" x14ac:dyDescent="0.35">
      <c r="A200" s="1">
        <v>44134</v>
      </c>
      <c r="B200" s="3">
        <f>(Indices!B200-Indices!B199)/Indices!B199</f>
        <v>6.6852153398382033E-2</v>
      </c>
      <c r="C200" s="3">
        <f>(Indices!C200-Indices!C199)/Indices!C199</f>
        <v>-2.1995009890941119E-2</v>
      </c>
      <c r="D200" s="3">
        <f>(Indices!D200-Indices!D199)/Indices!D199</f>
        <v>-4.4652439050052511E-3</v>
      </c>
      <c r="E200" s="3">
        <f>(Indices!E200-Indices!E199)/Indices!E199</f>
        <v>-2.766577460600653E-2</v>
      </c>
      <c r="F200" s="3">
        <f>(Indices!G200-Indices!G199)/Indices!G199</f>
        <v>-5.1870724750062207E-2</v>
      </c>
      <c r="G200" s="3">
        <f>(Indices!H200-Indices!H199)/Indices!H199</f>
        <v>7.2514393321117592E-3</v>
      </c>
      <c r="H200" s="3">
        <f>(Indices!I200-Indices!I199)/Indices!I199</f>
        <v>7.2514393321117592E-3</v>
      </c>
      <c r="I200" s="2"/>
    </row>
    <row r="201" spans="1:9" x14ac:dyDescent="0.35">
      <c r="A201" s="1">
        <v>44165</v>
      </c>
      <c r="B201" s="3">
        <f>(Indices!B201-Indices!B200)/Indices!B200</f>
        <v>6.488636773348383E-2</v>
      </c>
      <c r="C201" s="3">
        <f>(Indices!C201-Indices!C200)/Indices!C200</f>
        <v>-9.5096249319368345E-3</v>
      </c>
      <c r="D201" s="3">
        <f>(Indices!D201-Indices!D200)/Indices!D200</f>
        <v>9.8117961378470855E-3</v>
      </c>
      <c r="E201" s="3">
        <f>(Indices!E201-Indices!E200)/Indices!E200</f>
        <v>0.10754565805086302</v>
      </c>
      <c r="F201" s="3">
        <f>(Indices!G201-Indices!G200)/Indices!G200</f>
        <v>0.13728239280289753</v>
      </c>
      <c r="G201" s="3">
        <f>(Indices!H201-Indices!H200)/Indices!H200</f>
        <v>3.6551839375257504E-3</v>
      </c>
      <c r="H201" s="3">
        <f>(Indices!I201-Indices!I200)/Indices!I200</f>
        <v>3.6551839375257504E-3</v>
      </c>
      <c r="I201" s="2"/>
    </row>
    <row r="202" spans="1:9" x14ac:dyDescent="0.35">
      <c r="A202" s="1">
        <v>44196</v>
      </c>
      <c r="B202" s="3">
        <f>(Indices!B202-Indices!B201)/Indices!B201</f>
        <v>0.11002640904679144</v>
      </c>
      <c r="C202" s="3">
        <f>(Indices!C202-Indices!C201)/Indices!C201</f>
        <v>-1.7850155703804447E-3</v>
      </c>
      <c r="D202" s="3">
        <f>(Indices!D202-Indices!D201)/Indices!D201</f>
        <v>1.3773009088511316E-3</v>
      </c>
      <c r="E202" s="3">
        <f>(Indices!E202-Indices!E201)/Indices!E201</f>
        <v>3.7121406659432372E-2</v>
      </c>
      <c r="F202" s="3">
        <f>(Indices!G202-Indices!G201)/Indices!G201</f>
        <v>2.4835627696732993E-2</v>
      </c>
      <c r="G202" s="3">
        <f>(Indices!H202-Indices!H201)/Indices!H201</f>
        <v>4.2226085071779317E-3</v>
      </c>
      <c r="H202" s="3">
        <f>(Indices!I202-Indices!I201)/Indices!I201</f>
        <v>4.2226085071779317E-3</v>
      </c>
      <c r="I202" s="2"/>
    </row>
    <row r="203" spans="1:9" x14ac:dyDescent="0.35">
      <c r="A203" s="1">
        <v>44225</v>
      </c>
      <c r="B203" s="3">
        <f>(Indices!B203-Indices!B202)/Indices!B202</f>
        <v>3.7425651974988622E-2</v>
      </c>
      <c r="C203" s="3">
        <f>(Indices!C203-Indices!C202)/Indices!C202</f>
        <v>-1.8157433533427113E-3</v>
      </c>
      <c r="D203" s="3">
        <f>(Indices!D203-Indices!D202)/Indices!D202</f>
        <v>-7.1696724943771757E-3</v>
      </c>
      <c r="E203" s="3">
        <f>(Indices!E203-Indices!E202)/Indices!E202</f>
        <v>-1.1136640158463601E-2</v>
      </c>
      <c r="F203" s="3">
        <f>(Indices!G203-Indices!G202)/Indices!G202</f>
        <v>-7.969325614615318E-3</v>
      </c>
      <c r="G203" s="3">
        <f>(Indices!H203-Indices!H202)/Indices!H202</f>
        <v>-4.2940018869836059E-3</v>
      </c>
      <c r="H203" s="3">
        <f>(Indices!I203-Indices!I202)/Indices!I202</f>
        <v>-4.2940018869836059E-3</v>
      </c>
      <c r="I203" s="2"/>
    </row>
    <row r="204" spans="1:9" x14ac:dyDescent="0.35">
      <c r="A204" s="1">
        <v>44253</v>
      </c>
      <c r="B204" s="3">
        <f>(Indices!B204-Indices!B203)/Indices!B203</f>
        <v>7.5208749852992959E-2</v>
      </c>
      <c r="C204" s="3">
        <f>(Indices!C204-Indices!C203)/Indices!C203</f>
        <v>-1.1560112096089705E-2</v>
      </c>
      <c r="D204" s="3">
        <f>(Indices!D204-Indices!D203)/Indices!D203</f>
        <v>-1.4438685064866693E-2</v>
      </c>
      <c r="E204" s="3">
        <f>(Indices!E204-Indices!E203)/Indices!E203</f>
        <v>2.6091474971999741E-2</v>
      </c>
      <c r="F204" s="3">
        <f>(Indices!G204-Indices!G203)/Indices!G203</f>
        <v>2.3089554124036848E-2</v>
      </c>
      <c r="G204" s="3">
        <f>(Indices!H204-Indices!H203)/Indices!H203</f>
        <v>-1.8829870659746388E-2</v>
      </c>
      <c r="H204" s="3">
        <f>(Indices!I204-Indices!I203)/Indices!I203</f>
        <v>-1.8829870659746388E-2</v>
      </c>
      <c r="I204" s="2"/>
    </row>
    <row r="205" spans="1:9" x14ac:dyDescent="0.35">
      <c r="A205" s="1">
        <v>44286</v>
      </c>
      <c r="B205" s="3">
        <f>(Indices!B205-Indices!B204)/Indices!B204</f>
        <v>-6.7815149029257383E-3</v>
      </c>
      <c r="C205" s="3">
        <f>(Indices!C205-Indices!C204)/Indices!C204</f>
        <v>1.444183782523676E-2</v>
      </c>
      <c r="D205" s="3">
        <f>(Indices!D205-Indices!D204)/Indices!D204</f>
        <v>-1.2488357586581112E-2</v>
      </c>
      <c r="E205" s="3">
        <f>(Indices!E205-Indices!E204)/Indices!E204</f>
        <v>4.2438634008107733E-2</v>
      </c>
      <c r="F205" s="3">
        <f>(Indices!G205-Indices!G204)/Indices!G204</f>
        <v>6.07669325168523E-2</v>
      </c>
      <c r="G205" s="3">
        <f>(Indices!H205-Indices!H204)/Indices!H204</f>
        <v>3.8669840726041523E-3</v>
      </c>
      <c r="H205" s="3">
        <f>(Indices!I205-Indices!I204)/Indices!I204</f>
        <v>3.8669840726041523E-3</v>
      </c>
      <c r="I205" s="2"/>
    </row>
    <row r="206" spans="1:9" x14ac:dyDescent="0.35">
      <c r="A206" s="1">
        <v>44316</v>
      </c>
      <c r="B206" s="3">
        <f>(Indices!B206-Indices!B205)/Indices!B205</f>
        <v>6.2900354238936876E-2</v>
      </c>
      <c r="C206" s="3">
        <f>(Indices!C206-Indices!C205)/Indices!C205</f>
        <v>6.5201560047255525E-3</v>
      </c>
      <c r="D206" s="3">
        <f>(Indices!D206-Indices!D205)/Indices!D205</f>
        <v>7.9001449369417096E-3</v>
      </c>
      <c r="E206" s="3">
        <f>(Indices!E206-Indices!E205)/Indices!E205</f>
        <v>5.2425312555847307E-2</v>
      </c>
      <c r="F206" s="3">
        <f>(Indices!G206-Indices!G205)/Indices!G205</f>
        <v>1.8133147113593956E-2</v>
      </c>
      <c r="G206" s="3">
        <f>(Indices!H206-Indices!H205)/Indices!H205</f>
        <v>-7.5801853882188465E-3</v>
      </c>
      <c r="H206" s="3">
        <f>(Indices!I206-Indices!I205)/Indices!I205</f>
        <v>-7.5801853882188465E-3</v>
      </c>
      <c r="I206" s="2"/>
    </row>
    <row r="207" spans="1:9" x14ac:dyDescent="0.35">
      <c r="A207" s="1">
        <v>44347</v>
      </c>
      <c r="B207" s="3">
        <f>(Indices!B207-Indices!B206)/Indices!B206</f>
        <v>3.9371438438956527E-3</v>
      </c>
      <c r="C207" s="3">
        <f>(Indices!C207-Indices!C206)/Indices!C206</f>
        <v>1.5226084034477229E-3</v>
      </c>
      <c r="D207" s="3">
        <f>(Indices!D207-Indices!D206)/Indices!D206</f>
        <v>3.2666411974535104E-3</v>
      </c>
      <c r="E207" s="3">
        <f>(Indices!E207-Indices!E206)/Indices!E206</f>
        <v>5.4865025818131288E-3</v>
      </c>
      <c r="F207" s="3">
        <f>(Indices!G207-Indices!G206)/Indices!G206</f>
        <v>2.1422529093029115E-2</v>
      </c>
      <c r="G207" s="3">
        <f>(Indices!H207-Indices!H206)/Indices!H206</f>
        <v>1.9841421286924325E-3</v>
      </c>
      <c r="H207" s="3">
        <f>(Indices!I207-Indices!I206)/Indices!I206</f>
        <v>1.9841421286924325E-3</v>
      </c>
      <c r="I207" s="2"/>
    </row>
    <row r="208" spans="1:9" x14ac:dyDescent="0.35">
      <c r="A208" s="1">
        <v>44377</v>
      </c>
      <c r="B208" s="3">
        <f>(Indices!B208-Indices!B207)/Indices!B207</f>
        <v>3.2027245519281718E-2</v>
      </c>
      <c r="C208" s="3">
        <f>(Indices!C208-Indices!C207)/Indices!C207</f>
        <v>6.7490118894343734E-3</v>
      </c>
      <c r="D208" s="3">
        <f>(Indices!D208-Indices!D207)/Indices!D207</f>
        <v>7.0254404805709667E-3</v>
      </c>
      <c r="E208" s="3">
        <f>(Indices!E208-Indices!E207)/Indices!E207</f>
        <v>2.221397632316955E-2</v>
      </c>
      <c r="F208" s="3">
        <f>(Indices!G208-Indices!G207)/Indices!G207</f>
        <v>1.3609096606679166E-2</v>
      </c>
      <c r="G208" s="3">
        <f>(Indices!H208-Indices!H207)/Indices!H207</f>
        <v>4.8713482929833478E-3</v>
      </c>
      <c r="H208" s="3">
        <f>(Indices!I208-Indices!I207)/Indices!I207</f>
        <v>4.8713482929833478E-3</v>
      </c>
      <c r="I208" s="2"/>
    </row>
    <row r="209" spans="1:9" x14ac:dyDescent="0.35">
      <c r="A209" s="1">
        <v>44407</v>
      </c>
      <c r="B209" s="3">
        <f>(Indices!B209-Indices!B208)/Indices!B208</f>
        <v>4.4016666666666614E-2</v>
      </c>
      <c r="C209" s="3">
        <f>(Indices!C209-Indices!C208)/Indices!C208</f>
        <v>4.4186825277861786E-3</v>
      </c>
      <c r="D209" s="3">
        <f>(Indices!D209-Indices!D208)/Indices!D208</f>
        <v>1.1182678744412979E-2</v>
      </c>
      <c r="E209" s="3">
        <f>(Indices!E209-Indices!E208)/Indices!E208</f>
        <v>2.2748109365910464E-2</v>
      </c>
      <c r="F209" s="3">
        <f>(Indices!G209-Indices!G208)/Indices!G208</f>
        <v>1.9653740835615306E-2</v>
      </c>
      <c r="G209" s="3">
        <f>(Indices!H209-Indices!H208)/Indices!H208</f>
        <v>1.7943795021078644E-2</v>
      </c>
      <c r="H209" s="3">
        <f>(Indices!I209-Indices!I208)/Indices!I208</f>
        <v>1.7943795021078644E-2</v>
      </c>
      <c r="I209" s="2"/>
    </row>
    <row r="210" spans="1:9" x14ac:dyDescent="0.35">
      <c r="A210" s="1">
        <v>44439</v>
      </c>
      <c r="B210" s="3">
        <f>(Indices!B210-Indices!B209)/Indices!B209</f>
        <v>4.8682173017672144E-2</v>
      </c>
      <c r="C210" s="3">
        <f>(Indices!C210-Indices!C209)/Indices!C209</f>
        <v>5.7518801170380841E-3</v>
      </c>
      <c r="D210" s="3">
        <f>(Indices!D210-Indices!D209)/Indices!D209</f>
        <v>-1.9033933343418376E-3</v>
      </c>
      <c r="E210" s="3">
        <f>(Indices!E210-Indices!E209)/Indices!E209</f>
        <v>2.8990321391681052E-2</v>
      </c>
      <c r="F210" s="3">
        <f>(Indices!G210-Indices!G209)/Indices!G209</f>
        <v>1.9794689652185182E-2</v>
      </c>
      <c r="G210" s="3">
        <f>(Indices!H210-Indices!H209)/Indices!H209</f>
        <v>-5.8628957248836877E-3</v>
      </c>
      <c r="H210" s="3">
        <f>(Indices!I210-Indices!I209)/Indices!I209</f>
        <v>-5.8628957248836877E-3</v>
      </c>
      <c r="I210" s="2"/>
    </row>
    <row r="211" spans="1:9" x14ac:dyDescent="0.35">
      <c r="A211" s="1">
        <v>44469</v>
      </c>
      <c r="B211" s="3">
        <f>(Indices!B211-Indices!B210)/Indices!B210</f>
        <v>-1.1721634026228783E-3</v>
      </c>
      <c r="C211" s="3">
        <f>(Indices!C211-Indices!C210)/Indices!C210</f>
        <v>6.8823559125119399E-3</v>
      </c>
      <c r="D211" s="3">
        <f>(Indices!D211-Indices!D210)/Indices!D210</f>
        <v>-8.6594848090660263E-3</v>
      </c>
      <c r="E211" s="3">
        <f>(Indices!E211-Indices!E210)/Indices!E210</f>
        <v>-4.7569140421166278E-2</v>
      </c>
      <c r="F211" s="3">
        <f>(Indices!G211-Indices!G210)/Indices!G210</f>
        <v>-3.4127590893645927E-2</v>
      </c>
      <c r="G211" s="3">
        <f>(Indices!H211-Indices!H210)/Indices!H210</f>
        <v>-1.4817802495800019E-2</v>
      </c>
      <c r="H211" s="3">
        <f>(Indices!I211-Indices!I210)/Indices!I210</f>
        <v>-1.4817802495800019E-2</v>
      </c>
      <c r="I211" s="2"/>
    </row>
    <row r="212" spans="1:9" x14ac:dyDescent="0.35">
      <c r="A212" s="1">
        <v>44498</v>
      </c>
      <c r="B212" s="3">
        <f>(Indices!B212-Indices!B211)/Indices!B211</f>
        <v>5.0058295929953485E-2</v>
      </c>
      <c r="C212" s="3">
        <f>(Indices!C212-Indices!C211)/Indices!C211</f>
        <v>-2.7372606072767563E-3</v>
      </c>
      <c r="D212" s="3">
        <f>(Indices!D212-Indices!D211)/Indices!D211</f>
        <v>-2.7602490169270822E-4</v>
      </c>
      <c r="E212" s="3">
        <f>(Indices!E212-Indices!E211)/Indices!E211</f>
        <v>6.9143873301234615E-2</v>
      </c>
      <c r="F212" s="3">
        <f>(Indices!G212-Indices!G211)/Indices!G211</f>
        <v>4.5513511136518518E-2</v>
      </c>
      <c r="G212" s="3">
        <f>(Indices!H212-Indices!H211)/Indices!H211</f>
        <v>9.3526463947288577E-4</v>
      </c>
      <c r="H212" s="3">
        <f>(Indices!I212-Indices!I211)/Indices!I211</f>
        <v>9.3526463947288577E-4</v>
      </c>
      <c r="I212" s="2"/>
    </row>
    <row r="213" spans="1:9" x14ac:dyDescent="0.35">
      <c r="A213" s="1">
        <v>44530</v>
      </c>
      <c r="B213" s="3">
        <f>(Indices!B213-Indices!B212)/Indices!B212</f>
        <v>-2.3549304769369245E-2</v>
      </c>
      <c r="C213" s="3">
        <f>(Indices!C213-Indices!C212)/Indices!C212</f>
        <v>7.0317142416973545E-3</v>
      </c>
      <c r="D213" s="3">
        <f>(Indices!D213-Indices!D212)/Indices!D212</f>
        <v>2.9606534676175022E-3</v>
      </c>
      <c r="E213" s="3">
        <f>(Indices!E213-Indices!E212)/Indices!E212</f>
        <v>-8.3337314184714628E-3</v>
      </c>
      <c r="F213" s="3">
        <f>(Indices!G213-Indices!G212)/Indices!G212</f>
        <v>-2.6392715190006542E-2</v>
      </c>
      <c r="G213" s="3">
        <f>(Indices!H213-Indices!H212)/Indices!H212</f>
        <v>1.2385775030536651E-2</v>
      </c>
      <c r="H213" s="3">
        <f>(Indices!I213-Indices!I212)/Indices!I212</f>
        <v>1.2385775030536651E-2</v>
      </c>
      <c r="I213" s="2"/>
    </row>
    <row r="214" spans="1:9" x14ac:dyDescent="0.35">
      <c r="A214" s="1">
        <v>44561</v>
      </c>
      <c r="B214" s="3">
        <f>(Indices!B214-Indices!B213)/Indices!B213</f>
        <v>3.8780834033191922E-2</v>
      </c>
      <c r="C214" s="3">
        <f>(Indices!C214-Indices!C213)/Indices!C213</f>
        <v>5.5417575332774259E-4</v>
      </c>
      <c r="D214" s="3">
        <f>(Indices!D214-Indices!D213)/Indices!D213</f>
        <v>-2.5580430123920937E-3</v>
      </c>
      <c r="E214" s="3">
        <f>(Indices!E214-Indices!E213)/Indices!E213</f>
        <v>4.3612874972629799E-2</v>
      </c>
      <c r="F214" s="3">
        <f>(Indices!G214-Indices!G213)/Indices!G213</f>
        <v>5.3654743390357772E-2</v>
      </c>
      <c r="G214" s="3">
        <f>(Indices!H214-Indices!H213)/Indices!H213</f>
        <v>-1.1304966326010392E-2</v>
      </c>
      <c r="H214" s="3">
        <f>(Indices!I214-Indices!I213)/Indices!I213</f>
        <v>-1.1304966326010392E-2</v>
      </c>
      <c r="I214" s="2"/>
    </row>
    <row r="215" spans="1:9" x14ac:dyDescent="0.35">
      <c r="A215" s="1">
        <v>44592</v>
      </c>
      <c r="B215" s="3">
        <f>(Indices!B215-Indices!B214)/Indices!B214</f>
        <v>-3.2911446744270906E-2</v>
      </c>
      <c r="C215" s="3">
        <f>(Indices!C215-Indices!C214)/Indices!C214</f>
        <v>-9.8276609886012393E-3</v>
      </c>
      <c r="D215" s="3">
        <f>(Indices!D215-Indices!D214)/Indices!D214</f>
        <v>-2.1544366789235367E-2</v>
      </c>
      <c r="E215" s="3">
        <f>(Indices!E215-Indices!E214)/Indices!E214</f>
        <v>-5.2585089106999758E-2</v>
      </c>
      <c r="F215" s="3">
        <f>(Indices!G215-Indices!G214)/Indices!G214</f>
        <v>-3.8786387863878669E-2</v>
      </c>
      <c r="G215" s="3">
        <f>(Indices!H215-Indices!H214)/Indices!H214</f>
        <v>-1.5255359807753114E-2</v>
      </c>
      <c r="H215" s="3">
        <f>(Indices!I215-Indices!I214)/Indices!I214</f>
        <v>-1.5255359807753114E-2</v>
      </c>
      <c r="I215" s="2"/>
    </row>
    <row r="216" spans="1:9" x14ac:dyDescent="0.35">
      <c r="A216" s="1">
        <v>44620</v>
      </c>
      <c r="B216" s="3">
        <f>(Indices!B216-Indices!B215)/Indices!B215</f>
        <v>-2.7018029281861949E-2</v>
      </c>
      <c r="C216" s="3">
        <f>(Indices!C216-Indices!C215)/Indices!C215</f>
        <v>1.8329874717756423E-2</v>
      </c>
      <c r="D216" s="3">
        <f>(Indices!D216-Indices!D215)/Indices!D215</f>
        <v>-1.1156917201874689E-2</v>
      </c>
      <c r="E216" s="3">
        <f>(Indices!E216-Indices!E215)/Indices!E215</f>
        <v>-3.136052086678269E-2</v>
      </c>
      <c r="F216" s="3">
        <f>(Indices!G216-Indices!G215)/Indices!G215</f>
        <v>-3.3633339020644901E-2</v>
      </c>
      <c r="G216" s="3">
        <f>(Indices!H216-Indices!H215)/Indices!H215</f>
        <v>-2.3079135359923987E-2</v>
      </c>
      <c r="H216" s="3">
        <f>(Indices!I216-Indices!I215)/Indices!I215</f>
        <v>-2.3079135359923987E-2</v>
      </c>
      <c r="I216" s="2"/>
    </row>
    <row r="217" spans="1:9" x14ac:dyDescent="0.35">
      <c r="A217" s="1">
        <v>44651</v>
      </c>
      <c r="B217" s="3">
        <f>(Indices!B217-Indices!B216)/Indices!B216</f>
        <v>6.9808465825710694E-2</v>
      </c>
      <c r="C217" s="3">
        <f>(Indices!C217-Indices!C216)/Indices!C216</f>
        <v>1.775391471188963E-2</v>
      </c>
      <c r="D217" s="3">
        <f>(Indices!D217-Indices!D216)/Indices!D216</f>
        <v>-2.7783507190534889E-2</v>
      </c>
      <c r="E217" s="3">
        <f>(Indices!E217-Indices!E216)/Indices!E216</f>
        <v>3.5773238773279988E-2</v>
      </c>
      <c r="F217" s="3">
        <f>(Indices!G217-Indices!G216)/Indices!G216</f>
        <v>6.0691664275782922E-3</v>
      </c>
      <c r="G217" s="3">
        <f>(Indices!H217-Indices!H216)/Indices!H216</f>
        <v>-2.5406905360118342E-2</v>
      </c>
      <c r="H217" s="3">
        <f>(Indices!I217-Indices!I216)/Indices!I216</f>
        <v>-2.5406905360118342E-2</v>
      </c>
      <c r="I217" s="2"/>
    </row>
    <row r="218" spans="1:9" x14ac:dyDescent="0.35">
      <c r="A218" s="1">
        <v>44680</v>
      </c>
      <c r="B218" s="3">
        <f>(Indices!B218-Indices!B217)/Indices!B217</f>
        <v>-1.2182120570299578E-2</v>
      </c>
      <c r="C218" s="3">
        <f>(Indices!C218-Indices!C217)/Indices!C217</f>
        <v>-9.4184147872912218E-3</v>
      </c>
      <c r="D218" s="3">
        <f>(Indices!D218-Indices!D217)/Indices!D217</f>
        <v>-3.7948342947936767E-2</v>
      </c>
      <c r="E218" s="3">
        <f>(Indices!E218-Indices!E217)/Indices!E217</f>
        <v>-8.7956719149039395E-2</v>
      </c>
      <c r="F218" s="3">
        <f>(Indices!G218-Indices!G217)/Indices!G217</f>
        <v>-1.1999298030097019E-2</v>
      </c>
      <c r="G218" s="3">
        <f>(Indices!H218-Indices!H217)/Indices!H217</f>
        <v>-3.1987003934948008E-2</v>
      </c>
      <c r="H218" s="3">
        <f>(Indices!I218-Indices!I217)/Indices!I217</f>
        <v>-3.1987003934948008E-2</v>
      </c>
      <c r="I218" s="2"/>
    </row>
    <row r="219" spans="1:9" x14ac:dyDescent="0.35">
      <c r="A219" s="1">
        <v>44712</v>
      </c>
      <c r="B219" s="3">
        <f>(Indices!B219-Indices!B218)/Indices!B218</f>
        <v>-9.9148103378806168E-2</v>
      </c>
      <c r="C219" s="3">
        <f>(Indices!C219-Indices!C218)/Indices!C218</f>
        <v>-3.4379081556697392E-3</v>
      </c>
      <c r="D219" s="3">
        <f>(Indices!D219-Indices!D218)/Indices!D218</f>
        <v>6.4467393293327754E-3</v>
      </c>
      <c r="E219" s="3">
        <f>(Indices!E219-Indices!E218)/Indices!E218</f>
        <v>5.3243883608711947E-5</v>
      </c>
      <c r="F219" s="3">
        <f>(Indices!G219-Indices!G218)/Indices!G218</f>
        <v>-1.5630897666466758E-2</v>
      </c>
      <c r="G219" s="3">
        <f>(Indices!H219-Indices!H218)/Indices!H218</f>
        <v>-1.8673531409145738E-2</v>
      </c>
      <c r="H219" s="3">
        <f>(Indices!I219-Indices!I218)/Indices!I218</f>
        <v>-1.8673531409145738E-2</v>
      </c>
      <c r="I219" s="2"/>
    </row>
    <row r="220" spans="1:9" x14ac:dyDescent="0.35">
      <c r="A220" s="1">
        <v>44742</v>
      </c>
      <c r="B220" s="3">
        <f>(Indices!B220-Indices!B219)/Indices!B219</f>
        <v>-2.0055269799686831E-2</v>
      </c>
      <c r="C220" s="3">
        <f>(Indices!C220-Indices!C219)/Indices!C219</f>
        <v>-2.9600242715831018E-3</v>
      </c>
      <c r="D220" s="3">
        <f>(Indices!D220-Indices!D219)/Indices!D219</f>
        <v>-1.5687280016782868E-2</v>
      </c>
      <c r="E220" s="3">
        <f>(Indices!E220-Indices!E219)/Indices!E219</f>
        <v>-8.391999322386641E-2</v>
      </c>
      <c r="F220" s="3">
        <f>(Indices!G220-Indices!G219)/Indices!G219</f>
        <v>-8.1538288034284492E-2</v>
      </c>
      <c r="G220" s="3">
        <f>(Indices!H220-Indices!H219)/Indices!H219</f>
        <v>-2.4819872043558077E-2</v>
      </c>
      <c r="H220" s="3">
        <f>(Indices!I220-Indices!I219)/Indices!I219</f>
        <v>-2.4819872043558077E-2</v>
      </c>
      <c r="I220" s="2"/>
    </row>
    <row r="221" spans="1:9" x14ac:dyDescent="0.35">
      <c r="A221" s="1">
        <v>44771</v>
      </c>
      <c r="B221" s="3">
        <f>(Indices!B221-Indices!B220)/Indices!B220</f>
        <v>6.9849135647510482E-2</v>
      </c>
      <c r="C221" s="3">
        <f>(Indices!C221-Indices!C220)/Indices!C220</f>
        <v>-4.1288421169699118E-3</v>
      </c>
      <c r="D221" s="3">
        <f>(Indices!D221-Indices!D220)/Indices!D220</f>
        <v>2.4434024817656382E-2</v>
      </c>
      <c r="E221" s="3">
        <f>(Indices!E221-Indices!E220)/Indices!E220</f>
        <v>9.1116347632205968E-2</v>
      </c>
      <c r="F221" s="3">
        <f>(Indices!G221-Indices!G220)/Indices!G220</f>
        <v>7.6350687622789862E-2</v>
      </c>
      <c r="G221" s="3">
        <f>(Indices!H221-Indices!H220)/Indices!H220</f>
        <v>4.4253733917422614E-2</v>
      </c>
      <c r="H221" s="3">
        <f>(Indices!I221-Indices!I220)/Indices!I220</f>
        <v>4.4253733917422614E-2</v>
      </c>
      <c r="I221" s="2"/>
    </row>
    <row r="222" spans="1:9" x14ac:dyDescent="0.35">
      <c r="A222" s="1">
        <v>44804</v>
      </c>
      <c r="B222" s="3">
        <f>(Indices!B222-Indices!B221)/Indices!B221</f>
        <v>-2.3822402352529051E-2</v>
      </c>
      <c r="C222" s="3">
        <f>(Indices!C222-Indices!C221)/Indices!C221</f>
        <v>2.6538487787021634E-3</v>
      </c>
      <c r="D222" s="3">
        <f>(Indices!D222-Indices!D221)/Indices!D221</f>
        <v>-2.8252557801931436E-2</v>
      </c>
      <c r="E222" s="3">
        <f>(Indices!E222-Indices!E221)/Indices!E221</f>
        <v>-4.2440119216810436E-2</v>
      </c>
      <c r="F222" s="3">
        <f>(Indices!G222-Indices!G221)/Indices!G221</f>
        <v>-5.2864541741769182E-2</v>
      </c>
      <c r="G222" s="3">
        <f>(Indices!H222-Indices!H221)/Indices!H221</f>
        <v>-5.6739631463255377E-2</v>
      </c>
      <c r="H222" s="3">
        <f>(Indices!I222-Indices!I221)/Indices!I221</f>
        <v>-5.6739631463255377E-2</v>
      </c>
      <c r="I222" s="2"/>
    </row>
    <row r="223" spans="1:9" x14ac:dyDescent="0.35">
      <c r="A223" s="1">
        <v>44834</v>
      </c>
      <c r="B223" s="3">
        <f>(Indices!B223-Indices!B222)/Indices!B222</f>
        <v>-8.2849472435537141E-2</v>
      </c>
      <c r="C223" s="3">
        <f>(Indices!C223-Indices!C222)/Indices!C222</f>
        <v>-3.0894057407163847E-2</v>
      </c>
      <c r="D223" s="3">
        <f>(Indices!D223-Indices!D222)/Indices!D222</f>
        <v>-4.3208936761375605E-2</v>
      </c>
      <c r="E223" s="3">
        <f>(Indices!E223-Indices!E222)/Indices!E222</f>
        <v>-9.3395701643489287E-2</v>
      </c>
      <c r="F223" s="3">
        <f>(Indices!G223-Indices!G222)/Indices!G222</f>
        <v>-6.5691848140296744E-2</v>
      </c>
      <c r="G223" s="3">
        <f>(Indices!H223-Indices!H222)/Indices!H222</f>
        <v>-4.549994233598556E-2</v>
      </c>
      <c r="H223" s="3">
        <f>(Indices!I223-Indices!I222)/Indices!I222</f>
        <v>-4.549994233598556E-2</v>
      </c>
      <c r="I223" s="2"/>
    </row>
    <row r="224" spans="1:9" x14ac:dyDescent="0.35">
      <c r="A224" s="1">
        <v>44865</v>
      </c>
      <c r="B224" s="3">
        <f>(Indices!B224-Indices!B223)/Indices!B223</f>
        <v>5.1633764465622928E-2</v>
      </c>
      <c r="C224" s="3">
        <f>(Indices!C224-Indices!C223)/Indices!C223</f>
        <v>-2.4148235173928567E-2</v>
      </c>
      <c r="D224" s="3">
        <f>(Indices!D224-Indices!D223)/Indices!D223</f>
        <v>-1.2953367875647647E-2</v>
      </c>
      <c r="E224" s="3">
        <f>(Indices!E224-Indices!E223)/Indices!E223</f>
        <v>7.9863454576893297E-2</v>
      </c>
      <c r="F224" s="3">
        <f>(Indices!G224-Indices!G223)/Indices!G223</f>
        <v>6.278200335181118E-2</v>
      </c>
      <c r="G224" s="3">
        <f>(Indices!H224-Indices!H223)/Indices!H223</f>
        <v>8.669602679490818E-3</v>
      </c>
      <c r="H224" s="3">
        <f>(Indices!I224-Indices!I223)/Indices!I223</f>
        <v>8.669602679490818E-3</v>
      </c>
      <c r="I224" s="2"/>
    </row>
    <row r="225" spans="1:9" x14ac:dyDescent="0.35">
      <c r="A225" s="1">
        <v>44895</v>
      </c>
      <c r="B225" s="3">
        <f>(Indices!B225-Indices!B224)/Indices!B224</f>
        <v>1.0850568016312144E-2</v>
      </c>
      <c r="C225" s="3">
        <f>(Indices!C225-Indices!C224)/Indices!C224</f>
        <v>-2.9067484983708643E-3</v>
      </c>
      <c r="D225" s="3">
        <f>(Indices!D225-Indices!D224)/Indices!D224</f>
        <v>3.6775633372124188E-2</v>
      </c>
      <c r="E225" s="3">
        <f>(Indices!E225-Indices!E224)/Indices!E224</f>
        <v>5.375286029369989E-2</v>
      </c>
      <c r="F225" s="3">
        <f>(Indices!G225-Indices!G224)/Indices!G224</f>
        <v>6.7540029112081595E-2</v>
      </c>
      <c r="G225" s="3">
        <f>(Indices!H225-Indices!H224)/Indices!H224</f>
        <v>2.4554896430248146E-2</v>
      </c>
      <c r="H225" s="3">
        <f>(Indices!I225-Indices!I224)/Indices!I224</f>
        <v>2.4554896430248146E-2</v>
      </c>
      <c r="I225" s="2"/>
    </row>
    <row r="226" spans="1:9" x14ac:dyDescent="0.35">
      <c r="A226" s="1">
        <v>44925</v>
      </c>
      <c r="B226" s="3">
        <f>(Indices!B226-Indices!B225)/Indices!B225</f>
        <v>-1.5168615773759532E-2</v>
      </c>
      <c r="C226" s="3">
        <f>(Indices!C226-Indices!C225)/Indices!C225</f>
        <v>1.1336064269415129E-3</v>
      </c>
      <c r="D226" s="3">
        <f>(Indices!D226-Indices!D225)/Indices!D225</f>
        <v>-4.5092103536912842E-3</v>
      </c>
      <c r="E226" s="3">
        <f>(Indices!E226-Indices!E225)/Indices!E225</f>
        <v>-5.897144929916108E-2</v>
      </c>
      <c r="F226" s="3">
        <f>(Indices!G226-Indices!G225)/Indices!G225</f>
        <v>-3.4428688301063617E-2</v>
      </c>
      <c r="G226" s="3">
        <f>(Indices!H226-Indices!H225)/Indices!H225</f>
        <v>-3.9365736638417526E-2</v>
      </c>
      <c r="H226" s="3">
        <f>(Indices!I226-Indices!I225)/Indices!I225</f>
        <v>-3.9365736638417526E-2</v>
      </c>
      <c r="I226" s="2"/>
    </row>
    <row r="227" spans="1:9" x14ac:dyDescent="0.35">
      <c r="A227" s="1">
        <v>44957</v>
      </c>
      <c r="B227" s="3">
        <f>(Indices!B227-Indices!B226)/Indices!B226</f>
        <v>4.7661621990669333E-2</v>
      </c>
      <c r="C227" s="3">
        <f>(Indices!C227-Indices!C226)/Indices!C226</f>
        <v>4.8504711183941489E-3</v>
      </c>
      <c r="D227" s="3">
        <f>(Indices!D227-Indices!D226)/Indices!D226</f>
        <v>3.076540100452485E-2</v>
      </c>
      <c r="E227" s="3">
        <f>(Indices!E227-Indices!E226)/Indices!E226</f>
        <v>6.1752832400052068E-2</v>
      </c>
      <c r="F227" s="3">
        <f>(Indices!G227-Indices!G226)/Indices!G226</f>
        <v>6.6652545364682611E-2</v>
      </c>
      <c r="G227" s="3">
        <f>(Indices!H227-Indices!H226)/Indices!H226</f>
        <v>2.3689071816676305E-2</v>
      </c>
      <c r="H227" s="3">
        <f>(Indices!I227-Indices!I226)/Indices!I226</f>
        <v>2.3689071816676305E-2</v>
      </c>
      <c r="I227" s="2"/>
    </row>
    <row r="228" spans="1:9" x14ac:dyDescent="0.35">
      <c r="A228" s="1">
        <v>44985</v>
      </c>
      <c r="B228" s="3">
        <f>(Indices!B228-Indices!B227)/Indices!B227</f>
        <v>3.6222439448245942E-2</v>
      </c>
      <c r="C228" s="3">
        <f>(Indices!C228-Indices!C227)/Indices!C227</f>
        <v>-1.0746726243864265E-2</v>
      </c>
      <c r="D228" s="3">
        <f>(Indices!D228-Indices!D227)/Indices!D227</f>
        <v>-2.5855210819411466E-2</v>
      </c>
      <c r="E228" s="3">
        <f>(Indices!E228-Indices!E227)/Indices!E227</f>
        <v>-2.6112446646715356E-2</v>
      </c>
      <c r="F228" s="3">
        <f>(Indices!G228-Indices!G227)/Indices!G227</f>
        <v>1.7431212903510591E-2</v>
      </c>
      <c r="G228" s="3">
        <f>(Indices!H228-Indices!H227)/Indices!H227</f>
        <v>-2.0673057252946461E-2</v>
      </c>
      <c r="H228" s="3">
        <f>(Indices!I228-Indices!I227)/Indices!I227</f>
        <v>-2.0673057252946461E-2</v>
      </c>
      <c r="I228" s="2"/>
    </row>
    <row r="229" spans="1:9" x14ac:dyDescent="0.35">
      <c r="A229" s="1">
        <v>45016</v>
      </c>
      <c r="B229" s="3">
        <f>(Indices!B229-Indices!B228)/Indices!B228</f>
        <v>-9.9500625154416607E-3</v>
      </c>
      <c r="C229" s="3">
        <f>(Indices!C229-Indices!C228)/Indices!C228</f>
        <v>2.1847284955985629E-2</v>
      </c>
      <c r="D229" s="3">
        <f>(Indices!D229-Indices!D228)/Indices!D228</f>
        <v>2.5399093896439753E-2</v>
      </c>
      <c r="E229" s="3">
        <f>(Indices!E229-Indices!E228)/Indices!E228</f>
        <v>3.5051572358727079E-2</v>
      </c>
      <c r="F229" s="3">
        <f>(Indices!G229-Indices!G228)/Indices!G228</f>
        <v>-7.0915833532129826E-3</v>
      </c>
      <c r="G229" s="3">
        <f>(Indices!H229-Indices!H228)/Indices!H228</f>
        <v>1.9709660835177393E-2</v>
      </c>
      <c r="H229" s="3">
        <f>(Indices!I229-Indices!I228)/Indices!I228</f>
        <v>1.9709660835177393E-2</v>
      </c>
      <c r="I229" s="2"/>
    </row>
    <row r="230" spans="1:9" x14ac:dyDescent="0.35">
      <c r="A230" s="1">
        <v>45044</v>
      </c>
      <c r="B230" s="3">
        <f>(Indices!B230-Indices!B229)/Indices!B229</f>
        <v>-2.6694293622105732E-2</v>
      </c>
      <c r="C230" s="3">
        <f>(Indices!C230-Indices!C229)/Indices!C229</f>
        <v>1.3567295236282173E-2</v>
      </c>
      <c r="D230" s="3">
        <f>(Indices!D230-Indices!D229)/Indices!D229</f>
        <v>6.0633068014278703E-3</v>
      </c>
      <c r="E230" s="3">
        <f>(Indices!E230-Indices!E229)/Indices!E229</f>
        <v>1.4642360882970416E-2</v>
      </c>
      <c r="F230" s="3">
        <f>(Indices!G230-Indices!G229)/Indices!G229</f>
        <v>1.9220688450113602E-2</v>
      </c>
      <c r="G230" s="3">
        <f>(Indices!H230-Indices!H229)/Indices!H229</f>
        <v>-1.9231816654761486E-4</v>
      </c>
      <c r="H230" s="3">
        <f>(Indices!I230-Indices!I229)/Indices!I229</f>
        <v>-1.9231816654761486E-4</v>
      </c>
      <c r="I230" s="2"/>
    </row>
    <row r="231" spans="1:9" x14ac:dyDescent="0.35">
      <c r="A231" s="1">
        <v>45077</v>
      </c>
      <c r="B231" s="3">
        <f>(Indices!B231-Indices!B230)/Indices!B230</f>
        <v>-0.1149190415514186</v>
      </c>
      <c r="C231" s="3">
        <f>(Indices!C231-Indices!C230)/Indices!C230</f>
        <v>8.4993545902091016E-4</v>
      </c>
      <c r="D231" s="3">
        <f>(Indices!D231-Indices!D230)/Indices!D230</f>
        <v>-1.0889642823484908E-2</v>
      </c>
      <c r="E231" s="3">
        <f>(Indices!E231-Indices!E230)/Indices!E230</f>
        <v>2.4823239348792572E-3</v>
      </c>
      <c r="F231" s="3">
        <f>(Indices!G231-Indices!G230)/Indices!G230</f>
        <v>-3.1887536430653174E-2</v>
      </c>
      <c r="G231" s="3">
        <f>(Indices!H231-Indices!H230)/Indices!H230</f>
        <v>1.2457286548444317E-3</v>
      </c>
      <c r="H231" s="3">
        <f>(Indices!I231-Indices!I230)/Indices!I230</f>
        <v>1.2457286548444317E-3</v>
      </c>
      <c r="I231" s="2"/>
    </row>
    <row r="232" spans="1:9" x14ac:dyDescent="0.35">
      <c r="A232" s="1">
        <v>45107</v>
      </c>
      <c r="B232" s="3">
        <f>(Indices!B232-Indices!B231)/Indices!B231</f>
        <v>-3.6868948444920822E-3</v>
      </c>
      <c r="C232" s="3">
        <f>(Indices!C232-Indices!C231)/Indices!C231</f>
        <v>8.3156148768242857E-3</v>
      </c>
      <c r="D232" s="3">
        <f>(Indices!D232-Indices!D231)/Indices!D231</f>
        <v>-3.568212892253422E-3</v>
      </c>
      <c r="E232" s="3">
        <f>(Indices!E232-Indices!E231)/Indices!E231</f>
        <v>6.4727512841431398E-2</v>
      </c>
      <c r="F232" s="3">
        <f>(Indices!G232-Indices!G231)/Indices!G231</f>
        <v>2.251195324951305E-2</v>
      </c>
      <c r="G232" s="3">
        <f>(Indices!H232-Indices!H231)/Indices!H231</f>
        <v>-3.2221533151777742E-3</v>
      </c>
      <c r="H232" s="3">
        <f>(Indices!I232-Indices!I231)/Indices!I231</f>
        <v>-3.2221533151777742E-3</v>
      </c>
      <c r="I232" s="2"/>
    </row>
    <row r="233" spans="1:9" x14ac:dyDescent="0.35">
      <c r="A233" s="1">
        <v>45138</v>
      </c>
      <c r="B233" s="3">
        <f>(Indices!B233-Indices!B232)/Indices!B232</f>
        <v>5.5490453492162806E-2</v>
      </c>
      <c r="C233" s="3">
        <f>(Indices!C233-Indices!C232)/Indices!C232</f>
        <v>-4.0344075981869768E-3</v>
      </c>
      <c r="D233" s="3">
        <f>(Indices!D233-Indices!D232)/Indices!D232</f>
        <v>-6.932491872250039E-4</v>
      </c>
      <c r="E233" s="3">
        <f>(Indices!E233-Indices!E232)/Indices!E232</f>
        <v>3.1138913980379185E-2</v>
      </c>
      <c r="F233" s="3">
        <f>(Indices!G233-Indices!G232)/Indices!G232</f>
        <v>2.0392700192669918E-2</v>
      </c>
      <c r="G233" s="3">
        <f>(Indices!H233-Indices!H232)/Indices!H232</f>
        <v>4.2851346259745711E-3</v>
      </c>
      <c r="H233" s="3">
        <f>(Indices!I233-Indices!I232)/Indices!I232</f>
        <v>4.2851346259745711E-3</v>
      </c>
      <c r="I233" s="2"/>
    </row>
    <row r="234" spans="1:9" x14ac:dyDescent="0.35">
      <c r="A234" s="1">
        <v>45169</v>
      </c>
      <c r="B234" s="3">
        <f>(Indices!B234-Indices!B233)/Indices!B233</f>
        <v>-3.1637380525063345E-3</v>
      </c>
      <c r="C234" s="3">
        <f>(Indices!C234-Indices!C233)/Indices!C233</f>
        <v>-9.6153846153845986E-3</v>
      </c>
      <c r="D234" s="3">
        <f>(Indices!D234-Indices!D233)/Indices!D233</f>
        <v>-6.3871014042053958E-3</v>
      </c>
      <c r="E234" s="3">
        <f>(Indices!E234-Indices!E233)/Indices!E233</f>
        <v>-1.7716432481433741E-2</v>
      </c>
      <c r="F234" s="3">
        <f>(Indices!G234-Indices!G233)/Indices!G233</f>
        <v>-2.7919804815954227E-2</v>
      </c>
      <c r="G234" s="3">
        <f>(Indices!H234-Indices!H233)/Indices!H233</f>
        <v>1.4314223172013987E-3</v>
      </c>
      <c r="H234" s="3">
        <f>(Indices!I234-Indices!I233)/Indices!I233</f>
        <v>1.4314223172013987E-3</v>
      </c>
      <c r="I234" s="2"/>
    </row>
    <row r="235" spans="1:9" x14ac:dyDescent="0.35">
      <c r="A235" s="1">
        <v>45198</v>
      </c>
      <c r="B235" s="3">
        <f>(Indices!B235-Indices!B234)/Indices!B234</f>
        <v>-6.9940376498961593E-2</v>
      </c>
      <c r="C235" s="3">
        <f>(Indices!C235-Indices!C234)/Indices!C234</f>
        <v>-1.2932192332783239E-2</v>
      </c>
      <c r="D235" s="3">
        <f>(Indices!D235-Indices!D234)/Indices!D234</f>
        <v>-2.5414098613251251E-2</v>
      </c>
      <c r="E235" s="3">
        <f>(Indices!E235-Indices!E234)/Indices!E234</f>
        <v>-4.8719291162155016E-2</v>
      </c>
      <c r="F235" s="3">
        <f>(Indices!G235-Indices!G234)/Indices!G234</f>
        <v>-1.7394530653222398E-2</v>
      </c>
      <c r="G235" s="3">
        <f>(Indices!H235-Indices!H234)/Indices!H234</f>
        <v>-1.9760070354514995E-2</v>
      </c>
      <c r="H235" s="3">
        <f>(Indices!I235-Indices!I234)/Indices!I234</f>
        <v>-1.9760070354514995E-2</v>
      </c>
      <c r="I235" s="2"/>
    </row>
    <row r="236" spans="1:9" x14ac:dyDescent="0.35">
      <c r="A236" s="1">
        <v>45230</v>
      </c>
      <c r="B236" s="3">
        <f>(Indices!B236-Indices!B235)/Indices!B235</f>
        <v>-5.1474825325938257E-2</v>
      </c>
      <c r="C236" s="3">
        <f>(Indices!C236-Indices!C235)/Indices!C235</f>
        <v>7.3170178576056344E-3</v>
      </c>
      <c r="D236" s="3">
        <f>(Indices!D236-Indices!D235)/Indices!D235</f>
        <v>-1.578047647750519E-2</v>
      </c>
      <c r="E236" s="3">
        <f>(Indices!E236-Indices!E235)/Indices!E235</f>
        <v>-2.1979687736850082E-2</v>
      </c>
      <c r="F236" s="3">
        <f>(Indices!G236-Indices!G235)/Indices!G235</f>
        <v>-3.6782017680245215E-2</v>
      </c>
      <c r="G236" s="3">
        <f>(Indices!H236-Indices!H235)/Indices!H235</f>
        <v>2.3729889861559654E-3</v>
      </c>
      <c r="H236" s="3">
        <f>(Indices!I236-Indices!I235)/Indices!I235</f>
        <v>2.3729889861559654E-3</v>
      </c>
      <c r="I236" s="2"/>
    </row>
    <row r="237" spans="1:9" x14ac:dyDescent="0.35">
      <c r="A237" s="1">
        <v>45260</v>
      </c>
      <c r="B237" s="3">
        <f>(Indices!B237-Indices!B236)/Indices!B236</f>
        <v>4.9094895915403405E-2</v>
      </c>
      <c r="C237" s="3">
        <f>(Indices!C237-Indices!C236)/Indices!C236</f>
        <v>1.8043081475287333E-2</v>
      </c>
      <c r="D237" s="3">
        <f>(Indices!D237-Indices!D236)/Indices!D236</f>
        <v>4.5284325930685536E-2</v>
      </c>
      <c r="E237" s="3">
        <f>(Indices!E237-Indices!E236)/Indices!E236</f>
        <v>8.9179264628737653E-2</v>
      </c>
      <c r="F237" s="3">
        <f>(Indices!G237-Indices!G236)/Indices!G236</f>
        <v>6.4451413549785522E-2</v>
      </c>
      <c r="G237" s="3">
        <f>(Indices!H237-Indices!H236)/Indices!H236</f>
        <v>2.964811077127031E-2</v>
      </c>
      <c r="H237" s="3">
        <f>(Indices!I237-Indices!I236)/Indices!I236</f>
        <v>2.964811077127031E-2</v>
      </c>
      <c r="I237" s="2"/>
    </row>
    <row r="238" spans="1:9" x14ac:dyDescent="0.35">
      <c r="A238" s="1">
        <v>45289</v>
      </c>
      <c r="B238" s="3">
        <f>(Indices!B238-Indices!B237)/Indices!B237</f>
        <v>0.10566508926067009</v>
      </c>
      <c r="C238" s="3">
        <f>(Indices!C238-Indices!C237)/Indices!C237</f>
        <v>-1.2163048028244661E-3</v>
      </c>
      <c r="D238" s="3">
        <f>(Indices!D238-Indices!D237)/Indices!D237</f>
        <v>3.8279970609281143E-2</v>
      </c>
      <c r="E238" s="3">
        <f>(Indices!E238-Indices!E237)/Indices!E237</f>
        <v>4.4229169403213746E-2</v>
      </c>
      <c r="F238" s="3">
        <f>(Indices!G238-Indices!G237)/Indices!G237</f>
        <v>3.7650830787894531E-2</v>
      </c>
      <c r="G238" s="3">
        <f>(Indices!H238-Indices!H237)/Indices!H237</f>
        <v>3.5634578929452931E-2</v>
      </c>
      <c r="H238" s="3">
        <f>(Indices!I238-Indices!I237)/Indices!I237</f>
        <v>3.5634578929452931E-2</v>
      </c>
      <c r="I2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Indices</vt:lpstr>
      <vt:lpstr>Regression 2004-2007</vt:lpstr>
      <vt:lpstr>Regression 2004-2015</vt:lpstr>
      <vt:lpstr>Regression EUR 04-07</vt:lpstr>
      <vt:lpstr>Regression EUR 04-15</vt:lpstr>
      <vt:lpstr>Returns</vt:lpstr>
      <vt:lpstr>Sheet3</vt:lpstr>
      <vt:lpstr>Sheet4</vt:lpstr>
      <vt:lpstr>Sheet1</vt:lpstr>
    </vt:vector>
  </TitlesOfParts>
  <Company>Arion Banki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Sigurður Bjarki Blumenstein - Stefnir</dc:creator>
  <cp:lastModifiedBy>Sigurður Bjarki Blumenstein - Stefnir</cp:lastModifiedBy>
  <dcterms:created xsi:type="dcterms:W3CDTF">2024-03-20T18:27:51Z</dcterms:created>
  <dcterms:modified xsi:type="dcterms:W3CDTF">2024-03-28T17:29:33Z</dcterms:modified>
</cp:coreProperties>
</file>