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center1.ad.local\dfs$\IS\RVK\Desktop02\sigurdurbl\Desktop\Lokaverkefni\lokaverkefni\"/>
    </mc:Choice>
  </mc:AlternateContent>
  <xr:revisionPtr revIDLastSave="0" documentId="13_ncr:1_{8EC6115A-A82B-4CF7-B3D6-FAC1B04FC97C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Correl Before 2014" sheetId="1" r:id="rId1"/>
    <sheet name="Correl 2014" sheetId="2" r:id="rId2"/>
    <sheet name="Indices" sheetId="7" r:id="rId3"/>
    <sheet name="Iceland sectors" sheetId="8" r:id="rId4"/>
    <sheet name="Beta, vol" sheetId="9" r:id="rId5"/>
    <sheet name="Covariance before 2014" sheetId="6" r:id="rId6"/>
    <sheet name="Covariance 2014" sheetId="5" r:id="rId7"/>
    <sheet name="Vol before 2014" sheetId="3" r:id="rId8"/>
    <sheet name="Vol 2014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10" i="8"/>
  <c r="E11" i="8"/>
  <c r="E12" i="8"/>
  <c r="E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tc={F69377DB-92C5-4800-9915-CC35DADC80D7}</author>
  </authors>
  <commentList>
    <comment ref="C2" authorId="0" shapeId="0" xr:uid="{F69377DB-92C5-4800-9915-CC35DADC80D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Bond</t>
      </text>
    </comment>
  </commentList>
</comments>
</file>

<file path=xl/sharedStrings.xml><?xml version="1.0" encoding="utf-8"?>
<sst xmlns="http://schemas.openxmlformats.org/spreadsheetml/2006/main" count="428" uniqueCount="99">
  <si>
    <t>Column</t>
  </si>
  <si>
    <t>Correlation</t>
  </si>
  <si>
    <t>Count</t>
  </si>
  <si>
    <t>ALVO IR Equity</t>
  </si>
  <si>
    <t>Not enough data</t>
  </si>
  <si>
    <t>AMRQ IR Equity</t>
  </si>
  <si>
    <t>ARION IR Equity</t>
  </si>
  <si>
    <t>BRIM IR Equity</t>
  </si>
  <si>
    <t>EIK IR Equity</t>
  </si>
  <si>
    <t>EIM IR Equity</t>
  </si>
  <si>
    <t>FESTI IR Equity</t>
  </si>
  <si>
    <t>HAGA IR Equity</t>
  </si>
  <si>
    <t>HAMP IR Equity</t>
  </si>
  <si>
    <t>ICEAIR IR Equity</t>
  </si>
  <si>
    <t>ICESEA IR Equity</t>
  </si>
  <si>
    <t>ISB IR Equity</t>
  </si>
  <si>
    <t>ISF IR Equity</t>
  </si>
  <si>
    <t>ISLAX IR Equity</t>
  </si>
  <si>
    <t>KALD IR Equity</t>
  </si>
  <si>
    <t>KLAPPB IR Equity</t>
  </si>
  <si>
    <t>KVIKA IR Equity</t>
  </si>
  <si>
    <t>LEQ IR Equity</t>
  </si>
  <si>
    <t>MAREL IR Equity</t>
  </si>
  <si>
    <t>NOVA IR Equity</t>
  </si>
  <si>
    <t>OLGERD IR Equity</t>
  </si>
  <si>
    <t>ORIGO IR Equity</t>
  </si>
  <si>
    <t>OSSR DC Equity</t>
  </si>
  <si>
    <t>PLAY IR Equity</t>
  </si>
  <si>
    <t>REGINN IR Equity</t>
  </si>
  <si>
    <t>REITIR IR Equity</t>
  </si>
  <si>
    <t>SFSB IR Equity</t>
  </si>
  <si>
    <t>SIMINN IR Equity</t>
  </si>
  <si>
    <t>SJOVA IR Equity</t>
  </si>
  <si>
    <t>SKEL IR Equity</t>
  </si>
  <si>
    <t>SOLID IR Equity</t>
  </si>
  <si>
    <t>SVN IR Equity</t>
  </si>
  <si>
    <t>SYN IR Equity</t>
  </si>
  <si>
    <t>VIS IR Equity</t>
  </si>
  <si>
    <t>Volatility</t>
  </si>
  <si>
    <t>OMXIGI Index PX_LAST</t>
  </si>
  <si>
    <t>KAUPGBL IR Equity PX_LAST</t>
  </si>
  <si>
    <t>Covariance</t>
  </si>
  <si>
    <t>Before 2014</t>
  </si>
  <si>
    <t>LBUSTRUU Index PX_LAST</t>
  </si>
  <si>
    <t>SPX Index PX_LAST</t>
  </si>
  <si>
    <t>NKY Index PX_LAST</t>
  </si>
  <si>
    <t>SXXP Index PX_LAST</t>
  </si>
  <si>
    <t>LP06TREU Index PX_LAST</t>
  </si>
  <si>
    <t>GJGB10 Index PX_LAST</t>
  </si>
  <si>
    <t>OMXIGI</t>
  </si>
  <si>
    <t>KAUPGBL</t>
  </si>
  <si>
    <t>Annual return</t>
  </si>
  <si>
    <t>N/A</t>
  </si>
  <si>
    <t>Skoða þarf all skuldabréfasjóðina</t>
  </si>
  <si>
    <t>Alvotech</t>
  </si>
  <si>
    <t>Health Care</t>
  </si>
  <si>
    <t>Arion Banki</t>
  </si>
  <si>
    <t>Financials</t>
  </si>
  <si>
    <t>Brim</t>
  </si>
  <si>
    <t>Consumer Goods</t>
  </si>
  <si>
    <t>Íslandsbanki</t>
  </si>
  <si>
    <t>Marel</t>
  </si>
  <si>
    <t>Industrials</t>
  </si>
  <si>
    <t>Síldarvinnslan</t>
  </si>
  <si>
    <t>Amaraq Minerals Ltd.</t>
  </si>
  <si>
    <t>Eik</t>
  </si>
  <si>
    <t>Real Estate</t>
  </si>
  <si>
    <t>Eimskipafélag Íslands</t>
  </si>
  <si>
    <t>Festi</t>
  </si>
  <si>
    <t>Consumer Services</t>
  </si>
  <si>
    <t>Hagar</t>
  </si>
  <si>
    <t>Hampiðjan</t>
  </si>
  <si>
    <t>Icelandair Group</t>
  </si>
  <si>
    <t>Ísfélag</t>
  </si>
  <si>
    <t>Kvika Banki</t>
  </si>
  <si>
    <t>Ölgerðin Egill Skallagrímsson</t>
  </si>
  <si>
    <t>Reginn</t>
  </si>
  <si>
    <t>Reitir</t>
  </si>
  <si>
    <t>Síminn</t>
  </si>
  <si>
    <t>Telecommunications</t>
  </si>
  <si>
    <t>Sjóvá</t>
  </si>
  <si>
    <t>Skel</t>
  </si>
  <si>
    <t>Vátryggingafélag Íslands</t>
  </si>
  <si>
    <t>Iceland Seafood International</t>
  </si>
  <si>
    <t>Energy</t>
  </si>
  <si>
    <t>Kaldalón</t>
  </si>
  <si>
    <t>Nova</t>
  </si>
  <si>
    <t>Sýn</t>
  </si>
  <si>
    <t>Play</t>
  </si>
  <si>
    <t>Islax</t>
  </si>
  <si>
    <t>Klapp B</t>
  </si>
  <si>
    <t>Technology</t>
  </si>
  <si>
    <t>Materials</t>
  </si>
  <si>
    <t>Solid Clouds</t>
  </si>
  <si>
    <t>Sláturfélagið</t>
  </si>
  <si>
    <t>Beta</t>
  </si>
  <si>
    <t>Observations</t>
  </si>
  <si>
    <t>Average Yearly volatility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</si>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</sst>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79-477A-98CF-6A342BB60C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79-477A-98CF-6A342BB60C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79-477A-98CF-6A342BB60C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B79-477A-98CF-6A342BB60C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79-477A-98CF-6A342BB60C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B79-477A-98CF-6A342BB60CB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79-477A-98CF-6A342BB60CB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B79-477A-98CF-6A342BB60CB3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79-477A-98CF-6A342BB60CB3}"/>
              </c:ext>
            </c:extLst>
          </c:dPt>
          <c:cat>
            <c:strRef>
              <c:f>'Iceland sectors'!$D$3:$D$12</c:f>
              <c:strCache>
                <c:ptCount val="10"/>
                <c:pt idx="0">
                  <c:v>Health Care</c:v>
                </c:pt>
                <c:pt idx="1">
                  <c:v>Financials</c:v>
                </c:pt>
                <c:pt idx="2">
                  <c:v>Consumer Goods</c:v>
                </c:pt>
                <c:pt idx="3">
                  <c:v>Industrials</c:v>
                </c:pt>
                <c:pt idx="4">
                  <c:v>Materials</c:v>
                </c:pt>
                <c:pt idx="5">
                  <c:v>Real Estate</c:v>
                </c:pt>
                <c:pt idx="6">
                  <c:v>Consumer Services</c:v>
                </c:pt>
                <c:pt idx="7">
                  <c:v>Telecommunications</c:v>
                </c:pt>
                <c:pt idx="8">
                  <c:v>Energy</c:v>
                </c:pt>
                <c:pt idx="9">
                  <c:v>Technology</c:v>
                </c:pt>
              </c:strCache>
            </c:strRef>
          </c:cat>
          <c:val>
            <c:numRef>
              <c:f>'Iceland sectors'!$E$3:$E$12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9-477A-98CF-6A342BB60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00768"/>
        <c:axId val="740793208"/>
      </c:barChart>
      <c:catAx>
        <c:axId val="740800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0793208"/>
        <c:crosses val="autoZero"/>
        <c:auto val="1"/>
        <c:lblAlgn val="ctr"/>
        <c:lblOffset val="100"/>
        <c:noMultiLvlLbl val="0"/>
      </c:catAx>
      <c:valAx>
        <c:axId val="74079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7408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974725</xdr:colOff>
      <xdr:row>9</xdr:row>
      <xdr:rowOff>139700</xdr:rowOff>
    </xdr:from>
    <xdr:to>
      <xdr:col>11</xdr:col>
      <xdr:colOff>9525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D2536-30ED-CC10-6377-660AE1DD5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gurður Bjarki Blumenstein - Stefnir" id="{9102C7A5-D471-45F5-B1F9-DB2E1C62DB64}" userId="S::sigurdur.blumenstein@stefnir.is::e4b5291f-d452-4b1f-8e3d-f05c91b237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4-02-19T11:03:15.74" personId="{9102C7A5-D471-45F5-B1F9-DB2E1C62DB64}" id="{F69377DB-92C5-4800-9915-CC35DADC80D7}">
    <text>Bond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I19" sqref="I19"/>
    </sheetView>
  </sheetViews>
  <sheetFormatPr defaultRowHeight="14.5" x14ac:dyDescent="0.35"/>
  <cols>
    <col min="1" max="1" width="2.81640625" bestFit="1" customWidth="1"/>
    <col min="2" max="2" width="15.453125" bestFit="1" customWidth="1"/>
    <col min="3" max="3" width="14.81640625" bestFit="1" customWidth="1"/>
    <col min="4" max="4" width="5.90625" bestFit="1" customWidth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 t="s">
        <v>3</v>
      </c>
      <c r="C2" t="s">
        <v>4</v>
      </c>
      <c r="D2">
        <v>0</v>
      </c>
    </row>
    <row r="3" spans="1:4" x14ac:dyDescent="0.35">
      <c r="A3" s="1">
        <v>1</v>
      </c>
      <c r="B3" t="s">
        <v>5</v>
      </c>
      <c r="C3" t="s">
        <v>4</v>
      </c>
      <c r="D3">
        <v>0</v>
      </c>
    </row>
    <row r="4" spans="1:4" x14ac:dyDescent="0.35">
      <c r="A4" s="1">
        <v>2</v>
      </c>
      <c r="B4" t="s">
        <v>6</v>
      </c>
      <c r="C4" t="s">
        <v>4</v>
      </c>
      <c r="D4">
        <v>0</v>
      </c>
    </row>
    <row r="5" spans="1:4" x14ac:dyDescent="0.35">
      <c r="A5" s="1">
        <v>3</v>
      </c>
      <c r="B5" t="s">
        <v>7</v>
      </c>
      <c r="C5">
        <v>-0.29821001527319901</v>
      </c>
      <c r="D5">
        <v>117</v>
      </c>
    </row>
    <row r="6" spans="1:4" x14ac:dyDescent="0.35">
      <c r="A6" s="1">
        <v>4</v>
      </c>
      <c r="B6" t="s">
        <v>8</v>
      </c>
      <c r="C6" t="s">
        <v>4</v>
      </c>
      <c r="D6">
        <v>0</v>
      </c>
    </row>
    <row r="7" spans="1:4" x14ac:dyDescent="0.35">
      <c r="A7" s="1">
        <v>5</v>
      </c>
      <c r="B7" t="s">
        <v>9</v>
      </c>
      <c r="C7">
        <v>3.9692256393275213E-2</v>
      </c>
      <c r="D7">
        <v>85</v>
      </c>
    </row>
    <row r="8" spans="1:4" x14ac:dyDescent="0.35">
      <c r="A8" s="1">
        <v>6</v>
      </c>
      <c r="B8" t="s">
        <v>10</v>
      </c>
      <c r="C8" t="s">
        <v>4</v>
      </c>
      <c r="D8">
        <v>0</v>
      </c>
    </row>
    <row r="9" spans="1:4" x14ac:dyDescent="0.35">
      <c r="A9" s="1">
        <v>7</v>
      </c>
      <c r="B9" t="s">
        <v>11</v>
      </c>
      <c r="C9">
        <v>0.42900739019007622</v>
      </c>
      <c r="D9">
        <v>25</v>
      </c>
    </row>
    <row r="10" spans="1:4" x14ac:dyDescent="0.35">
      <c r="A10" s="1">
        <v>8</v>
      </c>
      <c r="B10" t="s">
        <v>12</v>
      </c>
      <c r="C10">
        <v>-4.1109899067645783E-2</v>
      </c>
      <c r="D10">
        <v>117</v>
      </c>
    </row>
    <row r="11" spans="1:4" x14ac:dyDescent="0.35">
      <c r="A11" s="1">
        <v>9</v>
      </c>
      <c r="B11" t="s">
        <v>13</v>
      </c>
      <c r="C11">
        <v>0.29018865937256638</v>
      </c>
      <c r="D11">
        <v>85</v>
      </c>
    </row>
    <row r="12" spans="1:4" x14ac:dyDescent="0.35">
      <c r="A12" s="1">
        <v>10</v>
      </c>
      <c r="B12" t="s">
        <v>14</v>
      </c>
      <c r="C12" t="s">
        <v>4</v>
      </c>
      <c r="D12">
        <v>0</v>
      </c>
    </row>
    <row r="13" spans="1:4" x14ac:dyDescent="0.35">
      <c r="A13" s="1">
        <v>11</v>
      </c>
      <c r="B13" t="s">
        <v>15</v>
      </c>
      <c r="C13" t="s">
        <v>4</v>
      </c>
      <c r="D13">
        <v>0</v>
      </c>
    </row>
    <row r="14" spans="1:4" x14ac:dyDescent="0.35">
      <c r="A14" s="1">
        <v>12</v>
      </c>
      <c r="B14" t="s">
        <v>16</v>
      </c>
      <c r="C14" t="s">
        <v>4</v>
      </c>
      <c r="D14">
        <v>0</v>
      </c>
    </row>
    <row r="15" spans="1:4" x14ac:dyDescent="0.35">
      <c r="A15" s="1">
        <v>13</v>
      </c>
      <c r="B15" t="s">
        <v>17</v>
      </c>
      <c r="C15" t="s">
        <v>4</v>
      </c>
      <c r="D15">
        <v>0</v>
      </c>
    </row>
    <row r="16" spans="1:4" x14ac:dyDescent="0.35">
      <c r="A16" s="1">
        <v>14</v>
      </c>
      <c r="B16" t="s">
        <v>18</v>
      </c>
      <c r="C16" t="s">
        <v>4</v>
      </c>
      <c r="D16">
        <v>0</v>
      </c>
    </row>
    <row r="17" spans="1:4" x14ac:dyDescent="0.35">
      <c r="A17" s="1">
        <v>15</v>
      </c>
      <c r="B17" t="s">
        <v>19</v>
      </c>
      <c r="C17" t="s">
        <v>4</v>
      </c>
      <c r="D17">
        <v>0</v>
      </c>
    </row>
    <row r="18" spans="1:4" x14ac:dyDescent="0.35">
      <c r="A18" s="1">
        <v>16</v>
      </c>
      <c r="B18" t="s">
        <v>20</v>
      </c>
      <c r="C18" t="s">
        <v>4</v>
      </c>
      <c r="D18">
        <v>0</v>
      </c>
    </row>
    <row r="19" spans="1:4" x14ac:dyDescent="0.35">
      <c r="A19" s="1">
        <v>17</v>
      </c>
      <c r="B19" t="s">
        <v>21</v>
      </c>
      <c r="C19">
        <v>-0.69096221882605735</v>
      </c>
      <c r="D19">
        <v>4</v>
      </c>
    </row>
    <row r="20" spans="1:4" x14ac:dyDescent="0.35">
      <c r="A20" s="1">
        <v>18</v>
      </c>
      <c r="B20" t="s">
        <v>22</v>
      </c>
      <c r="C20">
        <v>0.52326898437398628</v>
      </c>
      <c r="D20">
        <v>117</v>
      </c>
    </row>
    <row r="21" spans="1:4" x14ac:dyDescent="0.35">
      <c r="A21" s="1">
        <v>19</v>
      </c>
      <c r="B21" t="s">
        <v>23</v>
      </c>
      <c r="C21" t="s">
        <v>4</v>
      </c>
      <c r="D21">
        <v>0</v>
      </c>
    </row>
    <row r="22" spans="1:4" x14ac:dyDescent="0.35">
      <c r="A22" s="1">
        <v>20</v>
      </c>
      <c r="B22" t="s">
        <v>24</v>
      </c>
      <c r="C22" t="s">
        <v>4</v>
      </c>
      <c r="D22">
        <v>0</v>
      </c>
    </row>
    <row r="23" spans="1:4" x14ac:dyDescent="0.35">
      <c r="A23" s="1">
        <v>21</v>
      </c>
      <c r="B23" t="s">
        <v>25</v>
      </c>
      <c r="C23">
        <v>8.2920360129457638E-2</v>
      </c>
      <c r="D23">
        <v>117</v>
      </c>
    </row>
    <row r="24" spans="1:4" x14ac:dyDescent="0.35">
      <c r="A24" s="1">
        <v>22</v>
      </c>
      <c r="B24" t="s">
        <v>26</v>
      </c>
      <c r="C24">
        <v>0.33726135552263681</v>
      </c>
      <c r="D24">
        <v>52</v>
      </c>
    </row>
    <row r="25" spans="1:4" x14ac:dyDescent="0.35">
      <c r="A25" s="1">
        <v>23</v>
      </c>
      <c r="B25" t="s">
        <v>27</v>
      </c>
      <c r="C25" t="s">
        <v>4</v>
      </c>
      <c r="D25">
        <v>0</v>
      </c>
    </row>
    <row r="26" spans="1:4" x14ac:dyDescent="0.35">
      <c r="A26" s="1">
        <v>24</v>
      </c>
      <c r="B26" t="s">
        <v>28</v>
      </c>
      <c r="C26">
        <v>0.51803543385179707</v>
      </c>
      <c r="D26">
        <v>18</v>
      </c>
    </row>
    <row r="27" spans="1:4" x14ac:dyDescent="0.35">
      <c r="A27" s="1">
        <v>25</v>
      </c>
      <c r="B27" t="s">
        <v>29</v>
      </c>
      <c r="C27" t="s">
        <v>4</v>
      </c>
      <c r="D27">
        <v>0</v>
      </c>
    </row>
    <row r="28" spans="1:4" x14ac:dyDescent="0.35">
      <c r="A28" s="1">
        <v>26</v>
      </c>
      <c r="B28" t="s">
        <v>30</v>
      </c>
      <c r="C28">
        <v>-0.108132093212989</v>
      </c>
      <c r="D28">
        <v>117</v>
      </c>
    </row>
    <row r="29" spans="1:4" x14ac:dyDescent="0.35">
      <c r="A29" s="1">
        <v>27</v>
      </c>
      <c r="B29" t="s">
        <v>31</v>
      </c>
      <c r="C29">
        <v>9.6851818851547464E-2</v>
      </c>
      <c r="D29">
        <v>117</v>
      </c>
    </row>
    <row r="30" spans="1:4" x14ac:dyDescent="0.35">
      <c r="A30" s="1">
        <v>28</v>
      </c>
      <c r="B30" t="s">
        <v>32</v>
      </c>
      <c r="C30" t="s">
        <v>4</v>
      </c>
      <c r="D30">
        <v>0</v>
      </c>
    </row>
    <row r="31" spans="1:4" x14ac:dyDescent="0.35">
      <c r="A31" s="1">
        <v>29</v>
      </c>
      <c r="B31" t="s">
        <v>33</v>
      </c>
      <c r="C31" t="s">
        <v>4</v>
      </c>
      <c r="D31">
        <v>0</v>
      </c>
    </row>
    <row r="32" spans="1:4" x14ac:dyDescent="0.35">
      <c r="A32" s="1">
        <v>30</v>
      </c>
      <c r="B32" t="s">
        <v>34</v>
      </c>
      <c r="C32" t="s">
        <v>4</v>
      </c>
      <c r="D32">
        <v>0</v>
      </c>
    </row>
    <row r="33" spans="1:4" x14ac:dyDescent="0.35">
      <c r="A33" s="1">
        <v>31</v>
      </c>
      <c r="B33" t="s">
        <v>35</v>
      </c>
      <c r="C33" t="s">
        <v>4</v>
      </c>
      <c r="D33">
        <v>0</v>
      </c>
    </row>
    <row r="34" spans="1:4" x14ac:dyDescent="0.35">
      <c r="A34" s="1">
        <v>32</v>
      </c>
      <c r="B34" t="s">
        <v>36</v>
      </c>
      <c r="C34">
        <v>0.65607253937168575</v>
      </c>
      <c r="D34">
        <v>13</v>
      </c>
    </row>
    <row r="35" spans="1:4" x14ac:dyDescent="0.35">
      <c r="A35" s="1">
        <v>33</v>
      </c>
      <c r="B35" t="s">
        <v>37</v>
      </c>
      <c r="C35">
        <v>0.50507192204317375</v>
      </c>
      <c r="D35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topLeftCell="A6" workbookViewId="0">
      <selection activeCell="C26" sqref="C26"/>
    </sheetView>
  </sheetViews>
  <sheetFormatPr defaultRowHeight="14.5" x14ac:dyDescent="0.35"/>
  <cols>
    <col min="1" max="1" width="2.81640625" bestFit="1" customWidth="1"/>
    <col min="2" max="2" width="15.453125" bestFit="1" customWidth="1"/>
    <col min="3" max="3" width="14.81640625" bestFit="1" customWidth="1"/>
    <col min="4" max="4" width="5.90625" bestFit="1" customWidth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 t="s">
        <v>3</v>
      </c>
      <c r="C2">
        <v>0.40495097953991321</v>
      </c>
      <c r="D2">
        <v>20</v>
      </c>
    </row>
    <row r="3" spans="1:4" x14ac:dyDescent="0.35">
      <c r="A3" s="1">
        <v>1</v>
      </c>
      <c r="B3" t="s">
        <v>5</v>
      </c>
      <c r="C3">
        <v>0.28045209988425851</v>
      </c>
      <c r="D3">
        <v>15</v>
      </c>
    </row>
    <row r="4" spans="1:4" x14ac:dyDescent="0.35">
      <c r="A4" s="1">
        <v>2</v>
      </c>
      <c r="B4" t="s">
        <v>6</v>
      </c>
      <c r="C4">
        <v>0.60194339687230247</v>
      </c>
      <c r="D4">
        <v>68</v>
      </c>
    </row>
    <row r="5" spans="1:4" x14ac:dyDescent="0.35">
      <c r="A5" s="1">
        <v>3</v>
      </c>
      <c r="B5" t="s">
        <v>7</v>
      </c>
      <c r="C5">
        <v>0.31645203234709712</v>
      </c>
      <c r="D5">
        <v>121</v>
      </c>
    </row>
    <row r="6" spans="1:4" x14ac:dyDescent="0.35">
      <c r="A6" s="1">
        <v>4</v>
      </c>
      <c r="B6" t="s">
        <v>8</v>
      </c>
      <c r="C6">
        <v>0.53767897571428669</v>
      </c>
      <c r="D6">
        <v>106</v>
      </c>
    </row>
    <row r="7" spans="1:4" x14ac:dyDescent="0.35">
      <c r="A7" s="1">
        <v>5</v>
      </c>
      <c r="B7" t="s">
        <v>9</v>
      </c>
      <c r="C7">
        <v>0.46242872917821343</v>
      </c>
      <c r="D7">
        <v>121</v>
      </c>
    </row>
    <row r="8" spans="1:4" x14ac:dyDescent="0.35">
      <c r="A8" s="1">
        <v>6</v>
      </c>
      <c r="B8" t="s">
        <v>10</v>
      </c>
      <c r="C8">
        <v>0.43547987975355779</v>
      </c>
      <c r="D8">
        <v>121</v>
      </c>
    </row>
    <row r="9" spans="1:4" x14ac:dyDescent="0.35">
      <c r="A9" s="1">
        <v>7</v>
      </c>
      <c r="B9" t="s">
        <v>11</v>
      </c>
      <c r="C9">
        <v>0.32010075285253559</v>
      </c>
      <c r="D9">
        <v>121</v>
      </c>
    </row>
    <row r="10" spans="1:4" x14ac:dyDescent="0.35">
      <c r="A10" s="1">
        <v>8</v>
      </c>
      <c r="B10" t="s">
        <v>12</v>
      </c>
      <c r="C10">
        <v>0.32418457318953242</v>
      </c>
      <c r="D10">
        <v>121</v>
      </c>
    </row>
    <row r="11" spans="1:4" x14ac:dyDescent="0.35">
      <c r="A11" s="1">
        <v>9</v>
      </c>
      <c r="B11" t="s">
        <v>13</v>
      </c>
      <c r="C11">
        <v>0.42427514491432111</v>
      </c>
      <c r="D11">
        <v>121</v>
      </c>
    </row>
    <row r="12" spans="1:4" x14ac:dyDescent="0.35">
      <c r="A12" s="1">
        <v>10</v>
      </c>
      <c r="B12" t="s">
        <v>14</v>
      </c>
      <c r="C12">
        <v>0.33602749912178093</v>
      </c>
      <c r="D12">
        <v>93</v>
      </c>
    </row>
    <row r="13" spans="1:4" x14ac:dyDescent="0.35">
      <c r="A13" s="1">
        <v>11</v>
      </c>
      <c r="B13" t="s">
        <v>15</v>
      </c>
      <c r="C13">
        <v>0.74276925389336401</v>
      </c>
      <c r="D13">
        <v>32</v>
      </c>
    </row>
    <row r="14" spans="1:4" x14ac:dyDescent="0.35">
      <c r="A14" s="1">
        <v>12</v>
      </c>
      <c r="B14" t="s">
        <v>16</v>
      </c>
      <c r="C14">
        <v>0</v>
      </c>
      <c r="D14">
        <v>0</v>
      </c>
    </row>
    <row r="15" spans="1:4" x14ac:dyDescent="0.35">
      <c r="A15" s="1">
        <v>13</v>
      </c>
      <c r="B15" t="s">
        <v>17</v>
      </c>
      <c r="C15">
        <v>0.126157322142534</v>
      </c>
      <c r="D15">
        <v>5</v>
      </c>
    </row>
    <row r="16" spans="1:4" x14ac:dyDescent="0.35">
      <c r="A16" s="1">
        <v>14</v>
      </c>
      <c r="B16" t="s">
        <v>18</v>
      </c>
      <c r="C16">
        <v>0.50069483901265011</v>
      </c>
      <c r="D16">
        <v>54</v>
      </c>
    </row>
    <row r="17" spans="1:4" x14ac:dyDescent="0.35">
      <c r="A17" s="1">
        <v>15</v>
      </c>
      <c r="B17" t="s">
        <v>19</v>
      </c>
      <c r="C17">
        <v>6.4367520753729868E-2</v>
      </c>
      <c r="D17">
        <v>77</v>
      </c>
    </row>
    <row r="18" spans="1:4" x14ac:dyDescent="0.35">
      <c r="A18" s="1">
        <v>16</v>
      </c>
      <c r="B18" t="s">
        <v>20</v>
      </c>
      <c r="C18">
        <v>0.71324921585084589</v>
      </c>
      <c r="D18">
        <v>71</v>
      </c>
    </row>
    <row r="19" spans="1:4" x14ac:dyDescent="0.35">
      <c r="A19" s="1">
        <v>17</v>
      </c>
      <c r="B19" t="s">
        <v>21</v>
      </c>
      <c r="C19">
        <v>0.79042134998096492</v>
      </c>
      <c r="D19">
        <v>121</v>
      </c>
    </row>
    <row r="20" spans="1:4" x14ac:dyDescent="0.35">
      <c r="A20" s="1">
        <v>18</v>
      </c>
      <c r="B20" t="s">
        <v>22</v>
      </c>
      <c r="C20">
        <v>0.69900487428712033</v>
      </c>
      <c r="D20">
        <v>121</v>
      </c>
    </row>
    <row r="21" spans="1:4" x14ac:dyDescent="0.35">
      <c r="A21" s="1">
        <v>19</v>
      </c>
      <c r="B21" t="s">
        <v>23</v>
      </c>
      <c r="C21">
        <v>0.26189338219139552</v>
      </c>
      <c r="D21">
        <v>20</v>
      </c>
    </row>
    <row r="22" spans="1:4" x14ac:dyDescent="0.35">
      <c r="A22" s="1">
        <v>20</v>
      </c>
      <c r="B22" t="s">
        <v>24</v>
      </c>
      <c r="C22">
        <v>0.31809062094019419</v>
      </c>
      <c r="D22">
        <v>20</v>
      </c>
    </row>
    <row r="23" spans="1:4" x14ac:dyDescent="0.35">
      <c r="A23" s="1">
        <v>21</v>
      </c>
      <c r="B23" t="s">
        <v>25</v>
      </c>
      <c r="C23">
        <v>0.3246267470332177</v>
      </c>
      <c r="D23">
        <v>121</v>
      </c>
    </row>
    <row r="24" spans="1:4" x14ac:dyDescent="0.35">
      <c r="A24" s="1">
        <v>22</v>
      </c>
      <c r="B24" t="s">
        <v>26</v>
      </c>
      <c r="C24">
        <v>0.33046347460465342</v>
      </c>
      <c r="D24">
        <v>121</v>
      </c>
    </row>
    <row r="25" spans="1:4" x14ac:dyDescent="0.35">
      <c r="A25" s="1">
        <v>23</v>
      </c>
      <c r="B25" t="s">
        <v>27</v>
      </c>
      <c r="C25">
        <v>0.43414570837846578</v>
      </c>
      <c r="D25">
        <v>31</v>
      </c>
    </row>
    <row r="26" spans="1:4" x14ac:dyDescent="0.35">
      <c r="A26" s="1">
        <v>24</v>
      </c>
      <c r="B26" t="s">
        <v>28</v>
      </c>
      <c r="C26">
        <v>0.51809900984057022</v>
      </c>
      <c r="D26">
        <v>121</v>
      </c>
    </row>
    <row r="27" spans="1:4" x14ac:dyDescent="0.35">
      <c r="A27" s="1">
        <v>25</v>
      </c>
      <c r="B27" t="s">
        <v>29</v>
      </c>
      <c r="C27">
        <v>0.56247524846194408</v>
      </c>
      <c r="D27">
        <v>106</v>
      </c>
    </row>
    <row r="28" spans="1:4" x14ac:dyDescent="0.35">
      <c r="A28" s="1">
        <v>26</v>
      </c>
      <c r="B28" t="s">
        <v>30</v>
      </c>
      <c r="C28">
        <v>0.1407115987160184</v>
      </c>
      <c r="D28">
        <v>121</v>
      </c>
    </row>
    <row r="29" spans="1:4" x14ac:dyDescent="0.35">
      <c r="A29" s="1">
        <v>27</v>
      </c>
      <c r="B29" t="s">
        <v>31</v>
      </c>
      <c r="C29">
        <v>0.20235722217795449</v>
      </c>
      <c r="D29">
        <v>121</v>
      </c>
    </row>
    <row r="30" spans="1:4" x14ac:dyDescent="0.35">
      <c r="A30" s="1">
        <v>28</v>
      </c>
      <c r="B30" t="s">
        <v>32</v>
      </c>
      <c r="C30">
        <v>0.64783701721124243</v>
      </c>
      <c r="D30">
        <v>118</v>
      </c>
    </row>
    <row r="31" spans="1:4" x14ac:dyDescent="0.35">
      <c r="A31" s="1">
        <v>29</v>
      </c>
      <c r="B31" t="s">
        <v>33</v>
      </c>
      <c r="C31">
        <v>0.61338489008751806</v>
      </c>
      <c r="D31">
        <v>86</v>
      </c>
    </row>
    <row r="32" spans="1:4" x14ac:dyDescent="0.35">
      <c r="A32" s="1">
        <v>30</v>
      </c>
      <c r="B32" t="s">
        <v>34</v>
      </c>
      <c r="C32">
        <v>0.34381260279719722</v>
      </c>
      <c r="D32">
        <v>31</v>
      </c>
    </row>
    <row r="33" spans="1:4" x14ac:dyDescent="0.35">
      <c r="A33" s="1">
        <v>31</v>
      </c>
      <c r="B33" t="s">
        <v>35</v>
      </c>
      <c r="C33">
        <v>0.41186559048045812</v>
      </c>
      <c r="D33">
        <v>33</v>
      </c>
    </row>
    <row r="34" spans="1:4" x14ac:dyDescent="0.35">
      <c r="A34" s="1">
        <v>32</v>
      </c>
      <c r="B34" t="s">
        <v>36</v>
      </c>
      <c r="C34">
        <v>0.39233309631122099</v>
      </c>
      <c r="D34">
        <v>121</v>
      </c>
    </row>
    <row r="35" spans="1:4" x14ac:dyDescent="0.35">
      <c r="A35" s="1">
        <v>33</v>
      </c>
      <c r="B35" t="s">
        <v>37</v>
      </c>
      <c r="C35">
        <v>0.63264327649930663</v>
      </c>
      <c r="D35">
        <v>121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59DA-1B25-4D8F-A717-DE7031A8F1A1}">
  <dimension ref="B2:J25"/>
  <sheetViews>
    <sheetView showGridLines="0" workbookViewId="0">
      <selection activeCell="I14" sqref="I14"/>
    </sheetView>
  </sheetViews>
  <sheetFormatPr defaultRowHeight="14.5" x14ac:dyDescent="0.35"/>
  <cols>
    <col min="1" max="1" width="8.7265625" style="2"/>
    <col min="2" max="2" width="10.81640625" style="2" bestFit="1" customWidth="1"/>
    <col min="3" max="3" width="22.26953125" style="2" bestFit="1" customWidth="1"/>
    <col min="4" max="6" width="22.26953125" style="2" customWidth="1"/>
    <col min="7" max="7" width="16.26953125" style="2" bestFit="1" customWidth="1"/>
    <col min="8" max="8" width="16.6328125" style="2" bestFit="1" customWidth="1"/>
    <col min="9" max="9" width="17.36328125" style="2" bestFit="1" customWidth="1"/>
    <col min="10" max="10" width="21.7265625" style="2" bestFit="1" customWidth="1"/>
    <col min="11" max="11" width="19.7265625" style="2" bestFit="1" customWidth="1"/>
    <col min="12" max="16384" width="8.7265625" style="2"/>
  </cols>
  <sheetData>
    <row r="2" spans="2:10" x14ac:dyDescent="0.35">
      <c r="C2" s="15" t="s">
        <v>43</v>
      </c>
      <c r="D2" s="16"/>
      <c r="E2" s="16"/>
      <c r="F2" s="17"/>
      <c r="G2" s="13" t="s">
        <v>44</v>
      </c>
      <c r="H2" s="13"/>
      <c r="I2" s="13"/>
      <c r="J2" s="14"/>
    </row>
    <row r="3" spans="2:10" x14ac:dyDescent="0.35">
      <c r="C3" s="4" t="s">
        <v>1</v>
      </c>
      <c r="D3" s="5" t="s">
        <v>41</v>
      </c>
      <c r="E3" s="5" t="s">
        <v>51</v>
      </c>
      <c r="F3" s="6" t="s">
        <v>38</v>
      </c>
      <c r="G3" s="5" t="s">
        <v>1</v>
      </c>
      <c r="H3" s="5" t="s">
        <v>41</v>
      </c>
      <c r="I3" s="5" t="s">
        <v>51</v>
      </c>
      <c r="J3" s="6" t="s">
        <v>38</v>
      </c>
    </row>
    <row r="4" spans="2:10" x14ac:dyDescent="0.35">
      <c r="B4" s="11" t="s">
        <v>42</v>
      </c>
      <c r="C4" s="2">
        <v>6.9672810502212107E-2</v>
      </c>
      <c r="D4" s="2">
        <v>1.2716001020477233E-5</v>
      </c>
      <c r="E4" s="2">
        <v>1.0470831828357956</v>
      </c>
      <c r="F4" s="7">
        <v>3.2616829645701985E-2</v>
      </c>
      <c r="G4" s="2">
        <v>0.47434972445531143</v>
      </c>
      <c r="H4" s="2">
        <v>1.9705491827145547E-3</v>
      </c>
      <c r="I4" s="2">
        <v>1.0525718085295639</v>
      </c>
      <c r="J4" s="7">
        <v>0.14845249539008729</v>
      </c>
    </row>
    <row r="5" spans="2:10" x14ac:dyDescent="0.35">
      <c r="B5" s="11">
        <v>2014</v>
      </c>
      <c r="C5" s="8">
        <v>0.28116608622186401</v>
      </c>
      <c r="D5" s="9">
        <v>4.6487287585651586E-5</v>
      </c>
      <c r="E5" s="9">
        <v>1.018095016681696</v>
      </c>
      <c r="F5" s="10">
        <v>4.7641475885305824E-2</v>
      </c>
      <c r="G5" s="9">
        <v>0.46063039089648061</v>
      </c>
      <c r="H5" s="9">
        <v>8.0903224774066869E-4</v>
      </c>
      <c r="I5" s="9">
        <v>1.099440254274701</v>
      </c>
      <c r="J5" s="10">
        <v>0.15169726520637011</v>
      </c>
    </row>
    <row r="6" spans="2:10" x14ac:dyDescent="0.35">
      <c r="B6" s="11"/>
    </row>
    <row r="7" spans="2:10" x14ac:dyDescent="0.35">
      <c r="B7" s="11"/>
      <c r="C7" s="18" t="s">
        <v>49</v>
      </c>
      <c r="D7" s="18"/>
      <c r="E7" s="18"/>
      <c r="F7" s="18"/>
      <c r="G7" s="18" t="s">
        <v>50</v>
      </c>
      <c r="H7" s="18"/>
      <c r="I7" s="18"/>
      <c r="J7" s="18"/>
    </row>
    <row r="8" spans="2:10" x14ac:dyDescent="0.35">
      <c r="B8" s="11"/>
      <c r="C8" s="4" t="s">
        <v>1</v>
      </c>
      <c r="D8" s="5" t="s">
        <v>41</v>
      </c>
      <c r="E8" s="5" t="s">
        <v>51</v>
      </c>
      <c r="F8" s="6" t="s">
        <v>38</v>
      </c>
      <c r="G8" s="5" t="s">
        <v>1</v>
      </c>
      <c r="H8" s="5" t="s">
        <v>41</v>
      </c>
      <c r="I8" s="5" t="s">
        <v>51</v>
      </c>
      <c r="J8" s="6" t="s">
        <v>38</v>
      </c>
    </row>
    <row r="9" spans="2:10" x14ac:dyDescent="0.35">
      <c r="B9" s="11" t="s">
        <v>42</v>
      </c>
      <c r="C9" s="3" t="s">
        <v>52</v>
      </c>
      <c r="D9" s="2" t="s">
        <v>52</v>
      </c>
      <c r="E9" s="2">
        <v>0.90221600011641234</v>
      </c>
      <c r="F9" s="7">
        <v>0.33580129763734784</v>
      </c>
      <c r="G9" s="2" t="s">
        <v>52</v>
      </c>
      <c r="H9" s="2" t="s">
        <v>52</v>
      </c>
      <c r="I9" s="2">
        <v>1.0994162234387099</v>
      </c>
      <c r="J9" s="2">
        <v>6.6773194790618037E-2</v>
      </c>
    </row>
    <row r="10" spans="2:10" x14ac:dyDescent="0.35">
      <c r="B10" s="11">
        <v>2014</v>
      </c>
      <c r="C10" s="8" t="s">
        <v>52</v>
      </c>
      <c r="D10" s="9" t="s">
        <v>52</v>
      </c>
      <c r="E10" s="9">
        <v>1.1213155480002297</v>
      </c>
      <c r="F10" s="9">
        <v>0.13893662326338432</v>
      </c>
      <c r="G10" s="9" t="s">
        <v>52</v>
      </c>
      <c r="H10" s="9" t="s">
        <v>52</v>
      </c>
      <c r="I10" s="9">
        <v>1.0474538246246869</v>
      </c>
      <c r="J10" s="2">
        <v>4.164542613368271E-2</v>
      </c>
    </row>
    <row r="11" spans="2:10" x14ac:dyDescent="0.35">
      <c r="B11" s="11"/>
    </row>
    <row r="12" spans="2:10" x14ac:dyDescent="0.35">
      <c r="B12" s="11"/>
      <c r="C12" s="19" t="s">
        <v>45</v>
      </c>
      <c r="D12" s="19"/>
      <c r="E12" s="19"/>
      <c r="F12" s="19"/>
      <c r="G12" s="19" t="s">
        <v>48</v>
      </c>
      <c r="H12" s="19"/>
      <c r="I12" s="19"/>
      <c r="J12" s="19"/>
    </row>
    <row r="13" spans="2:10" x14ac:dyDescent="0.35">
      <c r="B13" s="11"/>
      <c r="C13" s="4" t="s">
        <v>1</v>
      </c>
      <c r="D13" s="5" t="s">
        <v>41</v>
      </c>
      <c r="E13" s="5" t="s">
        <v>51</v>
      </c>
      <c r="F13" s="6" t="s">
        <v>38</v>
      </c>
      <c r="G13" s="5" t="s">
        <v>1</v>
      </c>
      <c r="H13" s="5" t="s">
        <v>41</v>
      </c>
      <c r="I13" s="5" t="s">
        <v>51</v>
      </c>
      <c r="J13" s="6" t="s">
        <v>38</v>
      </c>
    </row>
    <row r="14" spans="2:10" x14ac:dyDescent="0.35">
      <c r="B14" s="11" t="s">
        <v>42</v>
      </c>
      <c r="C14" s="2">
        <v>0.47411887138909659</v>
      </c>
      <c r="D14" s="2">
        <v>2.6892631902742815E-3</v>
      </c>
      <c r="E14" s="2">
        <v>1.034275242677352</v>
      </c>
      <c r="F14" s="2">
        <v>0.20269588942755898</v>
      </c>
      <c r="G14" s="2">
        <v>4.517824035829713E-2</v>
      </c>
      <c r="H14" s="2">
        <v>7.6340391302389665E-5</v>
      </c>
      <c r="I14" s="2">
        <v>0.92711631315126275</v>
      </c>
      <c r="J14" s="2">
        <v>0.30367158790559129</v>
      </c>
    </row>
    <row r="15" spans="2:10" x14ac:dyDescent="0.35">
      <c r="B15" s="11">
        <v>2014</v>
      </c>
      <c r="C15" s="2">
        <v>0.34442950629199071</v>
      </c>
      <c r="D15" s="2">
        <v>6.507616095163582E-4</v>
      </c>
      <c r="E15" s="2">
        <v>1.0746385234104272</v>
      </c>
      <c r="F15" s="2">
        <v>0.16318719670970971</v>
      </c>
      <c r="G15" s="2">
        <v>-5.5853097323421134E-2</v>
      </c>
      <c r="H15" s="2">
        <v>-8.1990155716460021E-4</v>
      </c>
      <c r="I15" s="2">
        <v>0.98137505863600272</v>
      </c>
      <c r="J15" s="2">
        <v>4.2298832950914775</v>
      </c>
    </row>
    <row r="16" spans="2:10" x14ac:dyDescent="0.35">
      <c r="B16" s="11"/>
    </row>
    <row r="17" spans="2:10" x14ac:dyDescent="0.35">
      <c r="B17" s="11"/>
      <c r="C17" s="12" t="s">
        <v>47</v>
      </c>
      <c r="D17" s="12"/>
      <c r="E17" s="12"/>
      <c r="F17" s="12"/>
      <c r="G17" s="12" t="s">
        <v>46</v>
      </c>
      <c r="H17" s="12"/>
      <c r="I17" s="12"/>
      <c r="J17" s="12"/>
    </row>
    <row r="18" spans="2:10" x14ac:dyDescent="0.35">
      <c r="B18" s="11"/>
      <c r="C18" s="4" t="s">
        <v>1</v>
      </c>
      <c r="D18" s="5" t="s">
        <v>41</v>
      </c>
      <c r="E18" s="5" t="s">
        <v>51</v>
      </c>
      <c r="F18" s="6" t="s">
        <v>38</v>
      </c>
      <c r="G18" s="5" t="s">
        <v>1</v>
      </c>
      <c r="H18" s="5" t="s">
        <v>41</v>
      </c>
      <c r="I18" s="5" t="s">
        <v>51</v>
      </c>
      <c r="J18" s="6" t="s">
        <v>38</v>
      </c>
    </row>
    <row r="19" spans="2:10" x14ac:dyDescent="0.35">
      <c r="B19" s="11" t="s">
        <v>42</v>
      </c>
      <c r="C19" s="2">
        <v>2.0390619961181872E-2</v>
      </c>
      <c r="D19" s="2">
        <v>3.9462160768189833E-6</v>
      </c>
      <c r="E19" s="2">
        <v>1.0428967163699294</v>
      </c>
      <c r="F19" s="2">
        <v>3.4779995502455072E-2</v>
      </c>
      <c r="G19" s="2">
        <v>0.50644483902898341</v>
      </c>
      <c r="H19" s="2">
        <v>2.6892631902742815E-3</v>
      </c>
      <c r="I19" s="2">
        <v>1.033350966598354</v>
      </c>
      <c r="J19" s="2">
        <v>0.14669407297889187</v>
      </c>
    </row>
    <row r="20" spans="2:10" x14ac:dyDescent="0.35">
      <c r="B20" s="11">
        <v>2014</v>
      </c>
      <c r="C20" s="2">
        <v>0.15770207817216578</v>
      </c>
      <c r="D20" s="2">
        <v>2.9405987116729414E-5</v>
      </c>
      <c r="E20" s="2">
        <v>1.0107372243583235</v>
      </c>
      <c r="F20" s="2">
        <v>5.3729436015879435E-2</v>
      </c>
      <c r="G20" s="2">
        <v>0.48608018011141435</v>
      </c>
      <c r="H20" s="2">
        <v>7.9666622926138019E-4</v>
      </c>
      <c r="I20" s="2">
        <v>1.0385103954081771</v>
      </c>
      <c r="J20" s="2">
        <v>0.14155753817274278</v>
      </c>
    </row>
    <row r="24" spans="2:10" x14ac:dyDescent="0.35">
      <c r="E24"/>
    </row>
    <row r="25" spans="2:10" x14ac:dyDescent="0.35">
      <c r="C25" s="11" t="s">
        <v>53</v>
      </c>
    </row>
  </sheetData>
  <mergeCells count="8">
    <mergeCell ref="C17:F17"/>
    <mergeCell ref="G17:J17"/>
    <mergeCell ref="G2:J2"/>
    <mergeCell ref="C2:F2"/>
    <mergeCell ref="C7:F7"/>
    <mergeCell ref="G7:J7"/>
    <mergeCell ref="C12:F12"/>
    <mergeCell ref="G12:J1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37BE-1FE4-467D-991D-F0D3C76F513B}">
  <sheetPr>
    <tabColor rgb="FFFFFF00"/>
  </sheetPr>
  <dimension ref="A1:E31"/>
  <sheetViews>
    <sheetView workbookViewId="0">
      <selection activeCell="J28" sqref="J28"/>
    </sheetView>
  </sheetViews>
  <sheetFormatPr defaultRowHeight="14.5" x14ac:dyDescent="0.35"/>
  <cols>
    <col min="1" max="1" width="25.7265625" bestFit="1" customWidth="1"/>
    <col min="2" max="2" width="18.1796875" bestFit="1" customWidth="1"/>
    <col min="4" max="4" width="18.1796875" bestFit="1" customWidth="1"/>
  </cols>
  <sheetData>
    <row r="1" spans="1:5" x14ac:dyDescent="0.35">
      <c r="A1" t="s">
        <v>54</v>
      </c>
      <c r="B1" t="s">
        <v>55</v>
      </c>
    </row>
    <row r="2" spans="1:5" x14ac:dyDescent="0.35">
      <c r="A2" t="s">
        <v>56</v>
      </c>
      <c r="B2" t="s">
        <v>57</v>
      </c>
    </row>
    <row r="3" spans="1:5" x14ac:dyDescent="0.35">
      <c r="A3" t="s">
        <v>58</v>
      </c>
      <c r="B3" t="s">
        <v>59</v>
      </c>
      <c r="D3" t="s">
        <v>55</v>
      </c>
      <c r="E3">
        <f>COUNTIF(B1:B31,D3)</f>
        <v>1</v>
      </c>
    </row>
    <row r="4" spans="1:5" x14ac:dyDescent="0.35">
      <c r="A4" t="s">
        <v>60</v>
      </c>
      <c r="B4" t="s">
        <v>57</v>
      </c>
      <c r="D4" t="s">
        <v>57</v>
      </c>
      <c r="E4">
        <f t="shared" ref="E4:E12" si="0">COUNTIF(B2:B32,D4)</f>
        <v>5</v>
      </c>
    </row>
    <row r="5" spans="1:5" x14ac:dyDescent="0.35">
      <c r="A5" t="s">
        <v>61</v>
      </c>
      <c r="B5" t="s">
        <v>62</v>
      </c>
      <c r="D5" t="s">
        <v>59</v>
      </c>
      <c r="E5">
        <f t="shared" si="0"/>
        <v>6</v>
      </c>
    </row>
    <row r="6" spans="1:5" x14ac:dyDescent="0.35">
      <c r="A6" t="s">
        <v>63</v>
      </c>
      <c r="B6" t="s">
        <v>59</v>
      </c>
      <c r="D6" t="s">
        <v>62</v>
      </c>
      <c r="E6">
        <f t="shared" si="0"/>
        <v>2</v>
      </c>
    </row>
    <row r="7" spans="1:5" x14ac:dyDescent="0.35">
      <c r="A7" t="s">
        <v>64</v>
      </c>
      <c r="B7" t="s">
        <v>92</v>
      </c>
      <c r="D7" t="s">
        <v>92</v>
      </c>
      <c r="E7">
        <f t="shared" si="0"/>
        <v>1</v>
      </c>
    </row>
    <row r="8" spans="1:5" x14ac:dyDescent="0.35">
      <c r="A8" t="s">
        <v>65</v>
      </c>
      <c r="B8" t="s">
        <v>66</v>
      </c>
      <c r="D8" t="s">
        <v>66</v>
      </c>
      <c r="E8">
        <f t="shared" si="0"/>
        <v>4</v>
      </c>
    </row>
    <row r="9" spans="1:5" x14ac:dyDescent="0.35">
      <c r="A9" t="s">
        <v>67</v>
      </c>
      <c r="B9" t="s">
        <v>62</v>
      </c>
      <c r="D9" t="s">
        <v>69</v>
      </c>
      <c r="E9">
        <f t="shared" si="0"/>
        <v>7</v>
      </c>
    </row>
    <row r="10" spans="1:5" x14ac:dyDescent="0.35">
      <c r="A10" t="s">
        <v>68</v>
      </c>
      <c r="B10" t="s">
        <v>69</v>
      </c>
      <c r="D10" t="s">
        <v>79</v>
      </c>
      <c r="E10">
        <f t="shared" si="0"/>
        <v>3</v>
      </c>
    </row>
    <row r="11" spans="1:5" x14ac:dyDescent="0.35">
      <c r="A11" t="s">
        <v>70</v>
      </c>
      <c r="B11" t="s">
        <v>69</v>
      </c>
      <c r="D11" t="s">
        <v>84</v>
      </c>
      <c r="E11">
        <f t="shared" si="0"/>
        <v>1</v>
      </c>
    </row>
    <row r="12" spans="1:5" x14ac:dyDescent="0.35">
      <c r="A12" t="s">
        <v>71</v>
      </c>
      <c r="B12" t="s">
        <v>69</v>
      </c>
      <c r="D12" t="s">
        <v>91</v>
      </c>
      <c r="E12">
        <f t="shared" si="0"/>
        <v>1</v>
      </c>
    </row>
    <row r="13" spans="1:5" x14ac:dyDescent="0.35">
      <c r="A13" t="s">
        <v>72</v>
      </c>
      <c r="B13" t="s">
        <v>69</v>
      </c>
    </row>
    <row r="14" spans="1:5" x14ac:dyDescent="0.35">
      <c r="A14" t="s">
        <v>73</v>
      </c>
      <c r="B14" t="s">
        <v>59</v>
      </c>
    </row>
    <row r="15" spans="1:5" x14ac:dyDescent="0.35">
      <c r="A15" t="s">
        <v>74</v>
      </c>
      <c r="B15" t="s">
        <v>57</v>
      </c>
    </row>
    <row r="16" spans="1:5" x14ac:dyDescent="0.35">
      <c r="A16" t="s">
        <v>75</v>
      </c>
      <c r="B16" t="s">
        <v>69</v>
      </c>
    </row>
    <row r="17" spans="1:2" x14ac:dyDescent="0.35">
      <c r="A17" t="s">
        <v>76</v>
      </c>
      <c r="B17" t="s">
        <v>66</v>
      </c>
    </row>
    <row r="18" spans="1:2" x14ac:dyDescent="0.35">
      <c r="A18" t="s">
        <v>77</v>
      </c>
      <c r="B18" t="s">
        <v>66</v>
      </c>
    </row>
    <row r="19" spans="1:2" x14ac:dyDescent="0.35">
      <c r="A19" t="s">
        <v>78</v>
      </c>
      <c r="B19" t="s">
        <v>79</v>
      </c>
    </row>
    <row r="20" spans="1:2" x14ac:dyDescent="0.35">
      <c r="A20" t="s">
        <v>80</v>
      </c>
      <c r="B20" t="s">
        <v>57</v>
      </c>
    </row>
    <row r="21" spans="1:2" x14ac:dyDescent="0.35">
      <c r="A21" t="s">
        <v>81</v>
      </c>
      <c r="B21" t="s">
        <v>84</v>
      </c>
    </row>
    <row r="22" spans="1:2" x14ac:dyDescent="0.35">
      <c r="A22" t="s">
        <v>82</v>
      </c>
      <c r="B22" t="s">
        <v>57</v>
      </c>
    </row>
    <row r="23" spans="1:2" x14ac:dyDescent="0.35">
      <c r="A23" t="s">
        <v>83</v>
      </c>
      <c r="B23" t="s">
        <v>59</v>
      </c>
    </row>
    <row r="24" spans="1:2" x14ac:dyDescent="0.35">
      <c r="A24" t="s">
        <v>85</v>
      </c>
      <c r="B24" t="s">
        <v>66</v>
      </c>
    </row>
    <row r="25" spans="1:2" x14ac:dyDescent="0.35">
      <c r="A25" t="s">
        <v>86</v>
      </c>
      <c r="B25" t="s">
        <v>79</v>
      </c>
    </row>
    <row r="26" spans="1:2" x14ac:dyDescent="0.35">
      <c r="A26" t="s">
        <v>87</v>
      </c>
      <c r="B26" t="s">
        <v>79</v>
      </c>
    </row>
    <row r="27" spans="1:2" x14ac:dyDescent="0.35">
      <c r="A27" t="s">
        <v>88</v>
      </c>
      <c r="B27" t="s">
        <v>69</v>
      </c>
    </row>
    <row r="28" spans="1:2" x14ac:dyDescent="0.35">
      <c r="A28" t="s">
        <v>89</v>
      </c>
      <c r="B28" t="s">
        <v>59</v>
      </c>
    </row>
    <row r="29" spans="1:2" x14ac:dyDescent="0.35">
      <c r="A29" t="s">
        <v>90</v>
      </c>
      <c r="B29" t="s">
        <v>91</v>
      </c>
    </row>
    <row r="30" spans="1:2" x14ac:dyDescent="0.35">
      <c r="A30" t="s">
        <v>93</v>
      </c>
      <c r="B30" t="s">
        <v>69</v>
      </c>
    </row>
    <row r="31" spans="1:2" x14ac:dyDescent="0.35">
      <c r="A31" t="s">
        <v>94</v>
      </c>
      <c r="B31" t="s">
        <v>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B827-26D7-4B6B-A692-5BC09E3B4547}">
  <sheetPr>
    <tabColor rgb="FFFFFF00"/>
  </sheetPr>
  <dimension ref="A1:E36"/>
  <sheetViews>
    <sheetView workbookViewId="0">
      <selection activeCell="G27" sqref="G27"/>
    </sheetView>
  </sheetViews>
  <sheetFormatPr defaultRowHeight="14.5" x14ac:dyDescent="0.35"/>
  <cols>
    <col min="1" max="1" width="2.81640625" bestFit="1" customWidth="1"/>
    <col min="2" max="2" width="15.453125" bestFit="1" customWidth="1"/>
    <col min="3" max="3" width="14.81640625" bestFit="1" customWidth="1"/>
    <col min="4" max="4" width="11.90625" bestFit="1" customWidth="1"/>
    <col min="5" max="5" width="20.90625" bestFit="1" customWidth="1"/>
  </cols>
  <sheetData>
    <row r="1" spans="1:5" x14ac:dyDescent="0.35">
      <c r="B1" s="20" t="s">
        <v>0</v>
      </c>
      <c r="C1" s="20" t="s">
        <v>95</v>
      </c>
      <c r="D1" s="20" t="s">
        <v>96</v>
      </c>
      <c r="E1" s="20" t="s">
        <v>97</v>
      </c>
    </row>
    <row r="2" spans="1:5" x14ac:dyDescent="0.35">
      <c r="A2" s="20">
        <v>0</v>
      </c>
      <c r="B2" t="s">
        <v>3</v>
      </c>
      <c r="C2">
        <v>1.1410042682362409</v>
      </c>
      <c r="D2">
        <v>18</v>
      </c>
      <c r="E2" s="21">
        <v>0.73064189883426611</v>
      </c>
    </row>
    <row r="3" spans="1:5" x14ac:dyDescent="0.35">
      <c r="A3" s="20">
        <v>1</v>
      </c>
      <c r="B3" t="s">
        <v>5</v>
      </c>
      <c r="C3">
        <v>0.2047854117248826</v>
      </c>
      <c r="D3">
        <v>13</v>
      </c>
      <c r="E3" s="21">
        <v>0.2007283646857764</v>
      </c>
    </row>
    <row r="4" spans="1:5" x14ac:dyDescent="0.35">
      <c r="A4" s="20">
        <v>2</v>
      </c>
      <c r="B4" t="s">
        <v>6</v>
      </c>
      <c r="C4">
        <v>1.0335667146703309</v>
      </c>
      <c r="D4">
        <v>66</v>
      </c>
      <c r="E4" s="21">
        <v>0.27558146811796991</v>
      </c>
    </row>
    <row r="5" spans="1:5" x14ac:dyDescent="0.35">
      <c r="A5" s="20">
        <v>3</v>
      </c>
      <c r="B5" t="s">
        <v>7</v>
      </c>
      <c r="C5">
        <v>-0.34747845707572789</v>
      </c>
      <c r="D5">
        <v>236</v>
      </c>
      <c r="E5" s="21">
        <v>0.43453637215415308</v>
      </c>
    </row>
    <row r="6" spans="1:5" x14ac:dyDescent="0.35">
      <c r="A6" s="20">
        <v>4</v>
      </c>
      <c r="B6" t="s">
        <v>8</v>
      </c>
      <c r="C6">
        <v>0.82455898988330867</v>
      </c>
      <c r="D6">
        <v>104</v>
      </c>
      <c r="E6" s="21">
        <v>0.22555109408446269</v>
      </c>
    </row>
    <row r="7" spans="1:5" x14ac:dyDescent="0.35">
      <c r="A7" s="20">
        <v>5</v>
      </c>
      <c r="B7" t="s">
        <v>9</v>
      </c>
      <c r="C7">
        <v>1.0702918363140821</v>
      </c>
      <c r="D7">
        <v>133</v>
      </c>
      <c r="E7" s="21">
        <v>0.30316574867632923</v>
      </c>
    </row>
    <row r="8" spans="1:5" x14ac:dyDescent="0.35">
      <c r="A8" s="20">
        <v>6</v>
      </c>
      <c r="B8" t="s">
        <v>10</v>
      </c>
      <c r="C8">
        <v>0.73622841477857914</v>
      </c>
      <c r="D8">
        <v>120</v>
      </c>
      <c r="E8" s="21">
        <v>0.22709415073213809</v>
      </c>
    </row>
    <row r="9" spans="1:5" x14ac:dyDescent="0.35">
      <c r="A9" s="20">
        <v>7</v>
      </c>
      <c r="B9" t="s">
        <v>11</v>
      </c>
      <c r="C9">
        <v>0.48746858360904632</v>
      </c>
      <c r="D9">
        <v>144</v>
      </c>
      <c r="E9" s="21">
        <v>0.20231749112195899</v>
      </c>
    </row>
    <row r="10" spans="1:5" x14ac:dyDescent="0.35">
      <c r="A10" s="20">
        <v>8</v>
      </c>
      <c r="B10" t="s">
        <v>12</v>
      </c>
      <c r="C10">
        <v>5.5123097701119519E-2</v>
      </c>
      <c r="D10">
        <v>236</v>
      </c>
      <c r="E10" s="21">
        <v>0.26940288991567191</v>
      </c>
    </row>
    <row r="11" spans="1:5" x14ac:dyDescent="0.35">
      <c r="A11" s="20">
        <v>9</v>
      </c>
      <c r="B11" t="s">
        <v>13</v>
      </c>
      <c r="C11">
        <v>0.50632403897816203</v>
      </c>
      <c r="D11">
        <v>204</v>
      </c>
      <c r="E11" s="21">
        <v>0.4588548226071405</v>
      </c>
    </row>
    <row r="12" spans="1:5" x14ac:dyDescent="0.35">
      <c r="A12" s="20">
        <v>10</v>
      </c>
      <c r="B12" t="s">
        <v>14</v>
      </c>
      <c r="C12">
        <v>0.71348499907290841</v>
      </c>
      <c r="D12">
        <v>91</v>
      </c>
      <c r="E12" s="21">
        <v>0.29754691594570037</v>
      </c>
    </row>
    <row r="13" spans="1:5" x14ac:dyDescent="0.35">
      <c r="A13" s="20">
        <v>11</v>
      </c>
      <c r="B13" t="s">
        <v>15</v>
      </c>
      <c r="C13">
        <v>0.62679723463503234</v>
      </c>
      <c r="D13">
        <v>30</v>
      </c>
      <c r="E13" s="21">
        <v>0.15811531067462589</v>
      </c>
    </row>
    <row r="14" spans="1:5" x14ac:dyDescent="0.35">
      <c r="A14" s="20">
        <v>12</v>
      </c>
      <c r="B14" t="s">
        <v>16</v>
      </c>
      <c r="C14" t="s">
        <v>4</v>
      </c>
      <c r="D14">
        <v>0</v>
      </c>
      <c r="E14" s="21" t="s">
        <v>4</v>
      </c>
    </row>
    <row r="15" spans="1:5" x14ac:dyDescent="0.35">
      <c r="A15" s="20">
        <v>13</v>
      </c>
      <c r="B15" t="s">
        <v>17</v>
      </c>
      <c r="C15">
        <v>0.39060359420957241</v>
      </c>
      <c r="D15">
        <v>3</v>
      </c>
      <c r="E15" s="21">
        <v>0.17104437298804581</v>
      </c>
    </row>
    <row r="16" spans="1:5" x14ac:dyDescent="0.35">
      <c r="A16" s="20">
        <v>14</v>
      </c>
      <c r="B16" t="s">
        <v>18</v>
      </c>
      <c r="C16">
        <v>0.59040973894192916</v>
      </c>
      <c r="D16">
        <v>52</v>
      </c>
      <c r="E16" s="21">
        <v>0.2102386474724563</v>
      </c>
    </row>
    <row r="17" spans="1:5" x14ac:dyDescent="0.35">
      <c r="A17" s="20">
        <v>15</v>
      </c>
      <c r="B17" t="s">
        <v>19</v>
      </c>
      <c r="C17">
        <v>9.6767716847275143E-2</v>
      </c>
      <c r="D17">
        <v>75</v>
      </c>
      <c r="E17" s="21">
        <v>0.27022060969172129</v>
      </c>
    </row>
    <row r="18" spans="1:5" x14ac:dyDescent="0.35">
      <c r="A18" s="20">
        <v>16</v>
      </c>
      <c r="B18" t="s">
        <v>20</v>
      </c>
      <c r="C18">
        <v>1.198412738121345</v>
      </c>
      <c r="D18">
        <v>69</v>
      </c>
      <c r="E18" s="21">
        <v>0.26342828185443667</v>
      </c>
    </row>
    <row r="19" spans="1:5" x14ac:dyDescent="0.35">
      <c r="A19" s="20">
        <v>17</v>
      </c>
      <c r="B19" t="s">
        <v>21</v>
      </c>
      <c r="C19">
        <v>1.0134849436695961</v>
      </c>
      <c r="D19">
        <v>123</v>
      </c>
      <c r="E19" s="21">
        <v>0.17994140954198029</v>
      </c>
    </row>
    <row r="20" spans="1:5" x14ac:dyDescent="0.35">
      <c r="A20" s="20">
        <v>18</v>
      </c>
      <c r="B20" t="s">
        <v>22</v>
      </c>
      <c r="C20">
        <v>0.5641228023628474</v>
      </c>
      <c r="D20">
        <v>236</v>
      </c>
      <c r="E20" s="21">
        <v>0.26858533116449662</v>
      </c>
    </row>
    <row r="21" spans="1:5" x14ac:dyDescent="0.35">
      <c r="A21" s="20">
        <v>19</v>
      </c>
      <c r="B21" t="s">
        <v>23</v>
      </c>
      <c r="C21">
        <v>0.1670137916027892</v>
      </c>
      <c r="D21">
        <v>18</v>
      </c>
      <c r="E21" s="21">
        <v>0.2067560534845968</v>
      </c>
    </row>
    <row r="22" spans="1:5" x14ac:dyDescent="0.35">
      <c r="A22" s="20">
        <v>20</v>
      </c>
      <c r="B22" t="s">
        <v>24</v>
      </c>
      <c r="C22">
        <v>0.27249707409015728</v>
      </c>
      <c r="D22">
        <v>18</v>
      </c>
      <c r="E22" s="21">
        <v>0.24862411199263471</v>
      </c>
    </row>
    <row r="23" spans="1:5" x14ac:dyDescent="0.35">
      <c r="A23" s="20">
        <v>21</v>
      </c>
      <c r="B23" t="s">
        <v>25</v>
      </c>
      <c r="C23">
        <v>0.1901829840495215</v>
      </c>
      <c r="D23">
        <v>236</v>
      </c>
      <c r="E23" s="21">
        <v>0.29902832237034532</v>
      </c>
    </row>
    <row r="24" spans="1:5" x14ac:dyDescent="0.35">
      <c r="A24" s="20">
        <v>22</v>
      </c>
      <c r="B24" t="s">
        <v>26</v>
      </c>
      <c r="C24">
        <v>0.51447185356136949</v>
      </c>
      <c r="D24">
        <v>171</v>
      </c>
      <c r="E24" s="21">
        <v>0.22409671082852151</v>
      </c>
    </row>
    <row r="25" spans="1:5" x14ac:dyDescent="0.35">
      <c r="A25" s="20">
        <v>23</v>
      </c>
      <c r="B25" t="s">
        <v>27</v>
      </c>
      <c r="C25">
        <v>1.2162668057987609</v>
      </c>
      <c r="D25">
        <v>29</v>
      </c>
      <c r="E25" s="21">
        <v>0.50063671780287433</v>
      </c>
    </row>
    <row r="26" spans="1:5" x14ac:dyDescent="0.35">
      <c r="A26" s="20">
        <v>24</v>
      </c>
      <c r="B26" t="s">
        <v>28</v>
      </c>
      <c r="C26">
        <v>0.76376173558954552</v>
      </c>
      <c r="D26">
        <v>137</v>
      </c>
      <c r="E26" s="21">
        <v>0.20746875764081099</v>
      </c>
    </row>
    <row r="27" spans="1:5" x14ac:dyDescent="0.35">
      <c r="A27" s="20">
        <v>25</v>
      </c>
      <c r="B27" t="s">
        <v>29</v>
      </c>
      <c r="C27">
        <v>0.96545644369689831</v>
      </c>
      <c r="D27">
        <v>104</v>
      </c>
      <c r="E27" s="21">
        <v>0.25054695181436448</v>
      </c>
    </row>
    <row r="28" spans="1:5" x14ac:dyDescent="0.35">
      <c r="A28" s="20">
        <v>26</v>
      </c>
      <c r="B28" t="s">
        <v>30</v>
      </c>
      <c r="C28">
        <v>-2.9207626823504189E-2</v>
      </c>
      <c r="D28">
        <v>236</v>
      </c>
      <c r="E28" s="21">
        <v>0.44286348752600951</v>
      </c>
    </row>
    <row r="29" spans="1:5" x14ac:dyDescent="0.35">
      <c r="A29" s="20">
        <v>27</v>
      </c>
      <c r="B29" t="s">
        <v>31</v>
      </c>
      <c r="C29">
        <v>8.3220189207993941E-2</v>
      </c>
      <c r="D29">
        <v>236</v>
      </c>
      <c r="E29" s="21">
        <v>0.21246907879289509</v>
      </c>
    </row>
    <row r="30" spans="1:5" x14ac:dyDescent="0.35">
      <c r="A30" s="20">
        <v>28</v>
      </c>
      <c r="B30" t="s">
        <v>32</v>
      </c>
      <c r="C30">
        <v>1.025219690091385</v>
      </c>
      <c r="D30">
        <v>116</v>
      </c>
      <c r="E30" s="21">
        <v>0.22523031978797151</v>
      </c>
    </row>
    <row r="31" spans="1:5" x14ac:dyDescent="0.35">
      <c r="A31" s="20">
        <v>29</v>
      </c>
      <c r="B31" t="s">
        <v>33</v>
      </c>
      <c r="C31">
        <v>1.049612982362943</v>
      </c>
      <c r="D31">
        <v>84</v>
      </c>
      <c r="E31" s="21">
        <v>0.26727875207541191</v>
      </c>
    </row>
    <row r="32" spans="1:5" x14ac:dyDescent="0.35">
      <c r="A32" s="20">
        <v>30</v>
      </c>
      <c r="B32" t="s">
        <v>34</v>
      </c>
      <c r="C32">
        <v>0.8389825123856296</v>
      </c>
      <c r="D32">
        <v>29</v>
      </c>
      <c r="E32" s="21">
        <v>0.61899216921208877</v>
      </c>
    </row>
    <row r="33" spans="1:5" x14ac:dyDescent="0.35">
      <c r="A33" s="20">
        <v>31</v>
      </c>
      <c r="B33" t="s">
        <v>35</v>
      </c>
      <c r="C33">
        <v>0.6109823176582041</v>
      </c>
      <c r="D33">
        <v>31</v>
      </c>
      <c r="E33" s="21">
        <v>0.24724813095859141</v>
      </c>
    </row>
    <row r="34" spans="1:5" x14ac:dyDescent="0.35">
      <c r="A34" s="20">
        <v>32</v>
      </c>
      <c r="B34" t="s">
        <v>36</v>
      </c>
      <c r="C34">
        <v>0.79907959648202709</v>
      </c>
      <c r="D34">
        <v>132</v>
      </c>
      <c r="E34" s="21">
        <v>0.27132850186437107</v>
      </c>
    </row>
    <row r="35" spans="1:5" x14ac:dyDescent="0.35">
      <c r="A35" s="20">
        <v>33</v>
      </c>
      <c r="B35" t="s">
        <v>37</v>
      </c>
      <c r="C35">
        <v>1.0253617525532119</v>
      </c>
      <c r="D35">
        <v>128</v>
      </c>
      <c r="E35" s="21">
        <v>0.22611023883744499</v>
      </c>
    </row>
    <row r="36" spans="1:5" x14ac:dyDescent="0.35">
      <c r="A36" s="20">
        <v>34</v>
      </c>
      <c r="B36" t="s">
        <v>49</v>
      </c>
      <c r="C36" t="s">
        <v>98</v>
      </c>
      <c r="D36">
        <v>236</v>
      </c>
      <c r="E36" s="21">
        <v>0.255666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FFE4-F3E5-4D58-A49D-765C5E3F4A0D}">
  <dimension ref="A1:D35"/>
  <sheetViews>
    <sheetView workbookViewId="0">
      <selection activeCell="E18" sqref="E18"/>
    </sheetView>
  </sheetViews>
  <sheetFormatPr defaultRowHeight="14.5" x14ac:dyDescent="0.35"/>
  <cols>
    <col min="1" max="1" width="2.81640625" bestFit="1" customWidth="1"/>
    <col min="2" max="2" width="15.453125" bestFit="1" customWidth="1"/>
    <col min="3" max="3" width="14.81640625" bestFit="1" customWidth="1"/>
    <col min="4" max="4" width="5.90625" bestFit="1" customWidth="1"/>
  </cols>
  <sheetData>
    <row r="1" spans="1:4" x14ac:dyDescent="0.35">
      <c r="B1" s="1" t="s">
        <v>0</v>
      </c>
      <c r="C1" s="1" t="s">
        <v>41</v>
      </c>
      <c r="D1" s="1"/>
    </row>
    <row r="2" spans="1:4" x14ac:dyDescent="0.35">
      <c r="A2" s="1">
        <v>0</v>
      </c>
      <c r="B2" t="s">
        <v>3</v>
      </c>
      <c r="C2" t="s">
        <v>4</v>
      </c>
    </row>
    <row r="3" spans="1:4" x14ac:dyDescent="0.35">
      <c r="A3" s="1">
        <v>1</v>
      </c>
      <c r="B3" t="s">
        <v>5</v>
      </c>
      <c r="C3" t="s">
        <v>4</v>
      </c>
    </row>
    <row r="4" spans="1:4" x14ac:dyDescent="0.35">
      <c r="A4" s="1">
        <v>2</v>
      </c>
      <c r="B4" t="s">
        <v>6</v>
      </c>
      <c r="C4" t="s">
        <v>4</v>
      </c>
    </row>
    <row r="5" spans="1:4" x14ac:dyDescent="0.35">
      <c r="A5" s="1">
        <v>3</v>
      </c>
      <c r="B5" t="s">
        <v>7</v>
      </c>
      <c r="C5">
        <v>-4.7536749144013362E-3</v>
      </c>
    </row>
    <row r="6" spans="1:4" x14ac:dyDescent="0.35">
      <c r="A6" s="1">
        <v>4</v>
      </c>
      <c r="B6" t="s">
        <v>8</v>
      </c>
      <c r="C6" t="s">
        <v>4</v>
      </c>
    </row>
    <row r="7" spans="1:4" x14ac:dyDescent="0.35">
      <c r="A7" s="1">
        <v>5</v>
      </c>
      <c r="B7" t="s">
        <v>9</v>
      </c>
      <c r="C7">
        <v>0.204284865473115</v>
      </c>
    </row>
    <row r="8" spans="1:4" x14ac:dyDescent="0.35">
      <c r="A8" s="1">
        <v>6</v>
      </c>
      <c r="B8" t="s">
        <v>10</v>
      </c>
      <c r="C8" t="s">
        <v>4</v>
      </c>
    </row>
    <row r="9" spans="1:4" x14ac:dyDescent="0.35">
      <c r="A9" s="1">
        <v>7</v>
      </c>
      <c r="B9" t="s">
        <v>11</v>
      </c>
      <c r="C9">
        <v>5.3650679864478612E-4</v>
      </c>
    </row>
    <row r="10" spans="1:4" x14ac:dyDescent="0.35">
      <c r="A10" s="1">
        <v>8</v>
      </c>
      <c r="B10" t="s">
        <v>12</v>
      </c>
      <c r="C10">
        <v>-3.4565075738866901E-4</v>
      </c>
    </row>
    <row r="11" spans="1:4" x14ac:dyDescent="0.35">
      <c r="A11" s="1">
        <v>9</v>
      </c>
      <c r="B11" t="s">
        <v>13</v>
      </c>
      <c r="C11">
        <v>4.0883872187865364E-3</v>
      </c>
    </row>
    <row r="12" spans="1:4" x14ac:dyDescent="0.35">
      <c r="A12" s="1">
        <v>10</v>
      </c>
      <c r="B12" t="s">
        <v>14</v>
      </c>
      <c r="C12" t="s">
        <v>4</v>
      </c>
    </row>
    <row r="13" spans="1:4" x14ac:dyDescent="0.35">
      <c r="A13" s="1">
        <v>11</v>
      </c>
      <c r="B13" t="s">
        <v>15</v>
      </c>
      <c r="C13" t="s">
        <v>4</v>
      </c>
    </row>
    <row r="14" spans="1:4" x14ac:dyDescent="0.35">
      <c r="A14" s="1">
        <v>12</v>
      </c>
      <c r="B14" t="s">
        <v>16</v>
      </c>
      <c r="C14" t="s">
        <v>4</v>
      </c>
    </row>
    <row r="15" spans="1:4" x14ac:dyDescent="0.35">
      <c r="A15" s="1">
        <v>13</v>
      </c>
      <c r="B15" t="s">
        <v>17</v>
      </c>
      <c r="C15" t="s">
        <v>4</v>
      </c>
    </row>
    <row r="16" spans="1:4" x14ac:dyDescent="0.35">
      <c r="A16" s="1">
        <v>14</v>
      </c>
      <c r="B16" t="s">
        <v>18</v>
      </c>
      <c r="C16" t="s">
        <v>4</v>
      </c>
    </row>
    <row r="17" spans="1:3" x14ac:dyDescent="0.35">
      <c r="A17" s="1">
        <v>15</v>
      </c>
      <c r="B17" t="s">
        <v>19</v>
      </c>
      <c r="C17" t="s">
        <v>4</v>
      </c>
    </row>
    <row r="18" spans="1:3" x14ac:dyDescent="0.35">
      <c r="A18" s="1">
        <v>16</v>
      </c>
      <c r="B18" t="s">
        <v>20</v>
      </c>
      <c r="C18" t="s">
        <v>4</v>
      </c>
    </row>
    <row r="19" spans="1:3" x14ac:dyDescent="0.35">
      <c r="A19" s="1">
        <v>17</v>
      </c>
      <c r="B19" t="s">
        <v>21</v>
      </c>
      <c r="C19">
        <v>-4.8791229474333929E-4</v>
      </c>
    </row>
    <row r="20" spans="1:3" x14ac:dyDescent="0.35">
      <c r="A20" s="1">
        <v>18</v>
      </c>
      <c r="B20" t="s">
        <v>22</v>
      </c>
      <c r="C20">
        <v>4.1652556456212384E-3</v>
      </c>
    </row>
    <row r="21" spans="1:3" x14ac:dyDescent="0.35">
      <c r="A21" s="1">
        <v>19</v>
      </c>
      <c r="B21" t="s">
        <v>23</v>
      </c>
      <c r="C21" t="s">
        <v>4</v>
      </c>
    </row>
    <row r="22" spans="1:3" x14ac:dyDescent="0.35">
      <c r="A22" s="1">
        <v>20</v>
      </c>
      <c r="B22" t="s">
        <v>24</v>
      </c>
      <c r="C22" t="s">
        <v>4</v>
      </c>
    </row>
    <row r="23" spans="1:3" x14ac:dyDescent="0.35">
      <c r="A23" s="1">
        <v>21</v>
      </c>
      <c r="B23" t="s">
        <v>25</v>
      </c>
      <c r="C23">
        <v>5.7711240170353639E-4</v>
      </c>
    </row>
    <row r="24" spans="1:3" x14ac:dyDescent="0.35">
      <c r="A24" s="1">
        <v>22</v>
      </c>
      <c r="B24" t="s">
        <v>26</v>
      </c>
      <c r="C24">
        <v>8.9835007394883026E-4</v>
      </c>
    </row>
    <row r="25" spans="1:3" x14ac:dyDescent="0.35">
      <c r="A25" s="1">
        <v>23</v>
      </c>
      <c r="B25" t="s">
        <v>27</v>
      </c>
      <c r="C25" t="s">
        <v>4</v>
      </c>
    </row>
    <row r="26" spans="1:3" x14ac:dyDescent="0.35">
      <c r="A26" s="1">
        <v>24</v>
      </c>
      <c r="B26" t="s">
        <v>28</v>
      </c>
      <c r="C26">
        <v>1.1260238274970139E-3</v>
      </c>
    </row>
    <row r="27" spans="1:3" x14ac:dyDescent="0.35">
      <c r="A27" s="1">
        <v>25</v>
      </c>
      <c r="B27" t="s">
        <v>29</v>
      </c>
      <c r="C27" t="s">
        <v>4</v>
      </c>
    </row>
    <row r="28" spans="1:3" x14ac:dyDescent="0.35">
      <c r="A28" s="1">
        <v>26</v>
      </c>
      <c r="B28" t="s">
        <v>30</v>
      </c>
      <c r="C28">
        <v>-9.1729949543665242E-4</v>
      </c>
    </row>
    <row r="29" spans="1:3" x14ac:dyDescent="0.35">
      <c r="A29" s="1">
        <v>27</v>
      </c>
      <c r="B29" t="s">
        <v>31</v>
      </c>
      <c r="C29">
        <v>2.987134572535731E-4</v>
      </c>
    </row>
    <row r="30" spans="1:3" x14ac:dyDescent="0.35">
      <c r="A30" s="1">
        <v>28</v>
      </c>
      <c r="B30" t="s">
        <v>32</v>
      </c>
      <c r="C30" t="s">
        <v>4</v>
      </c>
    </row>
    <row r="31" spans="1:3" x14ac:dyDescent="0.35">
      <c r="A31" s="1">
        <v>29</v>
      </c>
      <c r="B31" t="s">
        <v>33</v>
      </c>
      <c r="C31" t="s">
        <v>4</v>
      </c>
    </row>
    <row r="32" spans="1:3" x14ac:dyDescent="0.35">
      <c r="A32" s="1">
        <v>30</v>
      </c>
      <c r="B32" t="s">
        <v>34</v>
      </c>
      <c r="C32" t="s">
        <v>4</v>
      </c>
    </row>
    <row r="33" spans="1:3" x14ac:dyDescent="0.35">
      <c r="A33" s="1">
        <v>31</v>
      </c>
      <c r="B33" t="s">
        <v>35</v>
      </c>
      <c r="C33" t="s">
        <v>4</v>
      </c>
    </row>
    <row r="34" spans="1:3" x14ac:dyDescent="0.35">
      <c r="A34" s="1">
        <v>32</v>
      </c>
      <c r="B34" t="s">
        <v>36</v>
      </c>
      <c r="C34">
        <v>1.7090282916023161E-3</v>
      </c>
    </row>
    <row r="35" spans="1:3" x14ac:dyDescent="0.35">
      <c r="A35" s="1">
        <v>33</v>
      </c>
      <c r="B35" t="s">
        <v>37</v>
      </c>
      <c r="C35">
        <v>7.0311960815708924E-4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4306-4439-4DEC-B7CE-84A6E245A80D}">
  <dimension ref="A1:D35"/>
  <sheetViews>
    <sheetView workbookViewId="0">
      <selection activeCell="D1" sqref="D1:D1048576"/>
    </sheetView>
  </sheetViews>
  <sheetFormatPr defaultRowHeight="14.5" x14ac:dyDescent="0.35"/>
  <cols>
    <col min="1" max="1" width="2.81640625" bestFit="1" customWidth="1"/>
    <col min="2" max="2" width="15.453125" bestFit="1" customWidth="1"/>
    <col min="3" max="3" width="14.81640625" bestFit="1" customWidth="1"/>
    <col min="4" max="4" width="5.90625" bestFit="1" customWidth="1"/>
  </cols>
  <sheetData>
    <row r="1" spans="1:4" x14ac:dyDescent="0.35">
      <c r="B1" s="1" t="s">
        <v>0</v>
      </c>
      <c r="C1" s="1" t="s">
        <v>41</v>
      </c>
      <c r="D1" s="1"/>
    </row>
    <row r="2" spans="1:4" x14ac:dyDescent="0.35">
      <c r="A2" s="1">
        <v>0</v>
      </c>
      <c r="B2" t="s">
        <v>3</v>
      </c>
      <c r="C2">
        <v>5.3942296585869024E-3</v>
      </c>
    </row>
    <row r="3" spans="1:4" x14ac:dyDescent="0.35">
      <c r="A3" s="1">
        <v>1</v>
      </c>
      <c r="B3" t="s">
        <v>5</v>
      </c>
      <c r="C3">
        <v>1.006039796195537E-3</v>
      </c>
    </row>
    <row r="4" spans="1:4" x14ac:dyDescent="0.35">
      <c r="A4" s="1">
        <v>2</v>
      </c>
      <c r="B4" t="s">
        <v>6</v>
      </c>
      <c r="C4">
        <v>2.2950416835223531E-3</v>
      </c>
    </row>
    <row r="5" spans="1:4" x14ac:dyDescent="0.35">
      <c r="A5" s="1">
        <v>3</v>
      </c>
      <c r="B5" t="s">
        <v>7</v>
      </c>
      <c r="C5">
        <v>8.8944933089302365E-4</v>
      </c>
    </row>
    <row r="6" spans="1:4" x14ac:dyDescent="0.35">
      <c r="A6" s="1">
        <v>4</v>
      </c>
      <c r="B6" t="s">
        <v>8</v>
      </c>
      <c r="C6">
        <v>1.4888408937870209E-3</v>
      </c>
    </row>
    <row r="7" spans="1:4" x14ac:dyDescent="0.35">
      <c r="A7" s="1">
        <v>5</v>
      </c>
      <c r="B7" t="s">
        <v>9</v>
      </c>
      <c r="C7">
        <v>1.6930610884253569E-3</v>
      </c>
    </row>
    <row r="8" spans="1:4" x14ac:dyDescent="0.35">
      <c r="A8" s="1">
        <v>6</v>
      </c>
      <c r="B8" t="s">
        <v>10</v>
      </c>
      <c r="C8">
        <v>1.1682872667616051E-3</v>
      </c>
    </row>
    <row r="9" spans="1:4" x14ac:dyDescent="0.35">
      <c r="A9" s="1">
        <v>7</v>
      </c>
      <c r="B9" t="s">
        <v>11</v>
      </c>
      <c r="C9">
        <v>7.888923913484837E-4</v>
      </c>
    </row>
    <row r="10" spans="1:4" x14ac:dyDescent="0.35">
      <c r="A10" s="1">
        <v>8</v>
      </c>
      <c r="B10" t="s">
        <v>12</v>
      </c>
      <c r="C10">
        <v>9.0212403697957904E-4</v>
      </c>
    </row>
    <row r="11" spans="1:4" x14ac:dyDescent="0.35">
      <c r="A11" s="1">
        <v>9</v>
      </c>
      <c r="B11" t="s">
        <v>13</v>
      </c>
      <c r="C11">
        <v>2.302643196158684E-3</v>
      </c>
    </row>
    <row r="12" spans="1:4" x14ac:dyDescent="0.35">
      <c r="A12" s="1">
        <v>10</v>
      </c>
      <c r="B12" t="s">
        <v>14</v>
      </c>
      <c r="C12">
        <v>1.2522472827288769E-3</v>
      </c>
    </row>
    <row r="13" spans="1:4" x14ac:dyDescent="0.35">
      <c r="A13" s="1">
        <v>11</v>
      </c>
      <c r="B13" t="s">
        <v>15</v>
      </c>
      <c r="C13">
        <v>1.8783272069152739E-3</v>
      </c>
    </row>
    <row r="14" spans="1:4" x14ac:dyDescent="0.35">
      <c r="A14" s="1">
        <v>12</v>
      </c>
      <c r="B14" t="s">
        <v>16</v>
      </c>
      <c r="C14" t="s">
        <v>4</v>
      </c>
    </row>
    <row r="15" spans="1:4" x14ac:dyDescent="0.35">
      <c r="A15" s="1">
        <v>13</v>
      </c>
      <c r="B15" t="s">
        <v>17</v>
      </c>
      <c r="C15">
        <v>4.9326878394367652E-4</v>
      </c>
    </row>
    <row r="16" spans="1:4" x14ac:dyDescent="0.35">
      <c r="A16" s="1">
        <v>14</v>
      </c>
      <c r="B16" t="s">
        <v>18</v>
      </c>
      <c r="C16">
        <v>1.565880738805324E-3</v>
      </c>
    </row>
    <row r="17" spans="1:3" x14ac:dyDescent="0.35">
      <c r="A17" s="1">
        <v>15</v>
      </c>
      <c r="B17" t="s">
        <v>19</v>
      </c>
      <c r="C17">
        <v>2.2985379000741869E-4</v>
      </c>
    </row>
    <row r="18" spans="1:3" x14ac:dyDescent="0.35">
      <c r="A18" s="1">
        <v>16</v>
      </c>
      <c r="B18" t="s">
        <v>20</v>
      </c>
      <c r="C18">
        <v>2.5587159427574711E-3</v>
      </c>
    </row>
    <row r="19" spans="1:3" x14ac:dyDescent="0.35">
      <c r="A19" s="1">
        <v>17</v>
      </c>
      <c r="B19" t="s">
        <v>21</v>
      </c>
      <c r="C19">
        <v>1.6997640629211469E-3</v>
      </c>
    </row>
    <row r="20" spans="1:3" x14ac:dyDescent="0.35">
      <c r="A20" s="1">
        <v>18</v>
      </c>
      <c r="B20" t="s">
        <v>22</v>
      </c>
      <c r="C20">
        <v>2.0918562073213359E-3</v>
      </c>
    </row>
    <row r="21" spans="1:3" x14ac:dyDescent="0.35">
      <c r="A21" s="1">
        <v>19</v>
      </c>
      <c r="B21" t="s">
        <v>23</v>
      </c>
      <c r="C21">
        <v>9.7297520650228625E-4</v>
      </c>
    </row>
    <row r="22" spans="1:3" x14ac:dyDescent="0.35">
      <c r="A22" s="1">
        <v>20</v>
      </c>
      <c r="B22" t="s">
        <v>24</v>
      </c>
      <c r="C22">
        <v>1.4304811260466661E-3</v>
      </c>
    </row>
    <row r="23" spans="1:3" x14ac:dyDescent="0.35">
      <c r="A23" s="1">
        <v>21</v>
      </c>
      <c r="B23" t="s">
        <v>25</v>
      </c>
      <c r="C23">
        <v>1.2706274248127779E-3</v>
      </c>
    </row>
    <row r="24" spans="1:3" x14ac:dyDescent="0.35">
      <c r="A24" s="1">
        <v>22</v>
      </c>
      <c r="B24" t="s">
        <v>26</v>
      </c>
      <c r="C24">
        <v>8.8934898961543472E-4</v>
      </c>
    </row>
    <row r="25" spans="1:3" x14ac:dyDescent="0.35">
      <c r="A25" s="1">
        <v>23</v>
      </c>
      <c r="B25" t="s">
        <v>27</v>
      </c>
      <c r="C25">
        <v>3.4454598451052901E-3</v>
      </c>
    </row>
    <row r="26" spans="1:3" x14ac:dyDescent="0.35">
      <c r="A26" s="1">
        <v>24</v>
      </c>
      <c r="B26" t="s">
        <v>28</v>
      </c>
      <c r="C26">
        <v>1.267560510454555E-3</v>
      </c>
    </row>
    <row r="27" spans="1:3" x14ac:dyDescent="0.35">
      <c r="A27" s="1">
        <v>25</v>
      </c>
      <c r="B27" t="s">
        <v>29</v>
      </c>
      <c r="C27">
        <v>1.72634964778868E-3</v>
      </c>
    </row>
    <row r="28" spans="1:3" x14ac:dyDescent="0.35">
      <c r="A28" s="1">
        <v>26</v>
      </c>
      <c r="B28" t="s">
        <v>30</v>
      </c>
      <c r="C28">
        <v>9.5964032528635004E-4</v>
      </c>
    </row>
    <row r="29" spans="1:3" x14ac:dyDescent="0.35">
      <c r="A29" s="1">
        <v>27</v>
      </c>
      <c r="B29" t="s">
        <v>31</v>
      </c>
      <c r="C29">
        <v>6.6724829737028655E-4</v>
      </c>
    </row>
    <row r="30" spans="1:3" x14ac:dyDescent="0.35">
      <c r="A30" s="1">
        <v>28</v>
      </c>
      <c r="B30" t="s">
        <v>32</v>
      </c>
      <c r="C30">
        <v>1.743318506009589E-3</v>
      </c>
    </row>
    <row r="31" spans="1:3" x14ac:dyDescent="0.35">
      <c r="A31" s="1">
        <v>29</v>
      </c>
      <c r="B31" t="s">
        <v>33</v>
      </c>
      <c r="C31">
        <v>2.144712255452551E-3</v>
      </c>
    </row>
    <row r="32" spans="1:3" x14ac:dyDescent="0.35">
      <c r="A32" s="1">
        <v>30</v>
      </c>
      <c r="B32" t="s">
        <v>34</v>
      </c>
      <c r="C32">
        <v>3.6467763649996659E-3</v>
      </c>
    </row>
    <row r="33" spans="1:3" x14ac:dyDescent="0.35">
      <c r="A33" s="1">
        <v>31</v>
      </c>
      <c r="B33" t="s">
        <v>35</v>
      </c>
      <c r="C33">
        <v>1.584845352465863E-3</v>
      </c>
    </row>
    <row r="34" spans="1:3" x14ac:dyDescent="0.35">
      <c r="A34" s="1">
        <v>32</v>
      </c>
      <c r="B34" t="s">
        <v>36</v>
      </c>
      <c r="C34">
        <v>1.2674471953366131E-3</v>
      </c>
    </row>
    <row r="35" spans="1:3" x14ac:dyDescent="0.35">
      <c r="A35" s="1">
        <v>33</v>
      </c>
      <c r="B35" t="s">
        <v>37</v>
      </c>
      <c r="C35">
        <v>1.7350100782725141E-3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D595-31F0-4105-A23B-57461E7A6CEB}">
  <dimension ref="A1:B37"/>
  <sheetViews>
    <sheetView workbookViewId="0">
      <selection activeCell="I18" sqref="I18"/>
    </sheetView>
  </sheetViews>
  <sheetFormatPr defaultRowHeight="14.5" x14ac:dyDescent="0.35"/>
  <cols>
    <col min="1" max="1" width="24.26953125" bestFit="1" customWidth="1"/>
    <col min="2" max="2" width="11.81640625" bestFit="1" customWidth="1"/>
  </cols>
  <sheetData>
    <row r="1" spans="1:2" x14ac:dyDescent="0.35">
      <c r="B1" s="1" t="s">
        <v>38</v>
      </c>
    </row>
    <row r="2" spans="1:2" x14ac:dyDescent="0.35">
      <c r="A2" s="1" t="s">
        <v>3</v>
      </c>
    </row>
    <row r="3" spans="1:2" x14ac:dyDescent="0.35">
      <c r="A3" s="1" t="s">
        <v>5</v>
      </c>
    </row>
    <row r="4" spans="1:2" x14ac:dyDescent="0.35">
      <c r="A4" s="1" t="s">
        <v>6</v>
      </c>
    </row>
    <row r="5" spans="1:2" x14ac:dyDescent="0.35">
      <c r="A5" s="1" t="s">
        <v>7</v>
      </c>
      <c r="B5">
        <v>0.56964741336294389</v>
      </c>
    </row>
    <row r="6" spans="1:2" x14ac:dyDescent="0.35">
      <c r="A6" s="1" t="s">
        <v>8</v>
      </c>
    </row>
    <row r="7" spans="1:2" x14ac:dyDescent="0.35">
      <c r="A7" s="1" t="s">
        <v>9</v>
      </c>
      <c r="B7">
        <v>167.8270852919986</v>
      </c>
    </row>
    <row r="8" spans="1:2" x14ac:dyDescent="0.35">
      <c r="A8" s="1" t="s">
        <v>10</v>
      </c>
    </row>
    <row r="9" spans="1:2" x14ac:dyDescent="0.35">
      <c r="A9" s="1" t="s">
        <v>11</v>
      </c>
      <c r="B9">
        <v>0.11753748251282151</v>
      </c>
    </row>
    <row r="10" spans="1:2" x14ac:dyDescent="0.35">
      <c r="A10" s="1" t="s">
        <v>12</v>
      </c>
      <c r="B10">
        <v>0.30046229373382038</v>
      </c>
    </row>
    <row r="11" spans="1:2" x14ac:dyDescent="0.35">
      <c r="A11" s="1" t="s">
        <v>13</v>
      </c>
      <c r="B11">
        <v>0.45941294999644772</v>
      </c>
    </row>
    <row r="12" spans="1:2" x14ac:dyDescent="0.35">
      <c r="A12" s="1" t="s">
        <v>14</v>
      </c>
    </row>
    <row r="13" spans="1:2" x14ac:dyDescent="0.35">
      <c r="A13" s="1" t="s">
        <v>15</v>
      </c>
    </row>
    <row r="14" spans="1:2" x14ac:dyDescent="0.35">
      <c r="A14" s="1" t="s">
        <v>16</v>
      </c>
    </row>
    <row r="15" spans="1:2" x14ac:dyDescent="0.35">
      <c r="A15" s="1" t="s">
        <v>17</v>
      </c>
    </row>
    <row r="16" spans="1:2" x14ac:dyDescent="0.35">
      <c r="A16" s="1" t="s">
        <v>18</v>
      </c>
    </row>
    <row r="17" spans="1:2" x14ac:dyDescent="0.35">
      <c r="A17" s="1" t="s">
        <v>19</v>
      </c>
    </row>
    <row r="18" spans="1:2" x14ac:dyDescent="0.35">
      <c r="A18" s="1" t="s">
        <v>20</v>
      </c>
    </row>
    <row r="19" spans="1:2" x14ac:dyDescent="0.35">
      <c r="A19" s="1" t="s">
        <v>21</v>
      </c>
      <c r="B19">
        <v>9.393507606930647E-2</v>
      </c>
    </row>
    <row r="20" spans="1:2" x14ac:dyDescent="0.35">
      <c r="A20" s="1" t="s">
        <v>22</v>
      </c>
      <c r="B20">
        <v>0.28445629168272601</v>
      </c>
    </row>
    <row r="21" spans="1:2" x14ac:dyDescent="0.35">
      <c r="A21" s="1" t="s">
        <v>23</v>
      </c>
    </row>
    <row r="22" spans="1:2" x14ac:dyDescent="0.35">
      <c r="A22" s="1" t="s">
        <v>24</v>
      </c>
    </row>
    <row r="23" spans="1:2" x14ac:dyDescent="0.35">
      <c r="A23" s="1" t="s">
        <v>25</v>
      </c>
      <c r="B23">
        <v>0.2487127809063224</v>
      </c>
    </row>
    <row r="24" spans="1:2" x14ac:dyDescent="0.35">
      <c r="A24" s="1" t="s">
        <v>26</v>
      </c>
      <c r="B24">
        <v>0.21847195512824721</v>
      </c>
    </row>
    <row r="25" spans="1:2" x14ac:dyDescent="0.35">
      <c r="A25" s="1" t="s">
        <v>27</v>
      </c>
    </row>
    <row r="26" spans="1:2" x14ac:dyDescent="0.35">
      <c r="A26" s="1" t="s">
        <v>28</v>
      </c>
      <c r="B26">
        <v>0.20979244475821091</v>
      </c>
    </row>
    <row r="27" spans="1:2" x14ac:dyDescent="0.35">
      <c r="A27" s="1" t="s">
        <v>29</v>
      </c>
    </row>
    <row r="28" spans="1:2" x14ac:dyDescent="0.35">
      <c r="A28" s="1" t="s">
        <v>30</v>
      </c>
      <c r="B28">
        <v>0.30314849780237529</v>
      </c>
    </row>
    <row r="29" spans="1:2" x14ac:dyDescent="0.35">
      <c r="A29" s="1" t="s">
        <v>31</v>
      </c>
      <c r="B29">
        <v>0.11021631414454069</v>
      </c>
    </row>
    <row r="30" spans="1:2" x14ac:dyDescent="0.35">
      <c r="A30" s="1" t="s">
        <v>32</v>
      </c>
    </row>
    <row r="31" spans="1:2" x14ac:dyDescent="0.35">
      <c r="A31" s="1" t="s">
        <v>33</v>
      </c>
    </row>
    <row r="32" spans="1:2" x14ac:dyDescent="0.35">
      <c r="A32" s="1" t="s">
        <v>34</v>
      </c>
    </row>
    <row r="33" spans="1:2" x14ac:dyDescent="0.35">
      <c r="A33" s="1" t="s">
        <v>35</v>
      </c>
    </row>
    <row r="34" spans="1:2" x14ac:dyDescent="0.35">
      <c r="A34" s="1" t="s">
        <v>36</v>
      </c>
      <c r="B34">
        <v>0.23148016835421259</v>
      </c>
    </row>
    <row r="35" spans="1:2" x14ac:dyDescent="0.35">
      <c r="A35" s="1" t="s">
        <v>37</v>
      </c>
      <c r="B35">
        <v>0.14687501178652901</v>
      </c>
    </row>
    <row r="36" spans="1:2" x14ac:dyDescent="0.35">
      <c r="A36" s="1" t="s">
        <v>39</v>
      </c>
      <c r="B36">
        <v>0.33580129763734801</v>
      </c>
    </row>
    <row r="37" spans="1:2" x14ac:dyDescent="0.35">
      <c r="A37" s="1" t="s">
        <v>40</v>
      </c>
      <c r="B37">
        <v>6.6773194790618051E-2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425D-1F66-414E-A94F-4FFE7DC2D756}">
  <dimension ref="A1:B37"/>
  <sheetViews>
    <sheetView workbookViewId="0">
      <selection activeCell="H23" sqref="H23"/>
    </sheetView>
  </sheetViews>
  <sheetFormatPr defaultRowHeight="14.5" x14ac:dyDescent="0.35"/>
  <cols>
    <col min="1" max="1" width="24.26953125" bestFit="1" customWidth="1"/>
    <col min="2" max="2" width="11.81640625" bestFit="1" customWidth="1"/>
  </cols>
  <sheetData>
    <row r="1" spans="1:2" x14ac:dyDescent="0.35">
      <c r="B1" s="1" t="s">
        <v>38</v>
      </c>
    </row>
    <row r="2" spans="1:2" x14ac:dyDescent="0.35">
      <c r="A2" s="1" t="s">
        <v>3</v>
      </c>
      <c r="B2">
        <v>0.76101874584183704</v>
      </c>
    </row>
    <row r="3" spans="1:2" x14ac:dyDescent="0.35">
      <c r="A3" s="1" t="s">
        <v>5</v>
      </c>
      <c r="B3">
        <v>0.19800306580338781</v>
      </c>
    </row>
    <row r="4" spans="1:2" x14ac:dyDescent="0.35">
      <c r="A4" s="1" t="s">
        <v>6</v>
      </c>
      <c r="B4">
        <v>0.27349229134684111</v>
      </c>
    </row>
    <row r="5" spans="1:2" x14ac:dyDescent="0.35">
      <c r="A5" s="1" t="s">
        <v>7</v>
      </c>
      <c r="B5">
        <v>0.2379884830776661</v>
      </c>
    </row>
    <row r="6" spans="1:2" x14ac:dyDescent="0.35">
      <c r="A6" s="1" t="s">
        <v>8</v>
      </c>
      <c r="B6">
        <v>0.2260020195918146</v>
      </c>
    </row>
    <row r="7" spans="1:2" x14ac:dyDescent="0.35">
      <c r="A7" s="1" t="s">
        <v>9</v>
      </c>
      <c r="B7">
        <v>0.31000624180342068</v>
      </c>
    </row>
    <row r="8" spans="1:2" x14ac:dyDescent="0.35">
      <c r="A8" s="1" t="s">
        <v>10</v>
      </c>
      <c r="B8">
        <v>0.2271559757878637</v>
      </c>
    </row>
    <row r="9" spans="1:2" x14ac:dyDescent="0.35">
      <c r="A9" s="1" t="s">
        <v>11</v>
      </c>
      <c r="B9">
        <v>0.2086765697604713</v>
      </c>
    </row>
    <row r="10" spans="1:2" x14ac:dyDescent="0.35">
      <c r="A10" s="1" t="s">
        <v>12</v>
      </c>
      <c r="B10">
        <v>0.23562237408258291</v>
      </c>
    </row>
    <row r="11" spans="1:2" x14ac:dyDescent="0.35">
      <c r="A11" s="1" t="s">
        <v>13</v>
      </c>
      <c r="B11">
        <v>0.45953825875771009</v>
      </c>
    </row>
    <row r="12" spans="1:2" x14ac:dyDescent="0.35">
      <c r="A12" s="1" t="s">
        <v>14</v>
      </c>
      <c r="B12">
        <v>0.29624438256328162</v>
      </c>
    </row>
    <row r="13" spans="1:2" x14ac:dyDescent="0.35">
      <c r="A13" s="1" t="s">
        <v>15</v>
      </c>
      <c r="B13">
        <v>0.15809429749740159</v>
      </c>
    </row>
    <row r="14" spans="1:2" x14ac:dyDescent="0.35">
      <c r="A14" s="1" t="s">
        <v>16</v>
      </c>
    </row>
    <row r="15" spans="1:2" x14ac:dyDescent="0.35">
      <c r="A15" s="1" t="s">
        <v>17</v>
      </c>
      <c r="B15">
        <v>0.1865379710893629</v>
      </c>
    </row>
    <row r="16" spans="1:2" x14ac:dyDescent="0.35">
      <c r="A16" s="1" t="s">
        <v>18</v>
      </c>
      <c r="B16">
        <v>0.2091027237282459</v>
      </c>
    </row>
    <row r="17" spans="1:2" x14ac:dyDescent="0.35">
      <c r="A17" s="1" t="s">
        <v>19</v>
      </c>
      <c r="B17">
        <v>0.26867214642323878</v>
      </c>
    </row>
    <row r="18" spans="1:2" x14ac:dyDescent="0.35">
      <c r="A18" s="1" t="s">
        <v>20</v>
      </c>
      <c r="B18">
        <v>0.26153247141426472</v>
      </c>
    </row>
    <row r="19" spans="1:2" x14ac:dyDescent="0.35">
      <c r="A19" s="1" t="s">
        <v>21</v>
      </c>
      <c r="B19">
        <v>0.18208434065256701</v>
      </c>
    </row>
    <row r="20" spans="1:2" x14ac:dyDescent="0.35">
      <c r="A20" s="1" t="s">
        <v>22</v>
      </c>
      <c r="B20">
        <v>0.25339278292871092</v>
      </c>
    </row>
    <row r="21" spans="1:2" x14ac:dyDescent="0.35">
      <c r="A21" s="1" t="s">
        <v>23</v>
      </c>
      <c r="B21">
        <v>0.21224898657232749</v>
      </c>
    </row>
    <row r="22" spans="1:2" x14ac:dyDescent="0.35">
      <c r="A22" s="1" t="s">
        <v>24</v>
      </c>
      <c r="B22">
        <v>0.25692102388763433</v>
      </c>
    </row>
    <row r="23" spans="1:2" x14ac:dyDescent="0.35">
      <c r="A23" s="1" t="s">
        <v>25</v>
      </c>
      <c r="B23">
        <v>0.33141834342769427</v>
      </c>
    </row>
    <row r="24" spans="1:2" x14ac:dyDescent="0.35">
      <c r="A24" s="1" t="s">
        <v>26</v>
      </c>
      <c r="B24">
        <v>0.22787221215235171</v>
      </c>
    </row>
    <row r="25" spans="1:2" x14ac:dyDescent="0.35">
      <c r="A25" s="1" t="s">
        <v>27</v>
      </c>
      <c r="B25">
        <v>0.49199706055844961</v>
      </c>
    </row>
    <row r="26" spans="1:2" x14ac:dyDescent="0.35">
      <c r="A26" s="1" t="s">
        <v>28</v>
      </c>
      <c r="B26">
        <v>0.20715649566836369</v>
      </c>
    </row>
    <row r="27" spans="1:2" x14ac:dyDescent="0.35">
      <c r="A27" s="1" t="s">
        <v>29</v>
      </c>
      <c r="B27">
        <v>0.25050271110679928</v>
      </c>
    </row>
    <row r="28" spans="1:2" x14ac:dyDescent="0.35">
      <c r="A28" s="1" t="s">
        <v>30</v>
      </c>
      <c r="B28">
        <v>0.57745907280725428</v>
      </c>
    </row>
    <row r="29" spans="1:2" x14ac:dyDescent="0.35">
      <c r="A29" s="1" t="s">
        <v>31</v>
      </c>
      <c r="B29">
        <v>0.27919740825012629</v>
      </c>
    </row>
    <row r="30" spans="1:2" x14ac:dyDescent="0.35">
      <c r="A30" s="1" t="s">
        <v>32</v>
      </c>
      <c r="B30">
        <v>0.22668509828324901</v>
      </c>
    </row>
    <row r="31" spans="1:2" x14ac:dyDescent="0.35">
      <c r="A31" s="1" t="s">
        <v>33</v>
      </c>
      <c r="B31">
        <v>0.27242044260433068</v>
      </c>
    </row>
    <row r="32" spans="1:2" x14ac:dyDescent="0.35">
      <c r="A32" s="1" t="s">
        <v>34</v>
      </c>
      <c r="B32">
        <v>0.65756420926100945</v>
      </c>
    </row>
    <row r="33" spans="1:2" x14ac:dyDescent="0.35">
      <c r="A33" s="1" t="s">
        <v>35</v>
      </c>
      <c r="B33">
        <v>0.24361588463821379</v>
      </c>
    </row>
    <row r="34" spans="1:2" x14ac:dyDescent="0.35">
      <c r="A34" s="1" t="s">
        <v>36</v>
      </c>
      <c r="B34">
        <v>0.27353792381355713</v>
      </c>
    </row>
    <row r="35" spans="1:2" x14ac:dyDescent="0.35">
      <c r="A35" s="1" t="s">
        <v>37</v>
      </c>
      <c r="B35">
        <v>0.2322125685244969</v>
      </c>
    </row>
    <row r="36" spans="1:2" x14ac:dyDescent="0.35">
      <c r="A36" s="1" t="s">
        <v>39</v>
      </c>
      <c r="B36">
        <v>0.14172244257511521</v>
      </c>
    </row>
    <row r="37" spans="1:2" x14ac:dyDescent="0.35">
      <c r="A37" s="1" t="s">
        <v>40</v>
      </c>
      <c r="B37">
        <v>4.16391634185065E-2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Correl Before 2014</vt:lpstr>
      <vt:lpstr>Correl 2014</vt:lpstr>
      <vt:lpstr>Indices</vt:lpstr>
      <vt:lpstr>Iceland sectors</vt:lpstr>
      <vt:lpstr>Beta, vol</vt:lpstr>
      <vt:lpstr>Covariance before 2014</vt:lpstr>
      <vt:lpstr>Covariance 2014</vt:lpstr>
      <vt:lpstr>Vol before 2014</vt:lpstr>
      <vt:lpstr>Vol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Sigurður Bjarki Blumenstein - Stefnir</cp:lastModifiedBy>
  <dcterms:created xsi:type="dcterms:W3CDTF">2024-02-18T02:29:44Z</dcterms:created>
  <dcterms:modified xsi:type="dcterms:W3CDTF">2024-03-18T21:06:24Z</dcterms:modified>
</cp:coreProperties>
</file>