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2\IF5282 Pemrosesan Bahasa Alami\tugas2\"/>
    </mc:Choice>
  </mc:AlternateContent>
  <bookViews>
    <workbookView xWindow="0" yWindow="0" windowWidth="23040" windowHeight="997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4" i="1"/>
  <c r="I5" i="1"/>
  <c r="I6" i="1"/>
  <c r="I7" i="1"/>
  <c r="I3" i="1"/>
  <c r="J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<sst xmlns="http://schemas.openxmlformats.org/spreadsheetml/2006/main" count="68" uniqueCount="25">
  <si>
    <t>SVM</t>
  </si>
  <si>
    <t>Stemming</t>
  </si>
  <si>
    <t>Lemmatization</t>
  </si>
  <si>
    <t>x</t>
  </si>
  <si>
    <t>Rule based</t>
  </si>
  <si>
    <t>Decision tree</t>
  </si>
  <si>
    <t>Naïve bayes</t>
  </si>
  <si>
    <t>Random forest</t>
  </si>
  <si>
    <t>Neural network</t>
  </si>
  <si>
    <t>KNN</t>
  </si>
  <si>
    <t>SGD</t>
  </si>
  <si>
    <t>A</t>
  </si>
  <si>
    <t>B</t>
  </si>
  <si>
    <t>C</t>
  </si>
  <si>
    <t>D</t>
  </si>
  <si>
    <t>E</t>
  </si>
  <si>
    <t>TEST DATA = TEST DATA</t>
  </si>
  <si>
    <t>TEST DATA = TRAINING DATA</t>
  </si>
  <si>
    <t>Scenarios</t>
  </si>
  <si>
    <t>ALL
SCENA
RIOS
TIME</t>
  </si>
  <si>
    <t>SKENARIO</t>
  </si>
  <si>
    <t>Token Nol</t>
  </si>
  <si>
    <t>Normalization</t>
  </si>
  <si>
    <t>Stopwords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</si>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</sst>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/>
    <xf numFmtId="0" fontId="0" fillId="0" borderId="0" xfId="0" applyAlignment="1"/>
    <xf numFmtId="0" fontId="0" fillId="2" borderId="1" xfId="0" applyFill="1" applyBorder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</a:t>
            </a:r>
            <a:r>
              <a:rPr lang="en-US" baseline="0"/>
              <a:t>Menggunakan Data Tes Untuk</a:t>
            </a:r>
            <a:r>
              <a:rPr lang="en-US"/>
              <a:t>Tiap</a:t>
            </a:r>
            <a:r>
              <a:rPr lang="en-US" baseline="0"/>
              <a:t> Algoritma Untuk 5 Jenis Skenario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Rule based</c:v>
                </c:pt>
                <c:pt idx="1">
                  <c:v>Decision tree</c:v>
                </c:pt>
                <c:pt idx="2">
                  <c:v>Naïve bayes</c:v>
                </c:pt>
                <c:pt idx="3">
                  <c:v>Random forest</c:v>
                </c:pt>
                <c:pt idx="4">
                  <c:v>SVM</c:v>
                </c:pt>
                <c:pt idx="5">
                  <c:v>Neural network</c:v>
                </c:pt>
                <c:pt idx="6">
                  <c:v>KNN</c:v>
                </c:pt>
                <c:pt idx="7">
                  <c:v>SGD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0.90500000000000003</c:v>
                </c:pt>
                <c:pt idx="1">
                  <c:v>0.77700000000000002</c:v>
                </c:pt>
                <c:pt idx="2">
                  <c:v>0.86</c:v>
                </c:pt>
                <c:pt idx="3">
                  <c:v>0.97699999999999998</c:v>
                </c:pt>
                <c:pt idx="4">
                  <c:v>0.871</c:v>
                </c:pt>
                <c:pt idx="5">
                  <c:v>0.98599999999999999</c:v>
                </c:pt>
                <c:pt idx="6">
                  <c:v>0.92800000000000005</c:v>
                </c:pt>
                <c:pt idx="7">
                  <c:v>0.98599999999999999</c:v>
                </c:pt>
              </c:numCache>
            </c:numRef>
          </c:val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Rule based</c:v>
                </c:pt>
                <c:pt idx="1">
                  <c:v>Decision tree</c:v>
                </c:pt>
                <c:pt idx="2">
                  <c:v>Naïve bayes</c:v>
                </c:pt>
                <c:pt idx="3">
                  <c:v>Random forest</c:v>
                </c:pt>
                <c:pt idx="4">
                  <c:v>SVM</c:v>
                </c:pt>
                <c:pt idx="5">
                  <c:v>Neural network</c:v>
                </c:pt>
                <c:pt idx="6">
                  <c:v>KNN</c:v>
                </c:pt>
                <c:pt idx="7">
                  <c:v>SGD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0.86399999999999999</c:v>
                </c:pt>
                <c:pt idx="1">
                  <c:v>0.77100000000000002</c:v>
                </c:pt>
                <c:pt idx="2">
                  <c:v>0.86</c:v>
                </c:pt>
                <c:pt idx="3">
                  <c:v>0.97599999999999998</c:v>
                </c:pt>
                <c:pt idx="4">
                  <c:v>0.871</c:v>
                </c:pt>
                <c:pt idx="5">
                  <c:v>0.99099999999999999</c:v>
                </c:pt>
                <c:pt idx="6">
                  <c:v>0.92500000000000004</c:v>
                </c:pt>
                <c:pt idx="7">
                  <c:v>0.99099999999999999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Rule based</c:v>
                </c:pt>
                <c:pt idx="1">
                  <c:v>Decision tree</c:v>
                </c:pt>
                <c:pt idx="2">
                  <c:v>Naïve bayes</c:v>
                </c:pt>
                <c:pt idx="3">
                  <c:v>Random forest</c:v>
                </c:pt>
                <c:pt idx="4">
                  <c:v>SVM</c:v>
                </c:pt>
                <c:pt idx="5">
                  <c:v>Neural network</c:v>
                </c:pt>
                <c:pt idx="6">
                  <c:v>KNN</c:v>
                </c:pt>
                <c:pt idx="7">
                  <c:v>SGD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0.878</c:v>
                </c:pt>
                <c:pt idx="1">
                  <c:v>0.77100000000000002</c:v>
                </c:pt>
                <c:pt idx="2">
                  <c:v>0.86199999999999999</c:v>
                </c:pt>
                <c:pt idx="3">
                  <c:v>0.98199999999999998</c:v>
                </c:pt>
                <c:pt idx="4">
                  <c:v>0.871</c:v>
                </c:pt>
                <c:pt idx="5">
                  <c:v>0.98699999999999999</c:v>
                </c:pt>
                <c:pt idx="6">
                  <c:v>0.92500000000000004</c:v>
                </c:pt>
                <c:pt idx="7">
                  <c:v>0.98899999999999999</c:v>
                </c:pt>
              </c:numCache>
            </c:numRef>
          </c:val>
        </c:ser>
        <c:ser>
          <c:idx val="1"/>
          <c:order val="3"/>
          <c:tx>
            <c:strRef>
              <c:f>Sheet1!$C$2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Rule based</c:v>
                </c:pt>
                <c:pt idx="1">
                  <c:v>Decision tree</c:v>
                </c:pt>
                <c:pt idx="2">
                  <c:v>Naïve bayes</c:v>
                </c:pt>
                <c:pt idx="3">
                  <c:v>Random forest</c:v>
                </c:pt>
                <c:pt idx="4">
                  <c:v>SVM</c:v>
                </c:pt>
                <c:pt idx="5">
                  <c:v>Neural network</c:v>
                </c:pt>
                <c:pt idx="6">
                  <c:v>KNN</c:v>
                </c:pt>
                <c:pt idx="7">
                  <c:v>SGD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0.878</c:v>
                </c:pt>
                <c:pt idx="1">
                  <c:v>0.78</c:v>
                </c:pt>
                <c:pt idx="2">
                  <c:v>0.85499999999999998</c:v>
                </c:pt>
                <c:pt idx="3">
                  <c:v>0.97699999999999998</c:v>
                </c:pt>
                <c:pt idx="4">
                  <c:v>0.871</c:v>
                </c:pt>
                <c:pt idx="5">
                  <c:v>0.98799999999999999</c:v>
                </c:pt>
                <c:pt idx="6">
                  <c:v>0.92700000000000005</c:v>
                </c:pt>
                <c:pt idx="7">
                  <c:v>0.99099999999999999</c:v>
                </c:pt>
              </c:numCache>
            </c:numRef>
          </c:val>
        </c:ser>
        <c:ser>
          <c:idx val="0"/>
          <c:order val="4"/>
          <c:tx>
            <c:strRef>
              <c:f>Sheet1!$B$2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Rule based</c:v>
                </c:pt>
                <c:pt idx="1">
                  <c:v>Decision tree</c:v>
                </c:pt>
                <c:pt idx="2">
                  <c:v>Naïve bayes</c:v>
                </c:pt>
                <c:pt idx="3">
                  <c:v>Random forest</c:v>
                </c:pt>
                <c:pt idx="4">
                  <c:v>SVM</c:v>
                </c:pt>
                <c:pt idx="5">
                  <c:v>Neural network</c:v>
                </c:pt>
                <c:pt idx="6">
                  <c:v>KNN</c:v>
                </c:pt>
                <c:pt idx="7">
                  <c:v>SGD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0.77</c:v>
                </c:pt>
                <c:pt idx="1">
                  <c:v>0.77700000000000002</c:v>
                </c:pt>
                <c:pt idx="2">
                  <c:v>0.86099999999999999</c:v>
                </c:pt>
                <c:pt idx="3">
                  <c:v>0.97899999999999998</c:v>
                </c:pt>
                <c:pt idx="4">
                  <c:v>0.871</c:v>
                </c:pt>
                <c:pt idx="5">
                  <c:v>0.98899999999999999</c:v>
                </c:pt>
                <c:pt idx="6">
                  <c:v>0.92300000000000004</c:v>
                </c:pt>
                <c:pt idx="7">
                  <c:v>0.98399999999999999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6792256"/>
        <c:axId val="1636792800"/>
      </c:barChart>
      <c:catAx>
        <c:axId val="163679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92800"/>
        <c:crosses val="autoZero"/>
        <c:auto val="1"/>
        <c:lblAlgn val="ctr"/>
        <c:lblOffset val="100"/>
        <c:noMultiLvlLbl val="0"/>
      </c:catAx>
      <c:valAx>
        <c:axId val="1636792800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Waktu Training </a:t>
            </a:r>
            <a:r>
              <a:rPr lang="en-US" baseline="0"/>
              <a:t>Rata Rata (detik)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Rule based</c:v>
                </c:pt>
                <c:pt idx="1">
                  <c:v>Decision tree</c:v>
                </c:pt>
                <c:pt idx="2">
                  <c:v>Naïve bayes</c:v>
                </c:pt>
                <c:pt idx="3">
                  <c:v>Random forest</c:v>
                </c:pt>
                <c:pt idx="4">
                  <c:v>SVM</c:v>
                </c:pt>
                <c:pt idx="5">
                  <c:v>Neural network</c:v>
                </c:pt>
                <c:pt idx="6">
                  <c:v>KNN</c:v>
                </c:pt>
                <c:pt idx="7">
                  <c:v>SGD</c:v>
                </c:pt>
              </c:strCache>
            </c:strRef>
          </c:cat>
          <c:val>
            <c:numRef>
              <c:f>Sheet1!$H$3:$H$10</c:f>
              <c:numCache>
                <c:formatCode>General</c:formatCode>
                <c:ptCount val="8"/>
                <c:pt idx="0">
                  <c:v>4.2944000000000004</c:v>
                </c:pt>
                <c:pt idx="1">
                  <c:v>45.601399999999998</c:v>
                </c:pt>
                <c:pt idx="2">
                  <c:v>7.8254000000000001</c:v>
                </c:pt>
                <c:pt idx="3">
                  <c:v>11.3024</c:v>
                </c:pt>
                <c:pt idx="4">
                  <c:v>166.28320000000002</c:v>
                </c:pt>
                <c:pt idx="5">
                  <c:v>131.23219999999998</c:v>
                </c:pt>
                <c:pt idx="6">
                  <c:v>373.983</c:v>
                </c:pt>
                <c:pt idx="7">
                  <c:v>3.0242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1743728"/>
        <c:axId val="1651736656"/>
      </c:barChart>
      <c:catAx>
        <c:axId val="165174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36656"/>
        <c:crosses val="autoZero"/>
        <c:auto val="1"/>
        <c:lblAlgn val="ctr"/>
        <c:lblOffset val="100"/>
        <c:noMultiLvlLbl val="0"/>
      </c:catAx>
      <c:valAx>
        <c:axId val="16517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448236</xdr:colOff>
      <xdr:row>1</xdr:row>
      <xdr:rowOff>67235</xdr:rowOff>
    </xdr:from>
    <xdr:to>
      <xdr:col>20</xdr:col>
      <xdr:colOff>197224</xdr:colOff>
      <xdr:row>32</xdr:row>
      <xdr:rowOff>98613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35858</xdr:colOff>
      <xdr:row>12</xdr:row>
      <xdr:rowOff>192742</xdr:rowOff>
    </xdr:from>
    <xdr:to>
      <xdr:col>14</xdr:col>
      <xdr:colOff>340658</xdr:colOff>
      <xdr:row>32</xdr:row>
      <xdr:rowOff>170330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H9" sqref="H9"/>
    </sheetView>
  </sheetViews>
  <sheetFormatPr defaultRowHeight="14.4" x14ac:dyDescent="0.3"/>
  <cols>
    <col min="1" max="1" width="14" bestFit="1" customWidth="1"/>
    <col min="2" max="6" width="6.109375" style="1" bestFit="1" customWidth="1"/>
    <col min="7" max="7" width="9.21875" style="1" bestFit="1" customWidth="1"/>
    <col min="8" max="8" width="8.88671875" style="1"/>
    <col min="9" max="9" width="12.44140625" style="1" bestFit="1" customWidth="1"/>
    <col min="10" max="11" width="8.88671875" style="1"/>
  </cols>
  <sheetData>
    <row r="1" spans="1:10" ht="15.6" x14ac:dyDescent="0.3">
      <c r="A1" s="5"/>
      <c r="B1" s="4" t="s">
        <v>16</v>
      </c>
      <c r="C1" s="4"/>
      <c r="D1" s="4"/>
      <c r="E1" s="4"/>
      <c r="F1" s="4"/>
      <c r="G1" s="4"/>
    </row>
    <row r="2" spans="1:10" ht="57.6" x14ac:dyDescent="0.3">
      <c r="A2" s="6" t="s">
        <v>18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 t="s">
        <v>19</v>
      </c>
    </row>
    <row r="3" spans="1:10" x14ac:dyDescent="0.3">
      <c r="A3" s="2" t="s">
        <v>4</v>
      </c>
      <c r="B3" s="9">
        <v>0.77</v>
      </c>
      <c r="C3" s="9">
        <v>0.878</v>
      </c>
      <c r="D3" s="9">
        <v>0.878</v>
      </c>
      <c r="E3" s="9">
        <v>0.86399999999999999</v>
      </c>
      <c r="F3" s="9">
        <v>0.90500000000000003</v>
      </c>
      <c r="G3" s="9">
        <v>21.472000000000001</v>
      </c>
      <c r="H3" s="1">
        <f>G3/5</f>
        <v>4.2944000000000004</v>
      </c>
      <c r="I3" s="1">
        <f>VAR(B3:F3)</f>
        <v>2.6959999999999996E-3</v>
      </c>
      <c r="J3" s="1">
        <f>F3/B3</f>
        <v>1.1753246753246753</v>
      </c>
    </row>
    <row r="4" spans="1:10" x14ac:dyDescent="0.3">
      <c r="A4" s="2" t="s">
        <v>5</v>
      </c>
      <c r="B4" s="9">
        <v>0.77700000000000002</v>
      </c>
      <c r="C4" s="9">
        <v>0.78</v>
      </c>
      <c r="D4" s="9">
        <v>0.77100000000000002</v>
      </c>
      <c r="E4" s="9">
        <v>0.77100000000000002</v>
      </c>
      <c r="F4" s="9">
        <v>0.77700000000000002</v>
      </c>
      <c r="G4" s="9">
        <v>228.00700000000001</v>
      </c>
      <c r="H4" s="1">
        <f t="shared" ref="H4:H10" si="0">G4/5</f>
        <v>45.601399999999998</v>
      </c>
      <c r="I4" s="1">
        <f t="shared" ref="I4:I10" si="1">VAR(B4:F4)</f>
        <v>1.6200000000000028E-5</v>
      </c>
    </row>
    <row r="5" spans="1:10" x14ac:dyDescent="0.3">
      <c r="A5" s="2" t="s">
        <v>6</v>
      </c>
      <c r="B5" s="9">
        <v>0.86099999999999999</v>
      </c>
      <c r="C5" s="9">
        <v>0.85499999999999998</v>
      </c>
      <c r="D5" s="9">
        <v>0.86199999999999999</v>
      </c>
      <c r="E5" s="9">
        <v>0.86</v>
      </c>
      <c r="F5" s="9">
        <v>0.86</v>
      </c>
      <c r="G5" s="9">
        <v>39.127000000000002</v>
      </c>
      <c r="H5" s="1">
        <f t="shared" si="0"/>
        <v>7.8254000000000001</v>
      </c>
      <c r="I5" s="1">
        <f t="shared" si="1"/>
        <v>7.3000000000000131E-6</v>
      </c>
    </row>
    <row r="6" spans="1:10" x14ac:dyDescent="0.3">
      <c r="A6" s="2" t="s">
        <v>7</v>
      </c>
      <c r="B6" s="9">
        <v>0.97899999999999998</v>
      </c>
      <c r="C6" s="9">
        <v>0.97699999999999998</v>
      </c>
      <c r="D6" s="9">
        <v>0.98199999999999998</v>
      </c>
      <c r="E6" s="9">
        <v>0.97599999999999998</v>
      </c>
      <c r="F6" s="9">
        <v>0.97699999999999998</v>
      </c>
      <c r="G6" s="9">
        <v>56.512</v>
      </c>
      <c r="H6" s="1">
        <f t="shared" si="0"/>
        <v>11.3024</v>
      </c>
      <c r="I6" s="1">
        <f t="shared" si="1"/>
        <v>5.7000000000000106E-6</v>
      </c>
    </row>
    <row r="7" spans="1:10" x14ac:dyDescent="0.3">
      <c r="A7" s="2" t="s">
        <v>0</v>
      </c>
      <c r="B7" s="9">
        <v>0.871</v>
      </c>
      <c r="C7" s="9">
        <v>0.871</v>
      </c>
      <c r="D7" s="9">
        <v>0.871</v>
      </c>
      <c r="E7" s="9">
        <v>0.871</v>
      </c>
      <c r="F7" s="9">
        <v>0.871</v>
      </c>
      <c r="G7" s="9">
        <v>831.41600000000005</v>
      </c>
      <c r="H7" s="1">
        <f t="shared" si="0"/>
        <v>166.28320000000002</v>
      </c>
      <c r="I7" s="1">
        <f t="shared" si="1"/>
        <v>1.5407439555097887E-32</v>
      </c>
    </row>
    <row r="8" spans="1:10" x14ac:dyDescent="0.3">
      <c r="A8" s="2" t="s">
        <v>8</v>
      </c>
      <c r="B8" s="9">
        <v>0.98899999999999999</v>
      </c>
      <c r="C8" s="9">
        <v>0.98799999999999999</v>
      </c>
      <c r="D8" s="9">
        <v>0.98699999999999999</v>
      </c>
      <c r="E8" s="11">
        <v>0.99099999999999999</v>
      </c>
      <c r="F8" s="9">
        <v>0.98599999999999999</v>
      </c>
      <c r="G8" s="9">
        <v>656.16099999999994</v>
      </c>
      <c r="H8" s="1">
        <f t="shared" si="0"/>
        <v>131.23219999999998</v>
      </c>
      <c r="I8" s="1">
        <f>VAR(B8:F8)</f>
        <v>3.7000000000000065E-6</v>
      </c>
    </row>
    <row r="9" spans="1:10" x14ac:dyDescent="0.3">
      <c r="A9" s="2" t="s">
        <v>9</v>
      </c>
      <c r="B9" s="9">
        <v>0.92300000000000004</v>
      </c>
      <c r="C9" s="9">
        <v>0.92700000000000005</v>
      </c>
      <c r="D9" s="9">
        <v>0.92500000000000004</v>
      </c>
      <c r="E9" s="9">
        <v>0.92500000000000004</v>
      </c>
      <c r="F9" s="9">
        <v>0.92800000000000005</v>
      </c>
      <c r="G9" s="9">
        <v>1869.915</v>
      </c>
      <c r="H9" s="1">
        <f t="shared" si="0"/>
        <v>373.983</v>
      </c>
      <c r="I9" s="1">
        <f t="shared" si="1"/>
        <v>3.8000000000000068E-6</v>
      </c>
    </row>
    <row r="10" spans="1:10" x14ac:dyDescent="0.3">
      <c r="A10" s="2" t="s">
        <v>10</v>
      </c>
      <c r="B10" s="9">
        <v>0.98399999999999999</v>
      </c>
      <c r="C10" s="9">
        <v>0.99099999999999999</v>
      </c>
      <c r="D10" s="9">
        <v>0.98899999999999999</v>
      </c>
      <c r="E10" s="11">
        <v>0.99099999999999999</v>
      </c>
      <c r="F10" s="9">
        <v>0.98599999999999999</v>
      </c>
      <c r="G10" s="11">
        <v>15.121</v>
      </c>
      <c r="H10" s="1">
        <f t="shared" si="0"/>
        <v>3.0242</v>
      </c>
      <c r="I10" s="1">
        <f t="shared" si="1"/>
        <v>9.7000000000000172E-6</v>
      </c>
    </row>
    <row r="12" spans="1:10" ht="15.6" x14ac:dyDescent="0.3">
      <c r="A12" s="2"/>
      <c r="B12" s="4" t="s">
        <v>17</v>
      </c>
      <c r="C12" s="4"/>
      <c r="D12" s="4"/>
      <c r="E12" s="4"/>
      <c r="F12" s="4"/>
      <c r="G12" s="4"/>
    </row>
    <row r="13" spans="1:10" ht="57.6" x14ac:dyDescent="0.3">
      <c r="A13" s="6" t="s">
        <v>18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8" t="s">
        <v>19</v>
      </c>
    </row>
    <row r="14" spans="1:10" x14ac:dyDescent="0.3">
      <c r="A14" s="2" t="s">
        <v>4</v>
      </c>
      <c r="B14" s="9">
        <v>0.997</v>
      </c>
      <c r="C14" s="9">
        <v>0.998</v>
      </c>
      <c r="D14" s="9">
        <v>0.998</v>
      </c>
      <c r="E14" s="9">
        <v>0.998</v>
      </c>
      <c r="F14" s="9">
        <v>0.998</v>
      </c>
      <c r="G14" s="9">
        <v>21.472000000000001</v>
      </c>
    </row>
    <row r="15" spans="1:10" x14ac:dyDescent="0.3">
      <c r="A15" s="2" t="s">
        <v>5</v>
      </c>
      <c r="B15" s="9">
        <v>0.76700000000000002</v>
      </c>
      <c r="C15" s="9">
        <v>0.76700000000000002</v>
      </c>
      <c r="D15" s="9">
        <v>0.76700000000000002</v>
      </c>
      <c r="E15" s="9">
        <v>0.76700000000000002</v>
      </c>
      <c r="F15" s="9">
        <v>0.76700000000000002</v>
      </c>
      <c r="G15" s="9">
        <v>228.00700000000001</v>
      </c>
    </row>
    <row r="16" spans="1:10" x14ac:dyDescent="0.3">
      <c r="A16" s="2" t="s">
        <v>6</v>
      </c>
      <c r="B16" s="10">
        <v>0.92100000000000004</v>
      </c>
      <c r="C16" s="9">
        <v>0.92</v>
      </c>
      <c r="D16" s="9">
        <v>0.92100000000000004</v>
      </c>
      <c r="E16" s="9">
        <v>0.92</v>
      </c>
      <c r="F16" s="9">
        <v>0.92</v>
      </c>
      <c r="G16" s="9">
        <v>39.127000000000002</v>
      </c>
    </row>
    <row r="17" spans="1:7" x14ac:dyDescent="0.3">
      <c r="A17" s="2" t="s">
        <v>7</v>
      </c>
      <c r="B17" s="9">
        <v>0.998</v>
      </c>
      <c r="C17" s="9">
        <v>0.997</v>
      </c>
      <c r="D17" s="9">
        <v>0.997</v>
      </c>
      <c r="E17" s="9">
        <v>0.998</v>
      </c>
      <c r="F17" s="9">
        <v>0.998</v>
      </c>
      <c r="G17" s="9">
        <v>56.512</v>
      </c>
    </row>
    <row r="18" spans="1:7" x14ac:dyDescent="0.3">
      <c r="A18" s="2" t="s">
        <v>0</v>
      </c>
      <c r="B18" s="9">
        <v>0.86499999999999999</v>
      </c>
      <c r="C18" s="9">
        <v>0.86499999999999999</v>
      </c>
      <c r="D18" s="9">
        <v>0.86499999999999999</v>
      </c>
      <c r="E18" s="9">
        <v>0.86499999999999999</v>
      </c>
      <c r="F18" s="9">
        <v>0.86499999999999999</v>
      </c>
      <c r="G18" s="9">
        <v>831.41600000000005</v>
      </c>
    </row>
    <row r="19" spans="1:7" x14ac:dyDescent="0.3">
      <c r="A19" s="2" t="s">
        <v>8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656.16099999999994</v>
      </c>
    </row>
    <row r="20" spans="1:7" x14ac:dyDescent="0.3">
      <c r="A20" s="2" t="s">
        <v>9</v>
      </c>
      <c r="B20" s="9">
        <v>0.92100000000000004</v>
      </c>
      <c r="C20" s="9">
        <v>0.92200000000000004</v>
      </c>
      <c r="D20" s="9">
        <v>0.92200000000000004</v>
      </c>
      <c r="E20" s="9">
        <v>0.92200000000000004</v>
      </c>
      <c r="F20" s="9">
        <v>0.92700000000000005</v>
      </c>
      <c r="G20" s="9">
        <v>1869.915</v>
      </c>
    </row>
    <row r="21" spans="1:7" x14ac:dyDescent="0.3">
      <c r="A21" s="2" t="s">
        <v>10</v>
      </c>
      <c r="B21" s="9">
        <v>0.998</v>
      </c>
      <c r="C21" s="9">
        <v>0.998</v>
      </c>
      <c r="D21" s="9">
        <v>0.998</v>
      </c>
      <c r="E21" s="11">
        <v>0.999</v>
      </c>
      <c r="F21" s="9">
        <v>0.99399999999999999</v>
      </c>
      <c r="G21" s="11">
        <v>15.121</v>
      </c>
    </row>
  </sheetData>
  <mergeCells count="2">
    <mergeCell ref="B1:G1"/>
    <mergeCell ref="B12:G1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8"/>
  <sheetViews>
    <sheetView tabSelected="1" workbookViewId="0">
      <selection activeCell="C3" sqref="C3:H8"/>
    </sheetView>
  </sheetViews>
  <sheetFormatPr defaultRowHeight="14.4" x14ac:dyDescent="0.3"/>
  <cols>
    <col min="3" max="3" width="13.21875" bestFit="1" customWidth="1"/>
    <col min="4" max="8" width="4.21875" customWidth="1"/>
  </cols>
  <sheetData>
    <row r="3" spans="3:8" x14ac:dyDescent="0.3">
      <c r="C3" s="3" t="s">
        <v>20</v>
      </c>
      <c r="D3" s="12" t="s">
        <v>11</v>
      </c>
      <c r="E3" s="12" t="s">
        <v>12</v>
      </c>
      <c r="F3" s="12" t="s">
        <v>13</v>
      </c>
      <c r="G3" s="12" t="s">
        <v>14</v>
      </c>
      <c r="H3" s="12" t="s">
        <v>15</v>
      </c>
    </row>
    <row r="4" spans="3:8" x14ac:dyDescent="0.3">
      <c r="C4" s="2" t="s">
        <v>1</v>
      </c>
      <c r="D4" s="13" t="s">
        <v>3</v>
      </c>
      <c r="E4" s="14" t="s">
        <v>24</v>
      </c>
      <c r="F4" s="13" t="s">
        <v>3</v>
      </c>
      <c r="G4" s="13" t="s">
        <v>3</v>
      </c>
      <c r="H4" s="13" t="s">
        <v>3</v>
      </c>
    </row>
    <row r="5" spans="3:8" x14ac:dyDescent="0.3">
      <c r="C5" s="2" t="s">
        <v>2</v>
      </c>
      <c r="D5" s="14" t="s">
        <v>24</v>
      </c>
      <c r="E5" s="13" t="s">
        <v>3</v>
      </c>
      <c r="F5" s="14" t="s">
        <v>24</v>
      </c>
      <c r="G5" s="14" t="s">
        <v>24</v>
      </c>
      <c r="H5" s="14" t="s">
        <v>24</v>
      </c>
    </row>
    <row r="6" spans="3:8" x14ac:dyDescent="0.3">
      <c r="C6" s="2" t="s">
        <v>21</v>
      </c>
      <c r="D6" s="14" t="s">
        <v>3</v>
      </c>
      <c r="E6" s="14" t="s">
        <v>24</v>
      </c>
      <c r="F6" s="14" t="s">
        <v>24</v>
      </c>
      <c r="G6" s="14" t="s">
        <v>24</v>
      </c>
      <c r="H6" s="14" t="s">
        <v>24</v>
      </c>
    </row>
    <row r="7" spans="3:8" x14ac:dyDescent="0.3">
      <c r="C7" s="2" t="s">
        <v>23</v>
      </c>
      <c r="D7" s="14" t="s">
        <v>24</v>
      </c>
      <c r="E7" s="14" t="s">
        <v>24</v>
      </c>
      <c r="F7" s="14" t="s">
        <v>24</v>
      </c>
      <c r="G7" s="14" t="s">
        <v>24</v>
      </c>
      <c r="H7" s="13" t="s">
        <v>3</v>
      </c>
    </row>
    <row r="8" spans="3:8" x14ac:dyDescent="0.3">
      <c r="C8" s="2" t="s">
        <v>22</v>
      </c>
      <c r="D8" s="13" t="s">
        <v>3</v>
      </c>
      <c r="E8" s="13" t="s">
        <v>3</v>
      </c>
      <c r="F8" s="13" t="s">
        <v>3</v>
      </c>
      <c r="G8" s="14" t="s">
        <v>24</v>
      </c>
      <c r="H8" s="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insan al amin</cp:lastModifiedBy>
  <dcterms:created xsi:type="dcterms:W3CDTF">2018-02-01T08:34:21Z</dcterms:created>
  <dcterms:modified xsi:type="dcterms:W3CDTF">2018-02-04T13:05:39Z</dcterms:modified>
</cp:coreProperties>
</file>