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gLabs\timing spreadsheets\"/>
    </mc:Choice>
  </mc:AlternateContent>
  <bookViews>
    <workbookView xWindow="0" yWindow="0" windowWidth="19200" windowHeight="11600" xr2:uid="{4904A5DD-315B-4838-9B44-26A98FD1F2D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 s="1"/>
  <c r="D21" i="1"/>
  <c r="E21" i="1" s="1"/>
  <c r="D16" i="1"/>
  <c r="E16" i="1" s="1"/>
  <c r="D15" i="1"/>
  <c r="E15" i="1" s="1"/>
  <c r="E10" i="1"/>
  <c r="D10" i="1"/>
  <c r="D9" i="1"/>
  <c r="E9" i="1" s="1"/>
  <c r="D4" i="1"/>
  <c r="E4" i="1" s="1"/>
  <c r="D3" i="1"/>
  <c r="E3" i="1" s="1"/>
</calcChain>
</file>

<file path=xl/sharedStrings.xml><?xml version="1.0" encoding="utf-8"?>
<sst xmlns="http://schemas.openxmlformats.org/spreadsheetml/2006/main" count="50" uniqueCount="26">
  <si>
    <t>FPGA00 Input Clock pin : A18 &amp; Associated Parameters</t>
  </si>
  <si>
    <t>Nets</t>
  </si>
  <si>
    <t xml:space="preserve"> Layer</t>
  </si>
  <si>
    <t xml:space="preserve"> Length (mm)</t>
  </si>
  <si>
    <t xml:space="preserve"> Length (inch)</t>
  </si>
  <si>
    <t>Propogation Delay (Tpd) ns</t>
  </si>
  <si>
    <t>Clock Skew with FPGA01 (ns)</t>
  </si>
  <si>
    <t>Clock Skew with FPGA10 (ns)</t>
  </si>
  <si>
    <t xml:space="preserve">    CLK00.C_N</t>
  </si>
  <si>
    <t xml:space="preserve"> Signal Layers Only</t>
  </si>
  <si>
    <t xml:space="preserve">    CLK00.C_P</t>
  </si>
  <si>
    <t>FPGA10 Input Clock pin : A18 &amp; Associated Parameters</t>
  </si>
  <si>
    <t>Clock Skew with FPGA00 (ns)</t>
  </si>
  <si>
    <t>Clock Skew with FPGA20 (ns)</t>
  </si>
  <si>
    <t>Clock Skew with FPGA11 (ns)</t>
  </si>
  <si>
    <t xml:space="preserve">    CLK10.C_N</t>
  </si>
  <si>
    <t xml:space="preserve">    CLK10.C_P</t>
  </si>
  <si>
    <t>FPGA20 Input Clock pin : A18 &amp; Associated Parameters</t>
  </si>
  <si>
    <t>Clock Skew with FPGA30 (ns)</t>
  </si>
  <si>
    <t>Clock Skew with FPGA21 (ns)</t>
  </si>
  <si>
    <t xml:space="preserve">    CLK20.C_N</t>
  </si>
  <si>
    <t xml:space="preserve">    CLK20.C_P</t>
  </si>
  <si>
    <t>FPGA30 Input Clock pin : A18 &amp; Associated Parameters</t>
  </si>
  <si>
    <t>Clock Skew with FPGA31 (ns)</t>
  </si>
  <si>
    <t xml:space="preserve">    CLK30.C_N</t>
  </si>
  <si>
    <t xml:space="preserve">    CLK30.C_P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</si>
</sst>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A793-4E63-432C-B2E9-B65DAF0AC16D}">
  <dimension ref="A1:H22"/>
  <sheetViews>
    <sheetView tabSelected="1" topLeftCell="A7" zoomScaleNormal="100" workbookViewId="0">
      <selection activeCell="G23" sqref="G23"/>
    </sheetView>
  </sheetViews>
  <sheetFormatPr defaultRowHeight="14.5" x14ac:dyDescent="0.35"/>
  <cols>
    <col min="1" max="1" width="15.90625" customWidth="1"/>
    <col min="2" max="2" width="17.08984375" customWidth="1"/>
    <col min="3" max="3" width="16.36328125" customWidth="1"/>
    <col min="4" max="4" width="17.6328125" customWidth="1"/>
    <col min="5" max="5" width="32.26953125" customWidth="1"/>
    <col min="6" max="6" width="35.08984375" customWidth="1"/>
    <col min="7" max="7" width="32.7265625" customWidth="1"/>
    <col min="8" max="8" width="30.08984375" customWidth="1"/>
  </cols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ht="18.5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</row>
    <row r="3" spans="1:8" x14ac:dyDescent="0.35">
      <c r="A3" s="3" t="s">
        <v>8</v>
      </c>
      <c r="B3" s="3" t="s">
        <v>9</v>
      </c>
      <c r="C3" s="3">
        <v>52.595199999999998</v>
      </c>
      <c r="D3" s="3">
        <f t="shared" ref="D3:D4" si="0">C3*0.0393701</f>
        <v>2.0706782835199999</v>
      </c>
      <c r="E3" s="3">
        <f t="shared" ref="E3:E4" si="1">D3/6.31</f>
        <v>0.3281582065800317</v>
      </c>
      <c r="F3" s="3">
        <v>-0.19900000000000001</v>
      </c>
      <c r="G3" s="3">
        <v>-0.316</v>
      </c>
      <c r="H3" s="3"/>
    </row>
    <row r="4" spans="1:8" x14ac:dyDescent="0.35">
      <c r="A4" s="3" t="s">
        <v>10</v>
      </c>
      <c r="B4" s="3" t="s">
        <v>9</v>
      </c>
      <c r="C4" s="3">
        <v>51.088200000000001</v>
      </c>
      <c r="D4" s="3">
        <f t="shared" si="0"/>
        <v>2.0113475428199998</v>
      </c>
      <c r="E4" s="3">
        <f t="shared" si="1"/>
        <v>0.31875555353724244</v>
      </c>
      <c r="F4" s="3">
        <v>-0.19389999999999999</v>
      </c>
      <c r="G4" s="3">
        <v>-0.315</v>
      </c>
      <c r="H4" s="3"/>
    </row>
    <row r="7" spans="1:8" ht="18.5" x14ac:dyDescent="0.45">
      <c r="A7" s="1" t="s">
        <v>11</v>
      </c>
      <c r="B7" s="1"/>
      <c r="C7" s="1"/>
      <c r="D7" s="1"/>
      <c r="E7" s="1"/>
      <c r="F7" s="1"/>
      <c r="G7" s="1"/>
      <c r="H7" s="1"/>
    </row>
    <row r="8" spans="1:8" ht="18.5" x14ac:dyDescent="0.4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12</v>
      </c>
      <c r="G8" s="2" t="s">
        <v>13</v>
      </c>
      <c r="H8" s="2" t="s">
        <v>14</v>
      </c>
    </row>
    <row r="9" spans="1:8" x14ac:dyDescent="0.35">
      <c r="A9" s="3" t="s">
        <v>15</v>
      </c>
      <c r="B9" s="3" t="s">
        <v>9</v>
      </c>
      <c r="C9" s="3">
        <v>103.38200000000001</v>
      </c>
      <c r="D9" s="3">
        <f t="shared" ref="D9:D10" si="2">C9*0.0393701</f>
        <v>4.0701596781999996</v>
      </c>
      <c r="E9" s="3">
        <f t="shared" ref="E9:E10" si="3">D9/6.31</f>
        <v>0.64503322950871633</v>
      </c>
      <c r="F9" s="3">
        <v>0.316</v>
      </c>
      <c r="G9" s="3">
        <v>-8.14E-2</v>
      </c>
      <c r="H9" s="3">
        <v>-0.29599999999999999</v>
      </c>
    </row>
    <row r="10" spans="1:8" x14ac:dyDescent="0.35">
      <c r="A10" s="3" t="s">
        <v>16</v>
      </c>
      <c r="B10" s="3" t="s">
        <v>9</v>
      </c>
      <c r="C10" s="3">
        <v>101.5913</v>
      </c>
      <c r="D10" s="3">
        <f t="shared" si="2"/>
        <v>3.99965964013</v>
      </c>
      <c r="E10" s="3">
        <f t="shared" si="3"/>
        <v>0.63386048179556265</v>
      </c>
      <c r="F10" s="3">
        <v>0.315</v>
      </c>
      <c r="G10" s="3">
        <v>-8.5199999999999998E-2</v>
      </c>
      <c r="H10" s="3">
        <v>-0.32400000000000001</v>
      </c>
    </row>
    <row r="13" spans="1:8" ht="18.5" x14ac:dyDescent="0.45">
      <c r="A13" s="1" t="s">
        <v>17</v>
      </c>
      <c r="B13" s="1"/>
      <c r="C13" s="1"/>
      <c r="D13" s="1"/>
      <c r="E13" s="1"/>
      <c r="F13" s="1"/>
      <c r="G13" s="1"/>
      <c r="H13" s="1"/>
    </row>
    <row r="14" spans="1:8" ht="18.5" x14ac:dyDescent="0.4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7</v>
      </c>
      <c r="G14" s="2" t="s">
        <v>18</v>
      </c>
      <c r="H14" s="2" t="s">
        <v>19</v>
      </c>
    </row>
    <row r="15" spans="1:8" x14ac:dyDescent="0.35">
      <c r="A15" s="3" t="s">
        <v>20</v>
      </c>
      <c r="B15" s="3" t="s">
        <v>9</v>
      </c>
      <c r="C15" s="3">
        <v>116.4353</v>
      </c>
      <c r="D15" s="3">
        <f t="shared" ref="D15:D16" si="4">C15*0.0393701</f>
        <v>4.5840694045300001</v>
      </c>
      <c r="E15" s="3">
        <f t="shared" ref="E15:E16" si="5">D15/6.31</f>
        <v>0.72647692623296356</v>
      </c>
      <c r="F15" s="3">
        <v>8.14E-2</v>
      </c>
      <c r="G15" s="3">
        <v>-0.17799999999999999</v>
      </c>
      <c r="H15" s="3">
        <v>-0.2</v>
      </c>
    </row>
    <row r="16" spans="1:8" x14ac:dyDescent="0.35">
      <c r="A16" s="3" t="s">
        <v>21</v>
      </c>
      <c r="B16" s="3" t="s">
        <v>9</v>
      </c>
      <c r="C16" s="3">
        <v>115.2615</v>
      </c>
      <c r="D16" s="3">
        <f t="shared" si="4"/>
        <v>4.5378567811499995</v>
      </c>
      <c r="E16" s="3">
        <f t="shared" si="5"/>
        <v>0.71915321412836763</v>
      </c>
      <c r="F16" s="3">
        <v>8.5199999999999998E-2</v>
      </c>
      <c r="G16" s="3">
        <v>-0.17899999999999999</v>
      </c>
      <c r="H16" s="3">
        <v>-0.19900000000000001</v>
      </c>
    </row>
    <row r="19" spans="1:8" ht="18.5" x14ac:dyDescent="0.45">
      <c r="A19" s="1" t="s">
        <v>22</v>
      </c>
      <c r="B19" s="1"/>
      <c r="C19" s="1"/>
      <c r="D19" s="1"/>
      <c r="E19" s="1"/>
      <c r="F19" s="1"/>
      <c r="G19" s="1"/>
      <c r="H19" s="1"/>
    </row>
    <row r="20" spans="1:8" ht="18.5" x14ac:dyDescent="0.45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23</v>
      </c>
      <c r="G20" s="2" t="s">
        <v>13</v>
      </c>
      <c r="H20" s="3"/>
    </row>
    <row r="21" spans="1:8" x14ac:dyDescent="0.35">
      <c r="A21" s="3" t="s">
        <v>24</v>
      </c>
      <c r="B21" s="3" t="s">
        <v>9</v>
      </c>
      <c r="C21" s="3">
        <v>145.0291</v>
      </c>
      <c r="D21" s="3">
        <f t="shared" ref="D21:D22" si="6">C21*0.0393701</f>
        <v>5.7098101699099999</v>
      </c>
      <c r="E21" s="3">
        <f t="shared" ref="E21:E22" si="7">D21/6.31</f>
        <v>0.90488275275911256</v>
      </c>
      <c r="F21" s="3">
        <v>-0.185</v>
      </c>
      <c r="G21" s="3">
        <v>0.17799999999999999</v>
      </c>
      <c r="H21" s="3"/>
    </row>
    <row r="22" spans="1:8" x14ac:dyDescent="0.35">
      <c r="A22" s="3" t="s">
        <v>25</v>
      </c>
      <c r="B22" s="3" t="s">
        <v>9</v>
      </c>
      <c r="C22" s="3">
        <v>144.10480000000001</v>
      </c>
      <c r="D22" s="3">
        <f t="shared" si="6"/>
        <v>5.6734203864800001</v>
      </c>
      <c r="E22" s="3">
        <f t="shared" si="7"/>
        <v>0.89911575063074489</v>
      </c>
      <c r="F22" s="3">
        <v>-0.182</v>
      </c>
      <c r="G22" s="3">
        <v>0.17899999999999999</v>
      </c>
      <c r="H22" s="3"/>
    </row>
  </sheetData>
  <mergeCells count="4">
    <mergeCell ref="A1:H1"/>
    <mergeCell ref="A7:H7"/>
    <mergeCell ref="A13:H13"/>
    <mergeCell ref="A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Shah</dc:creator>
  <cp:lastModifiedBy>Mihir Shah</cp:lastModifiedBy>
  <dcterms:created xsi:type="dcterms:W3CDTF">2017-11-15T19:01:28Z</dcterms:created>
  <dcterms:modified xsi:type="dcterms:W3CDTF">2017-11-15T19:13:00Z</dcterms:modified>
</cp:coreProperties>
</file>