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gLabs\rev3_scripts\"/>
    </mc:Choice>
  </mc:AlternateContent>
  <bookViews>
    <workbookView xWindow="0" yWindow="0" windowWidth="19200" windowHeight="7040" xr2:uid="{00000000-000D-0000-FFFF-FFFF00000000}"/>
  </bookViews>
  <sheets>
    <sheet name="Il68_00" sheetId="1" r:id="rId1"/>
  </sheets>
  <calcPr calcId="171027"/>
  <fileRecoveryPr autoRecover="0"/>
</workbook>
</file>

<file path=xl/calcChain.xml><?xml version="1.0" encoding="utf-8"?>
<calcChain xmlns="http://schemas.openxmlformats.org/spreadsheetml/2006/main">
  <c r="N6" i="1" l="1"/>
  <c r="K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N3" i="1"/>
  <c r="N4" i="1"/>
  <c r="N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2" i="1"/>
</calcChain>
</file>

<file path=xl/sharedStrings.xml><?xml version="1.0" encoding="utf-8"?>
<sst xmlns="http://schemas.openxmlformats.org/spreadsheetml/2006/main" count="441" uniqueCount="241">
  <si>
    <t>Trace_Name</t>
  </si>
  <si>
    <t>FPGA_Ref</t>
  </si>
  <si>
    <t>FPGA_Ball_Names</t>
  </si>
  <si>
    <t>IL68_00.LR.VTT</t>
  </si>
  <si>
    <t>C37F</t>
  </si>
  <si>
    <t>IL68_00.TB.G13.D6</t>
  </si>
  <si>
    <t>U1B</t>
  </si>
  <si>
    <t>U4</t>
  </si>
  <si>
    <t>J4</t>
  </si>
  <si>
    <t>IL68_00.TB.G13.D5_P</t>
  </si>
  <si>
    <t>V6</t>
  </si>
  <si>
    <t>IL68_00.TB.G13.D5_N</t>
  </si>
  <si>
    <t>V7</t>
  </si>
  <si>
    <t>IL68_00.TB.G13.D4_P</t>
  </si>
  <si>
    <t>AB1</t>
  </si>
  <si>
    <t>IL68_00.TB.G13.D4_N</t>
  </si>
  <si>
    <t>AC1</t>
  </si>
  <si>
    <t>IL68_00.TB.G13.D3_P</t>
  </si>
  <si>
    <t>AE5</t>
  </si>
  <si>
    <t>IL68_00.TB.G13.D3_N</t>
  </si>
  <si>
    <t>AE4</t>
  </si>
  <si>
    <t>IL68_00.TB.G13.D2_P</t>
  </si>
  <si>
    <t>AD6</t>
  </si>
  <si>
    <t>IL68_00.TB.G13.D2_N</t>
  </si>
  <si>
    <t>AE6</t>
  </si>
  <si>
    <t>IL68_00.TB.G13.D1_P</t>
  </si>
  <si>
    <t>V1</t>
  </si>
  <si>
    <t>IL68_00.TB.G13.D1_N</t>
  </si>
  <si>
    <t>W1</t>
  </si>
  <si>
    <t>IL68_00.TB.G13.D0_P</t>
  </si>
  <si>
    <t>T1</t>
  </si>
  <si>
    <t>IL68_00.TB.G13.D0_N</t>
  </si>
  <si>
    <t>U1</t>
  </si>
  <si>
    <t>IL68_00.TB.G13.C_P</t>
  </si>
  <si>
    <t>AD1</t>
  </si>
  <si>
    <t>IL68_00.TB.G13.C_N</t>
  </si>
  <si>
    <t>AE1</t>
  </si>
  <si>
    <t>IL68_00.TB.G8.D3_P</t>
  </si>
  <si>
    <t>AG3</t>
  </si>
  <si>
    <t>IL68_00.TB.G8.D3_N</t>
  </si>
  <si>
    <t>AH3</t>
  </si>
  <si>
    <t>IL68_00.TB.G8.D2_P</t>
  </si>
  <si>
    <t>AL1</t>
  </si>
  <si>
    <t>IL68_00.TB.G8.D2_N</t>
  </si>
  <si>
    <t>AM2</t>
  </si>
  <si>
    <t>IL68_00.TB.G8.D1_P</t>
  </si>
  <si>
    <t>AJ1</t>
  </si>
  <si>
    <t>IL68_00.TB.G8.D1_N</t>
  </si>
  <si>
    <t>AK1</t>
  </si>
  <si>
    <t>IL68_00.TB.G8.D0_P</t>
  </si>
  <si>
    <t>AG1</t>
  </si>
  <si>
    <t>IL68_00.TB.G8.D0_N</t>
  </si>
  <si>
    <t>AH1</t>
  </si>
  <si>
    <t>IL68_00.LR.G3.S_P</t>
  </si>
  <si>
    <t>AC3</t>
  </si>
  <si>
    <t>IL68_00.LR.G3.S_N</t>
  </si>
  <si>
    <t>AB2</t>
  </si>
  <si>
    <t>IL68_00.LR.G3.D4_P</t>
  </si>
  <si>
    <t>AC2</t>
  </si>
  <si>
    <t>IL68_00.LR.G3.D4_N</t>
  </si>
  <si>
    <t>AE2</t>
  </si>
  <si>
    <t>IL68_00.LR.G3.D3_P</t>
  </si>
  <si>
    <t>AD3</t>
  </si>
  <si>
    <t>IL68_00.LR.G3.D3_N</t>
  </si>
  <si>
    <t>AE3</t>
  </si>
  <si>
    <t>IL68_00.LR.G3.D2_P</t>
  </si>
  <si>
    <t>W2</t>
  </si>
  <si>
    <t>IL68_00.LR.G3.D2_N</t>
  </si>
  <si>
    <t>Y1</t>
  </si>
  <si>
    <t>IL68_00.LR.G3.D1_P</t>
  </si>
  <si>
    <t>AC5</t>
  </si>
  <si>
    <t>IL68_00.LR.G3.D1_N</t>
  </si>
  <si>
    <t>AD4</t>
  </si>
  <si>
    <t>IL68_00.LR.G3.D0_P</t>
  </si>
  <si>
    <t>AB3</t>
  </si>
  <si>
    <t>IL68_00.LR.G3.D0_N</t>
  </si>
  <si>
    <t>AB4</t>
  </si>
  <si>
    <t>IL68_00.LR.G2.S_P</t>
  </si>
  <si>
    <t>AB5</t>
  </si>
  <si>
    <t>IL68_00.LR.G2.S_N</t>
  </si>
  <si>
    <t>AB6</t>
  </si>
  <si>
    <t>IL68_00.LR.G2.D4_P</t>
  </si>
  <si>
    <t>AC7</t>
  </si>
  <si>
    <t>IL68_00.LR.G2.D4_N</t>
  </si>
  <si>
    <t>AD7</t>
  </si>
  <si>
    <t>IL68_00.LR.G2.D3_P</t>
  </si>
  <si>
    <t>AB7</t>
  </si>
  <si>
    <t>IL68_00.LR.G2.D3_N</t>
  </si>
  <si>
    <t>AC6</t>
  </si>
  <si>
    <t>IL68_00.LR.G2.D2_P</t>
  </si>
  <si>
    <t>Y4</t>
  </si>
  <si>
    <t>IL68_00.LR.G2.D2_N</t>
  </si>
  <si>
    <t>W4</t>
  </si>
  <si>
    <t>IL68_00.LR.G2.D1_P</t>
  </si>
  <si>
    <t>Y5</t>
  </si>
  <si>
    <t>IL68_00.LR.G2.D1_N</t>
  </si>
  <si>
    <t>W5</t>
  </si>
  <si>
    <t>IL68_00.LR.G2.D0_P</t>
  </si>
  <si>
    <t>Y7</t>
  </si>
  <si>
    <t>IL68_00.LR.G2.D0_N</t>
  </si>
  <si>
    <t>Y6</t>
  </si>
  <si>
    <t>IL68_00.LR.G1.S_P</t>
  </si>
  <si>
    <t>R1</t>
  </si>
  <si>
    <t>IL68_00.LR.G1.S_N</t>
  </si>
  <si>
    <t>T2</t>
  </si>
  <si>
    <t>IL68_00.LR.G1.D4_P</t>
  </si>
  <si>
    <t>W3</t>
  </si>
  <si>
    <t>IL68_00.LR.G1.D4_N</t>
  </si>
  <si>
    <t>Y3</t>
  </si>
  <si>
    <t>IL68_00.LR.G1.D3_P</t>
  </si>
  <si>
    <t>U2</t>
  </si>
  <si>
    <t>IL68_00.LR.G1.D3_N</t>
  </si>
  <si>
    <t>U3</t>
  </si>
  <si>
    <t>IL68_00.LR.G1.D2_P</t>
  </si>
  <si>
    <t>N1</t>
  </si>
  <si>
    <t>IL68_00.LR.G1.D2_N</t>
  </si>
  <si>
    <t>P1</t>
  </si>
  <si>
    <t>IL68_00.LR.G1.D1_P</t>
  </si>
  <si>
    <t>R3</t>
  </si>
  <si>
    <t>IL68_00.LR.G1.D1_N</t>
  </si>
  <si>
    <t>T3</t>
  </si>
  <si>
    <t>IL68_00.LR.G1.D0_P</t>
  </si>
  <si>
    <t>P2</t>
  </si>
  <si>
    <t>IL68_00.LR.G1.D0_N</t>
  </si>
  <si>
    <t>P3</t>
  </si>
  <si>
    <t>IL68_00.LR.G0.S_P</t>
  </si>
  <si>
    <t>R4</t>
  </si>
  <si>
    <t>IL68_00.LR.G0.S_N</t>
  </si>
  <si>
    <t>T5</t>
  </si>
  <si>
    <t>IL68_00.LR.G0.D4_P</t>
  </si>
  <si>
    <t>T4</t>
  </si>
  <si>
    <t>IL68_00.LR.G0.D4_N</t>
  </si>
  <si>
    <t>U5</t>
  </si>
  <si>
    <t>IL68_00.LR.G0.D3_P</t>
  </si>
  <si>
    <t>U6</t>
  </si>
  <si>
    <t>IL68_00.LR.G0.D3_N</t>
  </si>
  <si>
    <t>U7</t>
  </si>
  <si>
    <t>IL68_00.LR.G0.D2_P</t>
  </si>
  <si>
    <t>R6</t>
  </si>
  <si>
    <t>IL68_00.LR.G0.D2_N</t>
  </si>
  <si>
    <t>T6</t>
  </si>
  <si>
    <t>IL68_00.LR.G0.D1_P</t>
  </si>
  <si>
    <t>R7</t>
  </si>
  <si>
    <t>IL68_00.LR.G0.D1_N</t>
  </si>
  <si>
    <t>T7</t>
  </si>
  <si>
    <t>IL68_00.LR.G0.D0_P</t>
  </si>
  <si>
    <t>P5</t>
  </si>
  <si>
    <t>IL68_00.LR.G0.D0_N</t>
  </si>
  <si>
    <t>P4</t>
  </si>
  <si>
    <t>IC_Netname</t>
  </si>
  <si>
    <t>IC_Refdes</t>
  </si>
  <si>
    <t>IC_Pin_number</t>
  </si>
  <si>
    <t>Connector_name</t>
  </si>
  <si>
    <t>Connector_Pin_Number</t>
  </si>
  <si>
    <t>DAC-LVDS.DAC-FRAME_P</t>
  </si>
  <si>
    <t>H2</t>
  </si>
  <si>
    <t>DAC-LVDS.DAC-FRAME_N</t>
  </si>
  <si>
    <t>H1</t>
  </si>
  <si>
    <t>DAC-LVDS.DAC-DCLK_N</t>
  </si>
  <si>
    <t>G1</t>
  </si>
  <si>
    <t>DAC-LVDS.DAC-DCLK_P</t>
  </si>
  <si>
    <t>G2</t>
  </si>
  <si>
    <t>DAC-LVDS.DAC-SYNC_P</t>
  </si>
  <si>
    <t>A5</t>
  </si>
  <si>
    <t>DAC-LVDS.DAC-SYNC_N</t>
  </si>
  <si>
    <t>B5</t>
  </si>
  <si>
    <t>DAC-LVDS.DAC-PARITY_P</t>
  </si>
  <si>
    <t>N5</t>
  </si>
  <si>
    <t>DAC-LVDS.DAC-PARITY_N</t>
  </si>
  <si>
    <t>DAC-LVDS.DAC-OSTR_P</t>
  </si>
  <si>
    <t>A9</t>
  </si>
  <si>
    <t>DAC-LVDS.DAC-OSTR_N</t>
  </si>
  <si>
    <t>B9</t>
  </si>
  <si>
    <t>DAC-LVDS.DAC-D7_P</t>
  </si>
  <si>
    <t>J2</t>
  </si>
  <si>
    <t>DAC-LVDS.DAC-D7_N</t>
  </si>
  <si>
    <t>J1</t>
  </si>
  <si>
    <t>DAC-LVDS.DAC-D4_P</t>
  </si>
  <si>
    <t>M2</t>
  </si>
  <si>
    <t>DAC-LVDS.DAC-D4_N</t>
  </si>
  <si>
    <t>M1</t>
  </si>
  <si>
    <t>DAC-LVDS.DAC-D5_N</t>
  </si>
  <si>
    <t>L1</t>
  </si>
  <si>
    <t>DAC-LVDS.DAC-D5_P</t>
  </si>
  <si>
    <t>L2</t>
  </si>
  <si>
    <t>DAC-LVDS.DAC-D14_P</t>
  </si>
  <si>
    <t>A3</t>
  </si>
  <si>
    <t>DAC-LVDS.DAC-D14_N</t>
  </si>
  <si>
    <t>B3</t>
  </si>
  <si>
    <t>DAC-LVDS.DAC-D6_P</t>
  </si>
  <si>
    <t>K2</t>
  </si>
  <si>
    <t>DAC-LVDS.DAC-D6_N</t>
  </si>
  <si>
    <t>K1</t>
  </si>
  <si>
    <t>DAC-LVDS.DAC-D0_P</t>
  </si>
  <si>
    <t>N4</t>
  </si>
  <si>
    <t>DAC-LVDS.DAC-D0_N</t>
  </si>
  <si>
    <t>DAC-LVDS.DAC-D8_N</t>
  </si>
  <si>
    <t>F1</t>
  </si>
  <si>
    <t>DAC-LVDS.DAC-D8_P</t>
  </si>
  <si>
    <t>F2</t>
  </si>
  <si>
    <t>DAC-LVDS.DAC-D9_N</t>
  </si>
  <si>
    <t>E1</t>
  </si>
  <si>
    <t>DAC-LVDS.DAC-D9_P</t>
  </si>
  <si>
    <t>E2</t>
  </si>
  <si>
    <t>DAC-LVDS.DAC-D15_P</t>
  </si>
  <si>
    <t>A4</t>
  </si>
  <si>
    <t>DAC-LVDS.DAC-D15_N</t>
  </si>
  <si>
    <t>B4</t>
  </si>
  <si>
    <t>DAC-LVDS.DAC-D2_P</t>
  </si>
  <si>
    <t>N2</t>
  </si>
  <si>
    <t>DAC-LVDS.DAC-D2_N</t>
  </si>
  <si>
    <t>DAC-LVDS.DAC-D10_P</t>
  </si>
  <si>
    <t>D2</t>
  </si>
  <si>
    <t>DAC-LVDS.DAC-D10_N</t>
  </si>
  <si>
    <t>D1</t>
  </si>
  <si>
    <t>DAC-LVDS.DAC-D13_N</t>
  </si>
  <si>
    <t>B2</t>
  </si>
  <si>
    <t>DAC-LVDS.DAC-D13_P</t>
  </si>
  <si>
    <t>A2</t>
  </si>
  <si>
    <t>DAC-LVDS.DAC-D11_N</t>
  </si>
  <si>
    <t>C1</t>
  </si>
  <si>
    <t>DAC-LVDS.DAC-D11_P</t>
  </si>
  <si>
    <t>C2</t>
  </si>
  <si>
    <t>DAC-LVDS.DAC-D12_N</t>
  </si>
  <si>
    <t>B1</t>
  </si>
  <si>
    <t>DAC-LVDS.DAC-D12_P</t>
  </si>
  <si>
    <t>A1</t>
  </si>
  <si>
    <t>DAC-LVDS.DAC-D3_P</t>
  </si>
  <si>
    <t>DAC-LVDS.DAC-D3_N</t>
  </si>
  <si>
    <t>DAC-LVDS.DAC-D1_P</t>
  </si>
  <si>
    <t>N3</t>
  </si>
  <si>
    <t>DAC-LVDS.DAC-D1_N</t>
  </si>
  <si>
    <t>Connector_Pins (J4)</t>
  </si>
  <si>
    <t>Existing FPGA Balls</t>
  </si>
  <si>
    <t>good</t>
  </si>
  <si>
    <t>OSTR signals are not used but let it be connected as they are.</t>
  </si>
  <si>
    <t>TRUE LVDS SIGNALS      ( LVDS25)</t>
  </si>
  <si>
    <t xml:space="preserve">Graviton Connector </t>
  </si>
  <si>
    <t>Corrected FPGA Balls_Rev2_Routing</t>
  </si>
  <si>
    <t>Emulated LVDS25E</t>
  </si>
  <si>
    <t>EMULATED LVDS25E, Requires External Resistors Rp,Rs  (Refer Datasheet)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</si>
</sst>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8" fillId="36" borderId="0" xfId="0" applyFont="1" applyFill="1" applyAlignment="1">
      <alignment horizontal="center" wrapText="1"/>
    </xf>
    <xf numFmtId="0" fontId="0" fillId="35" borderId="0" xfId="0" applyFill="1" applyAlignment="1">
      <alignment horizontal="center" wrapText="1"/>
    </xf>
    <xf numFmtId="0" fontId="0" fillId="33" borderId="0" xfId="0" applyFill="1" applyAlignment="1">
      <alignment horizontal="center" wrapText="1"/>
    </xf>
    <xf numFmtId="0" fontId="18" fillId="35" borderId="0" xfId="0" applyFont="1" applyFill="1" applyAlignment="1">
      <alignment horizontal="center" wrapText="1"/>
    </xf>
    <xf numFmtId="0" fontId="19" fillId="34" borderId="0" xfId="0" applyFon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zoomScale="85" zoomScaleNormal="85" workbookViewId="0">
      <selection activeCell="A2" sqref="A2"/>
    </sheetView>
  </sheetViews>
  <sheetFormatPr defaultRowHeight="14.5" x14ac:dyDescent="0.35"/>
  <cols>
    <col min="1" max="1" width="25.1796875" style="1" customWidth="1"/>
    <col min="2" max="2" width="16.1796875" style="1" customWidth="1"/>
    <col min="3" max="3" width="20.36328125" style="1" customWidth="1"/>
    <col min="4" max="4" width="18" style="1" customWidth="1"/>
    <col min="5" max="5" width="20.36328125" style="1" customWidth="1"/>
    <col min="6" max="6" width="26.6328125" style="1" customWidth="1"/>
    <col min="7" max="7" width="17.453125" style="1" customWidth="1"/>
    <col min="8" max="9" width="16.36328125" style="1" customWidth="1"/>
    <col min="10" max="10" width="22.1796875" style="1" customWidth="1"/>
    <col min="11" max="11" width="19.7265625" style="1" customWidth="1"/>
    <col min="12" max="12" width="35.36328125" style="1" customWidth="1"/>
    <col min="13" max="13" width="10.1796875" style="1" customWidth="1"/>
    <col min="14" max="14" width="21.1796875" style="1" customWidth="1"/>
    <col min="15" max="15" width="12.7265625" style="1" customWidth="1"/>
    <col min="16" max="16384" width="8.7265625" style="1"/>
  </cols>
  <sheetData>
    <row r="1" spans="1:14" x14ac:dyDescent="0.35">
      <c r="A1" s="1" t="s">
        <v>0</v>
      </c>
      <c r="B1" s="1" t="s">
        <v>1</v>
      </c>
      <c r="C1" s="1" t="s">
        <v>232</v>
      </c>
      <c r="D1" s="1" t="s">
        <v>2</v>
      </c>
      <c r="E1" s="1" t="s">
        <v>232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233</v>
      </c>
      <c r="L1" s="1" t="s">
        <v>238</v>
      </c>
      <c r="N1" s="1" t="s">
        <v>237</v>
      </c>
    </row>
    <row r="2" spans="1:14" x14ac:dyDescent="0.35">
      <c r="A2" s="1" t="s">
        <v>3</v>
      </c>
      <c r="B2" s="1" t="s">
        <v>4</v>
      </c>
      <c r="C2" s="1">
        <v>2</v>
      </c>
      <c r="D2" s="1">
        <v>2</v>
      </c>
      <c r="E2" s="1">
        <v>2</v>
      </c>
      <c r="F2" s="1" t="s">
        <v>154</v>
      </c>
      <c r="G2" s="1" t="s">
        <v>110</v>
      </c>
      <c r="H2" s="1" t="s">
        <v>155</v>
      </c>
      <c r="I2" s="1" t="s">
        <v>8</v>
      </c>
      <c r="J2" s="1">
        <v>85</v>
      </c>
      <c r="K2" s="1" t="str">
        <f>VLOOKUP(J2,C$2:D$73,2,FALSE)</f>
        <v>AC7</v>
      </c>
      <c r="L2" s="1" t="s">
        <v>82</v>
      </c>
      <c r="M2" s="3" t="s">
        <v>240</v>
      </c>
      <c r="N2" s="1">
        <f>+VLOOKUP(L2,D$2:E$73,2,FALSE)</f>
        <v>85</v>
      </c>
    </row>
    <row r="3" spans="1:14" x14ac:dyDescent="0.35">
      <c r="A3" s="1" t="s">
        <v>5</v>
      </c>
      <c r="B3" s="1" t="s">
        <v>6</v>
      </c>
      <c r="C3" s="1">
        <v>15</v>
      </c>
      <c r="D3" s="1" t="s">
        <v>7</v>
      </c>
      <c r="E3" s="1">
        <v>15</v>
      </c>
      <c r="F3" s="1" t="s">
        <v>156</v>
      </c>
      <c r="G3" s="1" t="s">
        <v>110</v>
      </c>
      <c r="H3" s="1" t="s">
        <v>157</v>
      </c>
      <c r="I3" s="1" t="s">
        <v>8</v>
      </c>
      <c r="J3" s="1">
        <v>86</v>
      </c>
      <c r="K3" s="1" t="str">
        <f t="shared" ref="K3:K43" si="0">VLOOKUP(J3,C$2:D$73,2,FALSE)</f>
        <v>AD7</v>
      </c>
      <c r="L3" s="1" t="s">
        <v>84</v>
      </c>
      <c r="M3" s="3"/>
      <c r="N3" s="1">
        <f t="shared" ref="N3:N43" si="1">+VLOOKUP(L3,D$2:E$73,2,FALSE)</f>
        <v>86</v>
      </c>
    </row>
    <row r="4" spans="1:14" x14ac:dyDescent="0.35">
      <c r="A4" s="1" t="s">
        <v>9</v>
      </c>
      <c r="B4" s="1" t="s">
        <v>6</v>
      </c>
      <c r="C4" s="1">
        <v>22</v>
      </c>
      <c r="D4" s="1" t="s">
        <v>10</v>
      </c>
      <c r="E4" s="1">
        <v>22</v>
      </c>
      <c r="F4" s="1" t="s">
        <v>158</v>
      </c>
      <c r="G4" s="1" t="s">
        <v>110</v>
      </c>
      <c r="H4" s="1" t="s">
        <v>159</v>
      </c>
      <c r="I4" s="1" t="s">
        <v>8</v>
      </c>
      <c r="J4" s="1">
        <v>108</v>
      </c>
      <c r="K4" s="1" t="str">
        <f t="shared" si="0"/>
        <v>AE2</v>
      </c>
      <c r="L4" s="1" t="s">
        <v>234</v>
      </c>
      <c r="M4" s="3"/>
      <c r="N4" s="1" t="e">
        <f t="shared" si="1"/>
        <v>#N/A</v>
      </c>
    </row>
    <row r="5" spans="1:14" x14ac:dyDescent="0.35">
      <c r="A5" s="1" t="s">
        <v>11</v>
      </c>
      <c r="B5" s="1" t="s">
        <v>6</v>
      </c>
      <c r="C5" s="1">
        <v>23</v>
      </c>
      <c r="D5" s="1" t="s">
        <v>12</v>
      </c>
      <c r="E5" s="1">
        <v>23</v>
      </c>
      <c r="F5" s="1" t="s">
        <v>160</v>
      </c>
      <c r="G5" s="1" t="s">
        <v>110</v>
      </c>
      <c r="H5" s="1" t="s">
        <v>161</v>
      </c>
      <c r="I5" s="1" t="s">
        <v>8</v>
      </c>
      <c r="J5" s="1">
        <v>109</v>
      </c>
      <c r="K5" s="1" t="str">
        <f t="shared" si="0"/>
        <v>AC2</v>
      </c>
      <c r="L5" s="1" t="s">
        <v>234</v>
      </c>
      <c r="M5" s="3"/>
      <c r="N5" s="1" t="e">
        <f t="shared" si="1"/>
        <v>#N/A</v>
      </c>
    </row>
    <row r="6" spans="1:14" x14ac:dyDescent="0.35">
      <c r="A6" s="1" t="s">
        <v>13</v>
      </c>
      <c r="B6" s="1" t="s">
        <v>6</v>
      </c>
      <c r="C6" s="1">
        <v>39</v>
      </c>
      <c r="D6" s="1" t="s">
        <v>14</v>
      </c>
      <c r="E6" s="1">
        <v>39</v>
      </c>
      <c r="F6" s="1" t="s">
        <v>162</v>
      </c>
      <c r="G6" s="1" t="s">
        <v>110</v>
      </c>
      <c r="H6" s="1" t="s">
        <v>163</v>
      </c>
      <c r="I6" s="1" t="s">
        <v>8</v>
      </c>
      <c r="J6" s="1">
        <v>89</v>
      </c>
      <c r="K6" s="1" t="str">
        <f t="shared" si="0"/>
        <v>Y5</v>
      </c>
      <c r="L6" s="1" t="s">
        <v>94</v>
      </c>
      <c r="M6" s="3"/>
      <c r="N6" s="1">
        <f>+VLOOKUP(L6,D$2:E$73,2,FALSE)</f>
        <v>89</v>
      </c>
    </row>
    <row r="7" spans="1:14" x14ac:dyDescent="0.35">
      <c r="A7" s="1" t="s">
        <v>15</v>
      </c>
      <c r="B7" s="1" t="s">
        <v>6</v>
      </c>
      <c r="C7" s="1">
        <v>38</v>
      </c>
      <c r="D7" s="1" t="s">
        <v>16</v>
      </c>
      <c r="E7" s="1">
        <v>38</v>
      </c>
      <c r="F7" s="1" t="s">
        <v>164</v>
      </c>
      <c r="G7" s="1" t="s">
        <v>110</v>
      </c>
      <c r="H7" s="1" t="s">
        <v>165</v>
      </c>
      <c r="I7" s="1" t="s">
        <v>8</v>
      </c>
      <c r="J7" s="1">
        <v>88</v>
      </c>
      <c r="K7" s="1" t="str">
        <f t="shared" si="0"/>
        <v>W5</v>
      </c>
      <c r="L7" s="1" t="s">
        <v>96</v>
      </c>
      <c r="M7" s="3"/>
      <c r="N7" s="1">
        <f t="shared" si="1"/>
        <v>88</v>
      </c>
    </row>
    <row r="8" spans="1:14" x14ac:dyDescent="0.35">
      <c r="A8" s="1" t="s">
        <v>17</v>
      </c>
      <c r="B8" s="1" t="s">
        <v>6</v>
      </c>
      <c r="C8" s="1">
        <v>5</v>
      </c>
      <c r="D8" s="1" t="s">
        <v>18</v>
      </c>
      <c r="E8" s="1">
        <v>5</v>
      </c>
      <c r="F8" s="1" t="s">
        <v>166</v>
      </c>
      <c r="G8" s="1" t="s">
        <v>110</v>
      </c>
      <c r="H8" s="1" t="s">
        <v>167</v>
      </c>
      <c r="I8" s="1" t="s">
        <v>8</v>
      </c>
      <c r="J8" s="1">
        <v>5</v>
      </c>
      <c r="K8" s="1" t="str">
        <f t="shared" si="0"/>
        <v>AE5</v>
      </c>
      <c r="L8" s="1" t="s">
        <v>18</v>
      </c>
      <c r="M8" s="3"/>
      <c r="N8" s="1">
        <f t="shared" si="1"/>
        <v>5</v>
      </c>
    </row>
    <row r="9" spans="1:14" x14ac:dyDescent="0.35">
      <c r="A9" s="1" t="s">
        <v>19</v>
      </c>
      <c r="B9" s="1" t="s">
        <v>6</v>
      </c>
      <c r="C9" s="1">
        <v>6</v>
      </c>
      <c r="D9" s="1" t="s">
        <v>20</v>
      </c>
      <c r="E9" s="1">
        <v>6</v>
      </c>
      <c r="F9" s="1" t="s">
        <v>168</v>
      </c>
      <c r="G9" s="1" t="s">
        <v>110</v>
      </c>
      <c r="H9" s="1" t="s">
        <v>146</v>
      </c>
      <c r="I9" s="1" t="s">
        <v>8</v>
      </c>
      <c r="J9" s="1">
        <v>6</v>
      </c>
      <c r="K9" s="1" t="str">
        <f t="shared" si="0"/>
        <v>AE4</v>
      </c>
      <c r="L9" s="1" t="s">
        <v>20</v>
      </c>
      <c r="M9" s="3"/>
      <c r="N9" s="1">
        <f t="shared" si="1"/>
        <v>6</v>
      </c>
    </row>
    <row r="10" spans="1:14" x14ac:dyDescent="0.35">
      <c r="A10" s="1" t="s">
        <v>21</v>
      </c>
      <c r="B10" s="1" t="s">
        <v>6</v>
      </c>
      <c r="C10" s="1">
        <v>12</v>
      </c>
      <c r="D10" s="1" t="s">
        <v>22</v>
      </c>
      <c r="E10" s="1">
        <v>12</v>
      </c>
      <c r="F10" s="1" t="s">
        <v>169</v>
      </c>
      <c r="G10" s="1" t="s">
        <v>110</v>
      </c>
      <c r="H10" s="1" t="s">
        <v>170</v>
      </c>
      <c r="I10" s="1" t="s">
        <v>8</v>
      </c>
      <c r="J10" s="1">
        <v>95</v>
      </c>
      <c r="K10" s="1" t="str">
        <f t="shared" si="0"/>
        <v>AC6</v>
      </c>
      <c r="L10" s="4" t="s">
        <v>235</v>
      </c>
      <c r="M10" s="4"/>
      <c r="N10" s="1" t="e">
        <f t="shared" si="1"/>
        <v>#N/A</v>
      </c>
    </row>
    <row r="11" spans="1:14" x14ac:dyDescent="0.35">
      <c r="A11" s="1" t="s">
        <v>23</v>
      </c>
      <c r="B11" s="1" t="s">
        <v>6</v>
      </c>
      <c r="C11" s="1">
        <v>13</v>
      </c>
      <c r="D11" s="1" t="s">
        <v>24</v>
      </c>
      <c r="E11" s="1">
        <v>13</v>
      </c>
      <c r="F11" s="1" t="s">
        <v>171</v>
      </c>
      <c r="G11" s="1" t="s">
        <v>110</v>
      </c>
      <c r="H11" s="1" t="s">
        <v>172</v>
      </c>
      <c r="I11" s="1" t="s">
        <v>8</v>
      </c>
      <c r="J11" s="1">
        <v>96</v>
      </c>
      <c r="K11" s="1" t="str">
        <f t="shared" si="0"/>
        <v>AB7</v>
      </c>
      <c r="L11" s="4"/>
      <c r="M11" s="4"/>
      <c r="N11" s="1" t="e">
        <f t="shared" si="1"/>
        <v>#N/A</v>
      </c>
    </row>
    <row r="12" spans="1:14" ht="14.5" customHeight="1" x14ac:dyDescent="0.35">
      <c r="A12" s="1" t="s">
        <v>25</v>
      </c>
      <c r="B12" s="1" t="s">
        <v>6</v>
      </c>
      <c r="C12" s="1">
        <v>8</v>
      </c>
      <c r="D12" s="1" t="s">
        <v>26</v>
      </c>
      <c r="E12" s="1">
        <v>8</v>
      </c>
      <c r="F12" s="1" t="s">
        <v>173</v>
      </c>
      <c r="G12" s="1" t="s">
        <v>110</v>
      </c>
      <c r="H12" s="1" t="s">
        <v>174</v>
      </c>
      <c r="I12" s="1" t="s">
        <v>8</v>
      </c>
      <c r="J12" s="1">
        <v>39</v>
      </c>
      <c r="K12" s="1" t="str">
        <f t="shared" si="0"/>
        <v>AB1</v>
      </c>
      <c r="L12" s="1" t="s">
        <v>14</v>
      </c>
      <c r="M12" s="6" t="s">
        <v>236</v>
      </c>
      <c r="N12" s="1">
        <f t="shared" si="1"/>
        <v>39</v>
      </c>
    </row>
    <row r="13" spans="1:14" x14ac:dyDescent="0.35">
      <c r="A13" s="1" t="s">
        <v>27</v>
      </c>
      <c r="B13" s="1" t="s">
        <v>6</v>
      </c>
      <c r="C13" s="1">
        <v>9</v>
      </c>
      <c r="D13" s="1" t="s">
        <v>28</v>
      </c>
      <c r="E13" s="1">
        <v>9</v>
      </c>
      <c r="F13" s="1" t="s">
        <v>175</v>
      </c>
      <c r="G13" s="1" t="s">
        <v>110</v>
      </c>
      <c r="H13" s="1" t="s">
        <v>176</v>
      </c>
      <c r="I13" s="1" t="s">
        <v>8</v>
      </c>
      <c r="J13" s="1">
        <v>38</v>
      </c>
      <c r="K13" s="1" t="str">
        <f t="shared" si="0"/>
        <v>AC1</v>
      </c>
      <c r="L13" s="1" t="s">
        <v>16</v>
      </c>
      <c r="M13" s="6"/>
      <c r="N13" s="1">
        <f t="shared" si="1"/>
        <v>38</v>
      </c>
    </row>
    <row r="14" spans="1:14" x14ac:dyDescent="0.35">
      <c r="A14" s="1" t="s">
        <v>29</v>
      </c>
      <c r="B14" s="1" t="s">
        <v>6</v>
      </c>
      <c r="C14" s="1">
        <v>19</v>
      </c>
      <c r="D14" s="1" t="s">
        <v>30</v>
      </c>
      <c r="E14" s="1">
        <v>19</v>
      </c>
      <c r="F14" s="1" t="s">
        <v>177</v>
      </c>
      <c r="G14" s="1" t="s">
        <v>110</v>
      </c>
      <c r="H14" s="1" t="s">
        <v>178</v>
      </c>
      <c r="I14" s="1" t="s">
        <v>8</v>
      </c>
      <c r="J14" s="1">
        <v>92</v>
      </c>
      <c r="K14" s="1" t="str">
        <f t="shared" si="0"/>
        <v>Y7</v>
      </c>
      <c r="L14" s="1" t="s">
        <v>234</v>
      </c>
      <c r="M14" s="6"/>
      <c r="N14" s="1" t="e">
        <f t="shared" si="1"/>
        <v>#N/A</v>
      </c>
    </row>
    <row r="15" spans="1:14" x14ac:dyDescent="0.35">
      <c r="A15" s="1" t="s">
        <v>31</v>
      </c>
      <c r="B15" s="1" t="s">
        <v>6</v>
      </c>
      <c r="C15" s="1">
        <v>18</v>
      </c>
      <c r="D15" s="1" t="s">
        <v>32</v>
      </c>
      <c r="E15" s="1">
        <v>18</v>
      </c>
      <c r="F15" s="1" t="s">
        <v>179</v>
      </c>
      <c r="G15" s="1" t="s">
        <v>110</v>
      </c>
      <c r="H15" s="1" t="s">
        <v>180</v>
      </c>
      <c r="I15" s="1" t="s">
        <v>8</v>
      </c>
      <c r="J15" s="1">
        <v>93</v>
      </c>
      <c r="K15" s="1" t="str">
        <f t="shared" si="0"/>
        <v>Y6</v>
      </c>
      <c r="L15" s="1" t="s">
        <v>234</v>
      </c>
      <c r="M15" s="6"/>
      <c r="N15" s="1" t="e">
        <f t="shared" si="1"/>
        <v>#N/A</v>
      </c>
    </row>
    <row r="16" spans="1:14" x14ac:dyDescent="0.35">
      <c r="A16" s="1" t="s">
        <v>33</v>
      </c>
      <c r="B16" s="1" t="s">
        <v>6</v>
      </c>
      <c r="C16" s="1">
        <v>2</v>
      </c>
      <c r="D16" s="1" t="s">
        <v>34</v>
      </c>
      <c r="E16" s="1">
        <v>2</v>
      </c>
      <c r="F16" s="1" t="s">
        <v>181</v>
      </c>
      <c r="G16" s="1" t="s">
        <v>110</v>
      </c>
      <c r="H16" s="1" t="s">
        <v>182</v>
      </c>
      <c r="I16" s="1" t="s">
        <v>8</v>
      </c>
      <c r="J16" s="1">
        <v>83</v>
      </c>
      <c r="K16" s="1" t="str">
        <f t="shared" si="0"/>
        <v>W4</v>
      </c>
      <c r="L16" s="1" t="s">
        <v>234</v>
      </c>
      <c r="M16" s="6"/>
      <c r="N16" s="1" t="e">
        <f t="shared" si="1"/>
        <v>#N/A</v>
      </c>
    </row>
    <row r="17" spans="1:14" x14ac:dyDescent="0.35">
      <c r="A17" s="1" t="s">
        <v>35</v>
      </c>
      <c r="B17" s="1" t="s">
        <v>6</v>
      </c>
      <c r="C17" s="1">
        <v>3</v>
      </c>
      <c r="D17" s="1" t="s">
        <v>36</v>
      </c>
      <c r="E17" s="1">
        <v>3</v>
      </c>
      <c r="F17" s="1" t="s">
        <v>183</v>
      </c>
      <c r="G17" s="1" t="s">
        <v>110</v>
      </c>
      <c r="H17" s="1" t="s">
        <v>184</v>
      </c>
      <c r="I17" s="1" t="s">
        <v>8</v>
      </c>
      <c r="J17" s="1">
        <v>82</v>
      </c>
      <c r="K17" s="1" t="str">
        <f t="shared" si="0"/>
        <v>Y4</v>
      </c>
      <c r="L17" s="1" t="s">
        <v>234</v>
      </c>
      <c r="M17" s="6"/>
      <c r="N17" s="1" t="e">
        <f t="shared" si="1"/>
        <v>#N/A</v>
      </c>
    </row>
    <row r="18" spans="1:14" x14ac:dyDescent="0.35">
      <c r="A18" s="1" t="s">
        <v>37</v>
      </c>
      <c r="B18" s="1" t="s">
        <v>6</v>
      </c>
      <c r="C18" s="1">
        <v>28</v>
      </c>
      <c r="D18" s="1" t="s">
        <v>38</v>
      </c>
      <c r="E18" s="1">
        <v>28</v>
      </c>
      <c r="F18" s="1" t="s">
        <v>185</v>
      </c>
      <c r="G18" s="1" t="s">
        <v>110</v>
      </c>
      <c r="H18" s="1" t="s">
        <v>186</v>
      </c>
      <c r="I18" s="1" t="s">
        <v>8</v>
      </c>
      <c r="J18" s="1">
        <v>106</v>
      </c>
      <c r="K18" s="1" t="str">
        <f t="shared" si="0"/>
        <v>W2</v>
      </c>
      <c r="L18" s="1" t="s">
        <v>66</v>
      </c>
      <c r="M18" s="6"/>
      <c r="N18" s="1">
        <f t="shared" si="1"/>
        <v>106</v>
      </c>
    </row>
    <row r="19" spans="1:14" x14ac:dyDescent="0.35">
      <c r="A19" s="1" t="s">
        <v>39</v>
      </c>
      <c r="B19" s="1" t="s">
        <v>6</v>
      </c>
      <c r="C19" s="1">
        <v>29</v>
      </c>
      <c r="D19" s="1" t="s">
        <v>40</v>
      </c>
      <c r="E19" s="1">
        <v>29</v>
      </c>
      <c r="F19" s="1" t="s">
        <v>187</v>
      </c>
      <c r="G19" s="1" t="s">
        <v>110</v>
      </c>
      <c r="H19" s="1" t="s">
        <v>188</v>
      </c>
      <c r="I19" s="1" t="s">
        <v>8</v>
      </c>
      <c r="J19" s="1">
        <v>105</v>
      </c>
      <c r="K19" s="1" t="str">
        <f t="shared" si="0"/>
        <v>Y1</v>
      </c>
      <c r="L19" s="1" t="s">
        <v>68</v>
      </c>
      <c r="M19" s="6"/>
      <c r="N19" s="1">
        <f t="shared" si="1"/>
        <v>105</v>
      </c>
    </row>
    <row r="20" spans="1:14" x14ac:dyDescent="0.35">
      <c r="A20" s="1" t="s">
        <v>41</v>
      </c>
      <c r="B20" s="1" t="s">
        <v>6</v>
      </c>
      <c r="C20" s="1">
        <v>26</v>
      </c>
      <c r="D20" s="1" t="s">
        <v>42</v>
      </c>
      <c r="E20" s="1">
        <v>26</v>
      </c>
      <c r="F20" s="1" t="s">
        <v>189</v>
      </c>
      <c r="G20" s="1" t="s">
        <v>110</v>
      </c>
      <c r="H20" s="1" t="s">
        <v>190</v>
      </c>
      <c r="I20" s="1" t="s">
        <v>8</v>
      </c>
      <c r="J20" s="1">
        <v>78</v>
      </c>
      <c r="K20" s="1" t="str">
        <f t="shared" si="0"/>
        <v>R1</v>
      </c>
      <c r="L20" s="1" t="s">
        <v>234</v>
      </c>
      <c r="M20" s="6"/>
      <c r="N20" s="1" t="e">
        <f t="shared" si="1"/>
        <v>#N/A</v>
      </c>
    </row>
    <row r="21" spans="1:14" x14ac:dyDescent="0.35">
      <c r="A21" s="1" t="s">
        <v>43</v>
      </c>
      <c r="B21" s="1" t="s">
        <v>6</v>
      </c>
      <c r="C21" s="1">
        <v>25</v>
      </c>
      <c r="D21" s="1" t="s">
        <v>44</v>
      </c>
      <c r="E21" s="1">
        <v>25</v>
      </c>
      <c r="F21" s="1" t="s">
        <v>191</v>
      </c>
      <c r="G21" s="1" t="s">
        <v>110</v>
      </c>
      <c r="H21" s="1" t="s">
        <v>192</v>
      </c>
      <c r="I21" s="1" t="s">
        <v>8</v>
      </c>
      <c r="J21" s="1">
        <v>79</v>
      </c>
      <c r="K21" s="1" t="str">
        <f t="shared" si="0"/>
        <v>T2</v>
      </c>
      <c r="L21" s="1" t="s">
        <v>234</v>
      </c>
      <c r="M21" s="6"/>
      <c r="N21" s="1" t="e">
        <f t="shared" si="1"/>
        <v>#N/A</v>
      </c>
    </row>
    <row r="22" spans="1:14" x14ac:dyDescent="0.35">
      <c r="A22" s="1" t="s">
        <v>45</v>
      </c>
      <c r="B22" s="1" t="s">
        <v>6</v>
      </c>
      <c r="C22" s="1">
        <v>36</v>
      </c>
      <c r="D22" s="1" t="s">
        <v>46</v>
      </c>
      <c r="E22" s="1">
        <v>36</v>
      </c>
      <c r="F22" s="1" t="s">
        <v>193</v>
      </c>
      <c r="G22" s="1" t="s">
        <v>110</v>
      </c>
      <c r="H22" s="1" t="s">
        <v>194</v>
      </c>
      <c r="I22" s="1" t="s">
        <v>8</v>
      </c>
      <c r="J22" s="1">
        <v>55</v>
      </c>
      <c r="K22" s="1" t="str">
        <f t="shared" si="0"/>
        <v>T4</v>
      </c>
      <c r="L22" s="1" t="s">
        <v>130</v>
      </c>
      <c r="M22" s="5" t="s">
        <v>239</v>
      </c>
      <c r="N22" s="1">
        <f t="shared" si="1"/>
        <v>55</v>
      </c>
    </row>
    <row r="23" spans="1:14" x14ac:dyDescent="0.35">
      <c r="A23" s="1" t="s">
        <v>47</v>
      </c>
      <c r="B23" s="1" t="s">
        <v>6</v>
      </c>
      <c r="C23" s="1">
        <v>35</v>
      </c>
      <c r="D23" s="1" t="s">
        <v>48</v>
      </c>
      <c r="E23" s="1">
        <v>35</v>
      </c>
      <c r="F23" s="1" t="s">
        <v>195</v>
      </c>
      <c r="G23" s="1" t="s">
        <v>110</v>
      </c>
      <c r="H23" s="1" t="s">
        <v>148</v>
      </c>
      <c r="I23" s="1" t="s">
        <v>8</v>
      </c>
      <c r="J23" s="1">
        <v>56</v>
      </c>
      <c r="K23" s="1" t="str">
        <f t="shared" si="0"/>
        <v>U5</v>
      </c>
      <c r="L23" s="1" t="s">
        <v>132</v>
      </c>
      <c r="M23" s="5"/>
      <c r="N23" s="1">
        <f t="shared" si="1"/>
        <v>56</v>
      </c>
    </row>
    <row r="24" spans="1:14" x14ac:dyDescent="0.35">
      <c r="A24" s="1" t="s">
        <v>49</v>
      </c>
      <c r="B24" s="1" t="s">
        <v>6</v>
      </c>
      <c r="C24" s="1">
        <v>32</v>
      </c>
      <c r="D24" s="1" t="s">
        <v>50</v>
      </c>
      <c r="E24" s="1">
        <v>32</v>
      </c>
      <c r="F24" s="1" t="s">
        <v>196</v>
      </c>
      <c r="G24" s="1" t="s">
        <v>110</v>
      </c>
      <c r="H24" s="1" t="s">
        <v>197</v>
      </c>
      <c r="I24" s="1" t="s">
        <v>8</v>
      </c>
      <c r="J24" s="1">
        <v>119</v>
      </c>
      <c r="K24" s="1" t="str">
        <f t="shared" si="0"/>
        <v>AB2</v>
      </c>
      <c r="L24" s="1" t="s">
        <v>56</v>
      </c>
      <c r="M24" s="6" t="s">
        <v>236</v>
      </c>
      <c r="N24" s="1">
        <f t="shared" si="1"/>
        <v>119</v>
      </c>
    </row>
    <row r="25" spans="1:14" x14ac:dyDescent="0.35">
      <c r="A25" s="1" t="s">
        <v>51</v>
      </c>
      <c r="B25" s="1" t="s">
        <v>6</v>
      </c>
      <c r="C25" s="1">
        <v>33</v>
      </c>
      <c r="D25" s="1" t="s">
        <v>52</v>
      </c>
      <c r="E25" s="1">
        <v>33</v>
      </c>
      <c r="F25" s="1" t="s">
        <v>198</v>
      </c>
      <c r="G25" s="1" t="s">
        <v>110</v>
      </c>
      <c r="H25" s="1" t="s">
        <v>199</v>
      </c>
      <c r="I25" s="1" t="s">
        <v>8</v>
      </c>
      <c r="J25" s="1">
        <v>118</v>
      </c>
      <c r="K25" s="1" t="str">
        <f t="shared" si="0"/>
        <v>AC3</v>
      </c>
      <c r="L25" s="1" t="s">
        <v>54</v>
      </c>
      <c r="M25" s="6"/>
      <c r="N25" s="1">
        <f t="shared" si="1"/>
        <v>118</v>
      </c>
    </row>
    <row r="26" spans="1:14" x14ac:dyDescent="0.35">
      <c r="A26" s="1" t="s">
        <v>53</v>
      </c>
      <c r="B26" s="1" t="s">
        <v>6</v>
      </c>
      <c r="C26" s="1">
        <v>118</v>
      </c>
      <c r="D26" s="1" t="s">
        <v>54</v>
      </c>
      <c r="E26" s="1">
        <v>118</v>
      </c>
      <c r="F26" s="1" t="s">
        <v>200</v>
      </c>
      <c r="G26" s="1" t="s">
        <v>110</v>
      </c>
      <c r="H26" s="1" t="s">
        <v>201</v>
      </c>
      <c r="I26" s="1" t="s">
        <v>8</v>
      </c>
      <c r="J26" s="1">
        <v>62</v>
      </c>
      <c r="K26" s="1" t="str">
        <f t="shared" si="0"/>
        <v>P3</v>
      </c>
      <c r="L26" s="1" t="s">
        <v>234</v>
      </c>
      <c r="M26" s="6"/>
      <c r="N26" s="1" t="e">
        <f t="shared" si="1"/>
        <v>#N/A</v>
      </c>
    </row>
    <row r="27" spans="1:14" x14ac:dyDescent="0.35">
      <c r="A27" s="1" t="s">
        <v>55</v>
      </c>
      <c r="B27" s="1" t="s">
        <v>6</v>
      </c>
      <c r="C27" s="1">
        <v>119</v>
      </c>
      <c r="D27" s="1" t="s">
        <v>56</v>
      </c>
      <c r="E27" s="1">
        <v>119</v>
      </c>
      <c r="F27" s="1" t="s">
        <v>202</v>
      </c>
      <c r="G27" s="1" t="s">
        <v>110</v>
      </c>
      <c r="H27" s="1" t="s">
        <v>203</v>
      </c>
      <c r="I27" s="1" t="s">
        <v>8</v>
      </c>
      <c r="J27" s="1">
        <v>63</v>
      </c>
      <c r="K27" s="1" t="str">
        <f t="shared" si="0"/>
        <v>P2</v>
      </c>
      <c r="L27" s="1" t="s">
        <v>234</v>
      </c>
      <c r="M27" s="6"/>
      <c r="N27" s="1" t="e">
        <f t="shared" si="1"/>
        <v>#N/A</v>
      </c>
    </row>
    <row r="28" spans="1:14" x14ac:dyDescent="0.35">
      <c r="A28" s="1" t="s">
        <v>57</v>
      </c>
      <c r="B28" s="1" t="s">
        <v>6</v>
      </c>
      <c r="C28" s="1">
        <v>109</v>
      </c>
      <c r="D28" s="1" t="s">
        <v>58</v>
      </c>
      <c r="E28" s="1">
        <v>109</v>
      </c>
      <c r="F28" s="1" t="s">
        <v>204</v>
      </c>
      <c r="G28" s="1" t="s">
        <v>110</v>
      </c>
      <c r="H28" s="1" t="s">
        <v>205</v>
      </c>
      <c r="I28" s="1" t="s">
        <v>8</v>
      </c>
      <c r="J28" s="1">
        <v>19</v>
      </c>
      <c r="K28" s="1" t="str">
        <f t="shared" si="0"/>
        <v>T1</v>
      </c>
      <c r="L28" s="1" t="s">
        <v>30</v>
      </c>
      <c r="M28" s="6"/>
      <c r="N28" s="1">
        <f t="shared" si="1"/>
        <v>19</v>
      </c>
    </row>
    <row r="29" spans="1:14" x14ac:dyDescent="0.35">
      <c r="A29" s="1" t="s">
        <v>59</v>
      </c>
      <c r="B29" s="1" t="s">
        <v>6</v>
      </c>
      <c r="C29" s="1">
        <v>108</v>
      </c>
      <c r="D29" s="1" t="s">
        <v>60</v>
      </c>
      <c r="E29" s="1">
        <v>108</v>
      </c>
      <c r="F29" s="1" t="s">
        <v>206</v>
      </c>
      <c r="G29" s="1" t="s">
        <v>110</v>
      </c>
      <c r="H29" s="1" t="s">
        <v>207</v>
      </c>
      <c r="I29" s="1" t="s">
        <v>8</v>
      </c>
      <c r="J29" s="1">
        <v>18</v>
      </c>
      <c r="K29" s="1" t="str">
        <f t="shared" si="0"/>
        <v>U1</v>
      </c>
      <c r="L29" s="1" t="s">
        <v>32</v>
      </c>
      <c r="M29" s="6"/>
      <c r="N29" s="1">
        <f t="shared" si="1"/>
        <v>18</v>
      </c>
    </row>
    <row r="30" spans="1:14" x14ac:dyDescent="0.35">
      <c r="A30" s="1" t="s">
        <v>61</v>
      </c>
      <c r="B30" s="1" t="s">
        <v>6</v>
      </c>
      <c r="C30" s="1">
        <v>113</v>
      </c>
      <c r="D30" s="1" t="s">
        <v>62</v>
      </c>
      <c r="E30" s="1">
        <v>113</v>
      </c>
      <c r="F30" s="1" t="s">
        <v>208</v>
      </c>
      <c r="G30" s="1" t="s">
        <v>110</v>
      </c>
      <c r="H30" s="1" t="s">
        <v>209</v>
      </c>
      <c r="I30" s="1" t="s">
        <v>8</v>
      </c>
      <c r="J30" s="1">
        <v>66</v>
      </c>
      <c r="K30" s="1" t="str">
        <f t="shared" si="0"/>
        <v>N1</v>
      </c>
      <c r="L30" s="1" t="s">
        <v>234</v>
      </c>
      <c r="M30" s="6"/>
      <c r="N30" s="1" t="e">
        <f t="shared" si="1"/>
        <v>#N/A</v>
      </c>
    </row>
    <row r="31" spans="1:14" x14ac:dyDescent="0.35">
      <c r="A31" s="1" t="s">
        <v>63</v>
      </c>
      <c r="B31" s="1" t="s">
        <v>6</v>
      </c>
      <c r="C31" s="1">
        <v>112</v>
      </c>
      <c r="D31" s="1" t="s">
        <v>64</v>
      </c>
      <c r="E31" s="1">
        <v>112</v>
      </c>
      <c r="F31" s="1" t="s">
        <v>210</v>
      </c>
      <c r="G31" s="1" t="s">
        <v>110</v>
      </c>
      <c r="H31" s="1" t="s">
        <v>122</v>
      </c>
      <c r="I31" s="1" t="s">
        <v>8</v>
      </c>
      <c r="J31" s="1">
        <v>65</v>
      </c>
      <c r="K31" s="1" t="str">
        <f t="shared" si="0"/>
        <v>P1</v>
      </c>
      <c r="L31" s="1" t="s">
        <v>234</v>
      </c>
      <c r="M31" s="6"/>
      <c r="N31" s="1" t="e">
        <f t="shared" si="1"/>
        <v>#N/A</v>
      </c>
    </row>
    <row r="32" spans="1:14" x14ac:dyDescent="0.35">
      <c r="A32" s="1" t="s">
        <v>65</v>
      </c>
      <c r="B32" s="1" t="s">
        <v>6</v>
      </c>
      <c r="C32" s="1">
        <v>106</v>
      </c>
      <c r="D32" s="1" t="s">
        <v>66</v>
      </c>
      <c r="E32" s="1">
        <v>106</v>
      </c>
      <c r="F32" s="1" t="s">
        <v>211</v>
      </c>
      <c r="G32" s="1" t="s">
        <v>110</v>
      </c>
      <c r="H32" s="1" t="s">
        <v>212</v>
      </c>
      <c r="I32" s="1" t="s">
        <v>8</v>
      </c>
      <c r="J32" s="1">
        <v>53</v>
      </c>
      <c r="K32" s="1" t="str">
        <f t="shared" si="0"/>
        <v>R4</v>
      </c>
      <c r="L32" s="1" t="s">
        <v>234</v>
      </c>
      <c r="M32" s="6"/>
      <c r="N32" s="1" t="e">
        <f t="shared" si="1"/>
        <v>#N/A</v>
      </c>
    </row>
    <row r="33" spans="1:14" x14ac:dyDescent="0.35">
      <c r="A33" s="1" t="s">
        <v>67</v>
      </c>
      <c r="B33" s="1" t="s">
        <v>6</v>
      </c>
      <c r="C33" s="1">
        <v>105</v>
      </c>
      <c r="D33" s="1" t="s">
        <v>68</v>
      </c>
      <c r="E33" s="1">
        <v>105</v>
      </c>
      <c r="F33" s="1" t="s">
        <v>213</v>
      </c>
      <c r="G33" s="1" t="s">
        <v>110</v>
      </c>
      <c r="H33" s="1" t="s">
        <v>214</v>
      </c>
      <c r="I33" s="1" t="s">
        <v>8</v>
      </c>
      <c r="J33" s="1">
        <v>52</v>
      </c>
      <c r="K33" s="1" t="str">
        <f t="shared" si="0"/>
        <v>T5</v>
      </c>
      <c r="L33" s="1" t="s">
        <v>234</v>
      </c>
      <c r="M33" s="6"/>
      <c r="N33" s="1" t="e">
        <f t="shared" si="1"/>
        <v>#N/A</v>
      </c>
    </row>
    <row r="34" spans="1:14" x14ac:dyDescent="0.35">
      <c r="A34" s="1" t="s">
        <v>69</v>
      </c>
      <c r="B34" s="1" t="s">
        <v>6</v>
      </c>
      <c r="C34" s="1">
        <v>115</v>
      </c>
      <c r="D34" s="1" t="s">
        <v>70</v>
      </c>
      <c r="E34" s="1">
        <v>115</v>
      </c>
      <c r="F34" s="1" t="s">
        <v>215</v>
      </c>
      <c r="G34" s="1" t="s">
        <v>110</v>
      </c>
      <c r="H34" s="1" t="s">
        <v>216</v>
      </c>
      <c r="I34" s="1" t="s">
        <v>8</v>
      </c>
      <c r="J34" s="1">
        <v>48</v>
      </c>
      <c r="K34" s="1" t="str">
        <f t="shared" si="0"/>
        <v>P4</v>
      </c>
      <c r="L34" s="1" t="s">
        <v>234</v>
      </c>
      <c r="M34" s="6"/>
      <c r="N34" s="1" t="e">
        <f t="shared" si="1"/>
        <v>#N/A</v>
      </c>
    </row>
    <row r="35" spans="1:14" x14ac:dyDescent="0.35">
      <c r="A35" s="1" t="s">
        <v>71</v>
      </c>
      <c r="B35" s="1" t="s">
        <v>6</v>
      </c>
      <c r="C35" s="1">
        <v>116</v>
      </c>
      <c r="D35" s="1" t="s">
        <v>72</v>
      </c>
      <c r="E35" s="1">
        <v>116</v>
      </c>
      <c r="F35" s="1" t="s">
        <v>217</v>
      </c>
      <c r="G35" s="1" t="s">
        <v>110</v>
      </c>
      <c r="H35" s="1" t="s">
        <v>218</v>
      </c>
      <c r="I35" s="1" t="s">
        <v>8</v>
      </c>
      <c r="J35" s="1">
        <v>49</v>
      </c>
      <c r="K35" s="1" t="str">
        <f t="shared" si="0"/>
        <v>P5</v>
      </c>
      <c r="L35" s="1" t="s">
        <v>234</v>
      </c>
      <c r="M35" s="6"/>
      <c r="N35" s="1" t="e">
        <f t="shared" si="1"/>
        <v>#N/A</v>
      </c>
    </row>
    <row r="36" spans="1:14" x14ac:dyDescent="0.35">
      <c r="A36" s="1" t="s">
        <v>73</v>
      </c>
      <c r="B36" s="1" t="s">
        <v>6</v>
      </c>
      <c r="C36" s="1">
        <v>103</v>
      </c>
      <c r="D36" s="1" t="s">
        <v>74</v>
      </c>
      <c r="E36" s="1">
        <v>103</v>
      </c>
      <c r="F36" s="1" t="s">
        <v>219</v>
      </c>
      <c r="G36" s="1" t="s">
        <v>110</v>
      </c>
      <c r="H36" s="1" t="s">
        <v>220</v>
      </c>
      <c r="I36" s="1" t="s">
        <v>8</v>
      </c>
      <c r="J36" s="1">
        <v>42</v>
      </c>
      <c r="K36" s="1" t="str">
        <f t="shared" si="0"/>
        <v>T6</v>
      </c>
      <c r="L36" s="1" t="s">
        <v>234</v>
      </c>
      <c r="M36" s="6"/>
      <c r="N36" s="1" t="e">
        <f t="shared" si="1"/>
        <v>#N/A</v>
      </c>
    </row>
    <row r="37" spans="1:14" x14ac:dyDescent="0.35">
      <c r="A37" s="1" t="s">
        <v>75</v>
      </c>
      <c r="B37" s="1" t="s">
        <v>6</v>
      </c>
      <c r="C37" s="1">
        <v>102</v>
      </c>
      <c r="D37" s="1" t="s">
        <v>76</v>
      </c>
      <c r="E37" s="1">
        <v>102</v>
      </c>
      <c r="F37" s="1" t="s">
        <v>221</v>
      </c>
      <c r="G37" s="1" t="s">
        <v>110</v>
      </c>
      <c r="H37" s="1" t="s">
        <v>222</v>
      </c>
      <c r="I37" s="1" t="s">
        <v>8</v>
      </c>
      <c r="J37" s="1">
        <v>43</v>
      </c>
      <c r="K37" s="1" t="str">
        <f t="shared" si="0"/>
        <v>R6</v>
      </c>
      <c r="L37" s="1" t="s">
        <v>234</v>
      </c>
      <c r="M37" s="6"/>
      <c r="N37" s="1" t="e">
        <f t="shared" si="1"/>
        <v>#N/A</v>
      </c>
    </row>
    <row r="38" spans="1:14" x14ac:dyDescent="0.35">
      <c r="A38" s="1" t="s">
        <v>77</v>
      </c>
      <c r="B38" s="1" t="s">
        <v>6</v>
      </c>
      <c r="C38" s="1">
        <v>98</v>
      </c>
      <c r="D38" s="1" t="s">
        <v>78</v>
      </c>
      <c r="E38" s="1">
        <v>98</v>
      </c>
      <c r="F38" s="1" t="s">
        <v>223</v>
      </c>
      <c r="G38" s="1" t="s">
        <v>110</v>
      </c>
      <c r="H38" s="1" t="s">
        <v>224</v>
      </c>
      <c r="I38" s="1" t="s">
        <v>8</v>
      </c>
      <c r="J38" s="1">
        <v>99</v>
      </c>
      <c r="K38" s="1" t="str">
        <f t="shared" si="0"/>
        <v>AB6</v>
      </c>
      <c r="L38" s="1" t="s">
        <v>80</v>
      </c>
      <c r="M38" s="6"/>
      <c r="N38" s="1">
        <f t="shared" si="1"/>
        <v>99</v>
      </c>
    </row>
    <row r="39" spans="1:14" x14ac:dyDescent="0.35">
      <c r="A39" s="1" t="s">
        <v>79</v>
      </c>
      <c r="B39" s="1" t="s">
        <v>6</v>
      </c>
      <c r="C39" s="1">
        <v>99</v>
      </c>
      <c r="D39" s="1" t="s">
        <v>80</v>
      </c>
      <c r="E39" s="1">
        <v>99</v>
      </c>
      <c r="F39" s="1" t="s">
        <v>225</v>
      </c>
      <c r="G39" s="1" t="s">
        <v>110</v>
      </c>
      <c r="H39" s="1" t="s">
        <v>226</v>
      </c>
      <c r="I39" s="1" t="s">
        <v>8</v>
      </c>
      <c r="J39" s="1">
        <v>98</v>
      </c>
      <c r="K39" s="1" t="str">
        <f t="shared" si="0"/>
        <v>AB5</v>
      </c>
      <c r="L39" s="1" t="s">
        <v>78</v>
      </c>
      <c r="M39" s="6"/>
      <c r="N39" s="1">
        <f t="shared" si="1"/>
        <v>98</v>
      </c>
    </row>
    <row r="40" spans="1:14" x14ac:dyDescent="0.35">
      <c r="A40" s="1" t="s">
        <v>81</v>
      </c>
      <c r="B40" s="1" t="s">
        <v>6</v>
      </c>
      <c r="C40" s="1">
        <v>85</v>
      </c>
      <c r="D40" s="1" t="s">
        <v>82</v>
      </c>
      <c r="E40" s="1">
        <v>85</v>
      </c>
      <c r="F40" s="1" t="s">
        <v>227</v>
      </c>
      <c r="G40" s="1" t="s">
        <v>110</v>
      </c>
      <c r="H40" s="1" t="s">
        <v>114</v>
      </c>
      <c r="I40" s="1" t="s">
        <v>8</v>
      </c>
      <c r="J40" s="1">
        <v>103</v>
      </c>
      <c r="K40" s="1" t="str">
        <f t="shared" si="0"/>
        <v>AB3</v>
      </c>
      <c r="L40" s="1" t="s">
        <v>74</v>
      </c>
      <c r="M40" s="6"/>
      <c r="N40" s="1">
        <f t="shared" si="1"/>
        <v>103</v>
      </c>
    </row>
    <row r="41" spans="1:14" x14ac:dyDescent="0.35">
      <c r="A41" s="1" t="s">
        <v>83</v>
      </c>
      <c r="B41" s="1" t="s">
        <v>6</v>
      </c>
      <c r="C41" s="1">
        <v>86</v>
      </c>
      <c r="D41" s="1" t="s">
        <v>84</v>
      </c>
      <c r="E41" s="1">
        <v>86</v>
      </c>
      <c r="F41" s="1" t="s">
        <v>228</v>
      </c>
      <c r="G41" s="1" t="s">
        <v>110</v>
      </c>
      <c r="H41" s="1" t="s">
        <v>116</v>
      </c>
      <c r="I41" s="1" t="s">
        <v>8</v>
      </c>
      <c r="J41" s="1">
        <v>102</v>
      </c>
      <c r="K41" s="1" t="str">
        <f t="shared" si="0"/>
        <v>AB4</v>
      </c>
      <c r="L41" s="1" t="s">
        <v>76</v>
      </c>
      <c r="M41" s="6"/>
      <c r="N41" s="1">
        <f t="shared" si="1"/>
        <v>102</v>
      </c>
    </row>
    <row r="42" spans="1:14" x14ac:dyDescent="0.35">
      <c r="A42" s="1" t="s">
        <v>85</v>
      </c>
      <c r="B42" s="1" t="s">
        <v>6</v>
      </c>
      <c r="C42" s="1">
        <v>96</v>
      </c>
      <c r="D42" s="1" t="s">
        <v>86</v>
      </c>
      <c r="E42" s="1">
        <v>96</v>
      </c>
      <c r="F42" s="1" t="s">
        <v>229</v>
      </c>
      <c r="G42" s="1" t="s">
        <v>110</v>
      </c>
      <c r="H42" s="1" t="s">
        <v>230</v>
      </c>
      <c r="I42" s="1" t="s">
        <v>8</v>
      </c>
      <c r="J42" s="1">
        <v>12</v>
      </c>
      <c r="K42" s="1" t="str">
        <f t="shared" si="0"/>
        <v>AD6</v>
      </c>
      <c r="L42" s="1" t="s">
        <v>22</v>
      </c>
      <c r="M42" s="6"/>
      <c r="N42" s="1">
        <f t="shared" si="1"/>
        <v>12</v>
      </c>
    </row>
    <row r="43" spans="1:14" x14ac:dyDescent="0.35">
      <c r="A43" s="1" t="s">
        <v>87</v>
      </c>
      <c r="B43" s="1" t="s">
        <v>6</v>
      </c>
      <c r="C43" s="1">
        <v>95</v>
      </c>
      <c r="D43" s="1" t="s">
        <v>88</v>
      </c>
      <c r="E43" s="1">
        <v>95</v>
      </c>
      <c r="F43" s="1" t="s">
        <v>231</v>
      </c>
      <c r="G43" s="1" t="s">
        <v>110</v>
      </c>
      <c r="H43" s="1" t="s">
        <v>124</v>
      </c>
      <c r="I43" s="1" t="s">
        <v>8</v>
      </c>
      <c r="J43" s="1">
        <v>13</v>
      </c>
      <c r="K43" s="1" t="str">
        <f t="shared" si="0"/>
        <v>AE6</v>
      </c>
      <c r="L43" s="1" t="s">
        <v>24</v>
      </c>
      <c r="M43" s="6"/>
      <c r="N43" s="1">
        <f t="shared" si="1"/>
        <v>13</v>
      </c>
    </row>
    <row r="44" spans="1:14" x14ac:dyDescent="0.35">
      <c r="A44" s="1" t="s">
        <v>89</v>
      </c>
      <c r="B44" s="1" t="s">
        <v>6</v>
      </c>
      <c r="C44" s="1">
        <v>82</v>
      </c>
      <c r="D44" s="1" t="s">
        <v>90</v>
      </c>
      <c r="E44" s="1">
        <v>82</v>
      </c>
      <c r="M44" s="2"/>
    </row>
    <row r="45" spans="1:14" x14ac:dyDescent="0.35">
      <c r="A45" s="1" t="s">
        <v>91</v>
      </c>
      <c r="B45" s="1" t="s">
        <v>6</v>
      </c>
      <c r="C45" s="1">
        <v>83</v>
      </c>
      <c r="D45" s="1" t="s">
        <v>92</v>
      </c>
      <c r="E45" s="1">
        <v>83</v>
      </c>
    </row>
    <row r="46" spans="1:14" x14ac:dyDescent="0.35">
      <c r="A46" s="1" t="s">
        <v>93</v>
      </c>
      <c r="B46" s="1" t="s">
        <v>6</v>
      </c>
      <c r="C46" s="1">
        <v>89</v>
      </c>
      <c r="D46" s="1" t="s">
        <v>94</v>
      </c>
      <c r="E46" s="1">
        <v>89</v>
      </c>
    </row>
    <row r="47" spans="1:14" x14ac:dyDescent="0.35">
      <c r="A47" s="1" t="s">
        <v>95</v>
      </c>
      <c r="B47" s="1" t="s">
        <v>6</v>
      </c>
      <c r="C47" s="1">
        <v>88</v>
      </c>
      <c r="D47" s="1" t="s">
        <v>96</v>
      </c>
      <c r="E47" s="1">
        <v>88</v>
      </c>
    </row>
    <row r="48" spans="1:14" x14ac:dyDescent="0.35">
      <c r="A48" s="1" t="s">
        <v>97</v>
      </c>
      <c r="B48" s="1" t="s">
        <v>6</v>
      </c>
      <c r="C48" s="1">
        <v>92</v>
      </c>
      <c r="D48" s="1" t="s">
        <v>98</v>
      </c>
      <c r="E48" s="1">
        <v>92</v>
      </c>
    </row>
    <row r="49" spans="1:5" x14ac:dyDescent="0.35">
      <c r="A49" s="1" t="s">
        <v>99</v>
      </c>
      <c r="B49" s="1" t="s">
        <v>6</v>
      </c>
      <c r="C49" s="1">
        <v>93</v>
      </c>
      <c r="D49" s="1" t="s">
        <v>100</v>
      </c>
      <c r="E49" s="1">
        <v>93</v>
      </c>
    </row>
    <row r="50" spans="1:5" x14ac:dyDescent="0.35">
      <c r="A50" s="1" t="s">
        <v>101</v>
      </c>
      <c r="B50" s="1" t="s">
        <v>6</v>
      </c>
      <c r="C50" s="1">
        <v>78</v>
      </c>
      <c r="D50" s="1" t="s">
        <v>102</v>
      </c>
      <c r="E50" s="1">
        <v>78</v>
      </c>
    </row>
    <row r="51" spans="1:5" x14ac:dyDescent="0.35">
      <c r="A51" s="1" t="s">
        <v>103</v>
      </c>
      <c r="B51" s="1" t="s">
        <v>6</v>
      </c>
      <c r="C51" s="1">
        <v>79</v>
      </c>
      <c r="D51" s="1" t="s">
        <v>104</v>
      </c>
      <c r="E51" s="1">
        <v>79</v>
      </c>
    </row>
    <row r="52" spans="1:5" x14ac:dyDescent="0.35">
      <c r="A52" s="1" t="s">
        <v>105</v>
      </c>
      <c r="B52" s="1" t="s">
        <v>6</v>
      </c>
      <c r="C52" s="1">
        <v>76</v>
      </c>
      <c r="D52" s="1" t="s">
        <v>106</v>
      </c>
      <c r="E52" s="1">
        <v>76</v>
      </c>
    </row>
    <row r="53" spans="1:5" x14ac:dyDescent="0.35">
      <c r="A53" s="1" t="s">
        <v>107</v>
      </c>
      <c r="B53" s="1" t="s">
        <v>6</v>
      </c>
      <c r="C53" s="1">
        <v>75</v>
      </c>
      <c r="D53" s="1" t="s">
        <v>108</v>
      </c>
      <c r="E53" s="1">
        <v>75</v>
      </c>
    </row>
    <row r="54" spans="1:5" x14ac:dyDescent="0.35">
      <c r="A54" s="1" t="s">
        <v>109</v>
      </c>
      <c r="B54" s="1" t="s">
        <v>6</v>
      </c>
      <c r="C54" s="1">
        <v>69</v>
      </c>
      <c r="D54" s="1" t="s">
        <v>110</v>
      </c>
      <c r="E54" s="1">
        <v>69</v>
      </c>
    </row>
    <row r="55" spans="1:5" x14ac:dyDescent="0.35">
      <c r="A55" s="1" t="s">
        <v>111</v>
      </c>
      <c r="B55" s="1" t="s">
        <v>6</v>
      </c>
      <c r="C55" s="1">
        <v>68</v>
      </c>
      <c r="D55" s="1" t="s">
        <v>112</v>
      </c>
      <c r="E55" s="1">
        <v>68</v>
      </c>
    </row>
    <row r="56" spans="1:5" x14ac:dyDescent="0.35">
      <c r="A56" s="1" t="s">
        <v>113</v>
      </c>
      <c r="B56" s="1" t="s">
        <v>6</v>
      </c>
      <c r="C56" s="1">
        <v>66</v>
      </c>
      <c r="D56" s="1" t="s">
        <v>114</v>
      </c>
      <c r="E56" s="1">
        <v>66</v>
      </c>
    </row>
    <row r="57" spans="1:5" x14ac:dyDescent="0.35">
      <c r="A57" s="1" t="s">
        <v>115</v>
      </c>
      <c r="B57" s="1" t="s">
        <v>6</v>
      </c>
      <c r="C57" s="1">
        <v>65</v>
      </c>
      <c r="D57" s="1" t="s">
        <v>116</v>
      </c>
      <c r="E57" s="1">
        <v>65</v>
      </c>
    </row>
    <row r="58" spans="1:5" x14ac:dyDescent="0.35">
      <c r="A58" s="1" t="s">
        <v>117</v>
      </c>
      <c r="B58" s="1" t="s">
        <v>6</v>
      </c>
      <c r="C58" s="1">
        <v>73</v>
      </c>
      <c r="D58" s="1" t="s">
        <v>118</v>
      </c>
      <c r="E58" s="1">
        <v>73</v>
      </c>
    </row>
    <row r="59" spans="1:5" x14ac:dyDescent="0.35">
      <c r="A59" s="1" t="s">
        <v>119</v>
      </c>
      <c r="B59" s="1" t="s">
        <v>6</v>
      </c>
      <c r="C59" s="1">
        <v>72</v>
      </c>
      <c r="D59" s="1" t="s">
        <v>120</v>
      </c>
      <c r="E59" s="1">
        <v>72</v>
      </c>
    </row>
    <row r="60" spans="1:5" x14ac:dyDescent="0.35">
      <c r="A60" s="1" t="s">
        <v>121</v>
      </c>
      <c r="B60" s="1" t="s">
        <v>6</v>
      </c>
      <c r="C60" s="1">
        <v>63</v>
      </c>
      <c r="D60" s="1" t="s">
        <v>122</v>
      </c>
      <c r="E60" s="1">
        <v>63</v>
      </c>
    </row>
    <row r="61" spans="1:5" x14ac:dyDescent="0.35">
      <c r="A61" s="1" t="s">
        <v>123</v>
      </c>
      <c r="B61" s="1" t="s">
        <v>6</v>
      </c>
      <c r="C61" s="1">
        <v>62</v>
      </c>
      <c r="D61" s="1" t="s">
        <v>124</v>
      </c>
      <c r="E61" s="1">
        <v>62</v>
      </c>
    </row>
    <row r="62" spans="1:5" x14ac:dyDescent="0.35">
      <c r="A62" s="1" t="s">
        <v>125</v>
      </c>
      <c r="B62" s="1" t="s">
        <v>6</v>
      </c>
      <c r="C62" s="1">
        <v>53</v>
      </c>
      <c r="D62" s="1" t="s">
        <v>126</v>
      </c>
      <c r="E62" s="1">
        <v>53</v>
      </c>
    </row>
    <row r="63" spans="1:5" x14ac:dyDescent="0.35">
      <c r="A63" s="1" t="s">
        <v>127</v>
      </c>
      <c r="B63" s="1" t="s">
        <v>6</v>
      </c>
      <c r="C63" s="1">
        <v>52</v>
      </c>
      <c r="D63" s="1" t="s">
        <v>128</v>
      </c>
      <c r="E63" s="1">
        <v>52</v>
      </c>
    </row>
    <row r="64" spans="1:5" x14ac:dyDescent="0.35">
      <c r="A64" s="1" t="s">
        <v>129</v>
      </c>
      <c r="B64" s="1" t="s">
        <v>6</v>
      </c>
      <c r="C64" s="1">
        <v>55</v>
      </c>
      <c r="D64" s="1" t="s">
        <v>130</v>
      </c>
      <c r="E64" s="1">
        <v>55</v>
      </c>
    </row>
    <row r="65" spans="1:5" x14ac:dyDescent="0.35">
      <c r="A65" s="1" t="s">
        <v>131</v>
      </c>
      <c r="B65" s="1" t="s">
        <v>6</v>
      </c>
      <c r="C65" s="1">
        <v>56</v>
      </c>
      <c r="D65" s="1" t="s">
        <v>132</v>
      </c>
      <c r="E65" s="1">
        <v>56</v>
      </c>
    </row>
    <row r="66" spans="1:5" x14ac:dyDescent="0.35">
      <c r="A66" s="1" t="s">
        <v>133</v>
      </c>
      <c r="B66" s="1" t="s">
        <v>6</v>
      </c>
      <c r="C66" s="1">
        <v>59</v>
      </c>
      <c r="D66" s="1" t="s">
        <v>134</v>
      </c>
      <c r="E66" s="1">
        <v>59</v>
      </c>
    </row>
    <row r="67" spans="1:5" x14ac:dyDescent="0.35">
      <c r="A67" s="1" t="s">
        <v>135</v>
      </c>
      <c r="B67" s="1" t="s">
        <v>6</v>
      </c>
      <c r="C67" s="1">
        <v>58</v>
      </c>
      <c r="D67" s="1" t="s">
        <v>136</v>
      </c>
      <c r="E67" s="1">
        <v>58</v>
      </c>
    </row>
    <row r="68" spans="1:5" x14ac:dyDescent="0.35">
      <c r="A68" s="1" t="s">
        <v>137</v>
      </c>
      <c r="B68" s="1" t="s">
        <v>6</v>
      </c>
      <c r="C68" s="1">
        <v>43</v>
      </c>
      <c r="D68" s="1" t="s">
        <v>138</v>
      </c>
      <c r="E68" s="1">
        <v>43</v>
      </c>
    </row>
    <row r="69" spans="1:5" x14ac:dyDescent="0.35">
      <c r="A69" s="1" t="s">
        <v>139</v>
      </c>
      <c r="B69" s="1" t="s">
        <v>6</v>
      </c>
      <c r="C69" s="1">
        <v>42</v>
      </c>
      <c r="D69" s="1" t="s">
        <v>140</v>
      </c>
      <c r="E69" s="1">
        <v>42</v>
      </c>
    </row>
    <row r="70" spans="1:5" x14ac:dyDescent="0.35">
      <c r="A70" s="1" t="s">
        <v>141</v>
      </c>
      <c r="B70" s="1" t="s">
        <v>6</v>
      </c>
      <c r="C70" s="1">
        <v>45</v>
      </c>
      <c r="D70" s="1" t="s">
        <v>142</v>
      </c>
      <c r="E70" s="1">
        <v>45</v>
      </c>
    </row>
    <row r="71" spans="1:5" x14ac:dyDescent="0.35">
      <c r="A71" s="1" t="s">
        <v>143</v>
      </c>
      <c r="B71" s="1" t="s">
        <v>6</v>
      </c>
      <c r="C71" s="1">
        <v>46</v>
      </c>
      <c r="D71" s="1" t="s">
        <v>144</v>
      </c>
      <c r="E71" s="1">
        <v>46</v>
      </c>
    </row>
    <row r="72" spans="1:5" x14ac:dyDescent="0.35">
      <c r="A72" s="1" t="s">
        <v>145</v>
      </c>
      <c r="B72" s="1" t="s">
        <v>6</v>
      </c>
      <c r="C72" s="1">
        <v>49</v>
      </c>
      <c r="D72" s="1" t="s">
        <v>146</v>
      </c>
      <c r="E72" s="1">
        <v>49</v>
      </c>
    </row>
    <row r="73" spans="1:5" x14ac:dyDescent="0.35">
      <c r="A73" s="1" t="s">
        <v>147</v>
      </c>
      <c r="B73" s="1" t="s">
        <v>6</v>
      </c>
      <c r="C73" s="1">
        <v>48</v>
      </c>
      <c r="D73" s="1" t="s">
        <v>148</v>
      </c>
      <c r="E73" s="1">
        <v>48</v>
      </c>
    </row>
  </sheetData>
  <mergeCells count="5">
    <mergeCell ref="M2:M9"/>
    <mergeCell ref="L10:M11"/>
    <mergeCell ref="M22:M23"/>
    <mergeCell ref="M24:M43"/>
    <mergeCell ref="M12:M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Il68_00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Shah</dc:creator>
  <cp:lastModifiedBy>Mihir Shah</cp:lastModifiedBy>
  <dcterms:created xsi:type="dcterms:W3CDTF">2017-08-28T19:49:26Z</dcterms:created>
  <dcterms:modified xsi:type="dcterms:W3CDTF">2017-08-31T14:31:55Z</dcterms:modified>
</cp:coreProperties>
</file>