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025" windowHeight="9000"/>
  </bookViews>
  <sheets>
    <sheet name="Stack Up-2" sheetId="1" r:id="rId1"/>
  </sheets>
  <externalReferences>
    <externalReference r:id="rId2"/>
  </externalReferences>
  <definedNames>
    <definedName name="_xlnm.Print_Area" localSheetId="0">'Stack Up-2'!$A$1:$AJ$77</definedName>
  </definedNames>
  <calcPr calcId="124519"/>
</workbook>
</file>

<file path=xl/calcChain.xml><?xml version="1.0" encoding="utf-8"?>
<calcChain xmlns="http://schemas.openxmlformats.org/spreadsheetml/2006/main">
  <c r="J40" i="1"/>
  <c r="J41"/>
  <c r="E77"/>
  <c r="P77"/>
  <c r="Q77"/>
</calcChain>
</file>

<file path=xl/sharedStrings.xml><?xml version="1.0" encoding="utf-8"?>
<sst xmlns="http://schemas.openxmlformats.org/spreadsheetml/2006/main" count="109" uniqueCount="66">
  <si>
    <t>3/3/3 mils,100Ω±10%
13/4/13 mils,GAP=4.5,50Ω±10%</t>
    <phoneticPr fontId="20" type="noConversion"/>
  </si>
  <si>
    <t>3/3.15/3 mils,100Ω±10%</t>
    <phoneticPr fontId="20" type="noConversion"/>
  </si>
  <si>
    <t>Speedy P/N</t>
    <phoneticPr fontId="20" type="noConversion"/>
  </si>
  <si>
    <t>Customer P/N</t>
    <phoneticPr fontId="20" type="noConversion"/>
  </si>
  <si>
    <t>REV</t>
    <phoneticPr fontId="20" type="noConversion"/>
  </si>
  <si>
    <t>Description</t>
    <phoneticPr fontId="20" type="noConversion"/>
  </si>
  <si>
    <r>
      <t>Chinese</t>
    </r>
    <r>
      <rPr>
        <b/>
        <sz val="14"/>
        <rFont val="新細明體"/>
        <family val="1"/>
        <charset val="136"/>
      </rPr>
      <t>：</t>
    </r>
    <phoneticPr fontId="20" type="noConversion"/>
  </si>
  <si>
    <r>
      <t>English</t>
    </r>
    <r>
      <rPr>
        <b/>
        <sz val="14"/>
        <rFont val="新細明體"/>
        <family val="1"/>
        <charset val="136"/>
      </rPr>
      <t>：</t>
    </r>
    <phoneticPr fontId="20" type="noConversion"/>
  </si>
  <si>
    <r>
      <t xml:space="preserve"> Customer Response</t>
    </r>
    <r>
      <rPr>
        <b/>
        <sz val="14"/>
        <rFont val="細明體"/>
        <family val="3"/>
        <charset val="136"/>
      </rPr>
      <t>：</t>
    </r>
    <phoneticPr fontId="20" type="noConversion"/>
  </si>
  <si>
    <t xml:space="preserve"> Propose PCB Stack Up </t>
    <phoneticPr fontId="20" type="noConversion"/>
  </si>
  <si>
    <t xml:space="preserve">Impedance </t>
    <phoneticPr fontId="20" type="noConversion"/>
  </si>
  <si>
    <t>Layer</t>
    <phoneticPr fontId="20" type="noConversion"/>
  </si>
  <si>
    <t>Type</t>
    <phoneticPr fontId="20" type="noConversion"/>
  </si>
  <si>
    <t>Thickness (mil)</t>
    <phoneticPr fontId="20" type="noConversion"/>
  </si>
  <si>
    <t>Single end</t>
    <phoneticPr fontId="20" type="noConversion"/>
  </si>
  <si>
    <t xml:space="preserve">Theory value </t>
    <phoneticPr fontId="20" type="noConversion"/>
  </si>
  <si>
    <t>Differential</t>
    <phoneticPr fontId="20" type="noConversion"/>
  </si>
  <si>
    <t>Top side solder mask</t>
    <phoneticPr fontId="20" type="noConversion"/>
  </si>
  <si>
    <t>mils</t>
    <phoneticPr fontId="20" type="noConversion"/>
  </si>
  <si>
    <t>L1</t>
    <phoneticPr fontId="20" type="noConversion"/>
  </si>
  <si>
    <t>TOP</t>
    <phoneticPr fontId="20" type="noConversion"/>
  </si>
  <si>
    <t>copper+plating</t>
    <phoneticPr fontId="20" type="noConversion"/>
  </si>
  <si>
    <r>
      <t xml:space="preserve"> 6.7 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6.2 mils,50Ω±10%
8.26 mils,GAP=4.3
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5.5 mils,GAP=5.68,50Ω±10%</t>
    </r>
    <phoneticPr fontId="20" type="noConversion"/>
  </si>
  <si>
    <r>
      <t>7 mils</t>
    </r>
    <r>
      <rPr>
        <sz val="10"/>
        <rFont val="新細明體"/>
        <family val="1"/>
        <charset val="136"/>
      </rPr>
      <t>，</t>
    </r>
    <r>
      <rPr>
        <sz val="10"/>
        <rFont val="Tahoma"/>
        <family val="2"/>
      </rPr>
      <t>50Ω±10</t>
    </r>
    <r>
      <rPr>
        <sz val="10"/>
        <rFont val="新細明體"/>
        <family val="1"/>
        <charset val="136"/>
      </rPr>
      <t>％</t>
    </r>
    <phoneticPr fontId="20" type="noConversion"/>
  </si>
  <si>
    <t>48.76 Ω
49.06 Ω</t>
    <phoneticPr fontId="20" type="noConversion"/>
  </si>
  <si>
    <r>
      <t xml:space="preserve">3/5/3 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3.5/4.5/3.5 mils,100Ω±10% </t>
    </r>
    <phoneticPr fontId="20" type="noConversion"/>
  </si>
  <si>
    <t>99.84 Ω</t>
    <phoneticPr fontId="20" type="noConversion"/>
  </si>
  <si>
    <t>(Propose change 
 7.5mils)</t>
    <phoneticPr fontId="20" type="noConversion"/>
  </si>
  <si>
    <t>L2</t>
    <phoneticPr fontId="20" type="noConversion"/>
  </si>
  <si>
    <t>copper</t>
    <phoneticPr fontId="20" type="noConversion"/>
  </si>
  <si>
    <t>L3</t>
    <phoneticPr fontId="20" type="noConversion"/>
  </si>
  <si>
    <r>
      <t xml:space="preserve"> 5.5 mils,50Ω±10%
8.26 mils,GAP=4.3
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5 mils,GAP=5.93,50Ω±10%</t>
    </r>
    <phoneticPr fontId="20" type="noConversion"/>
  </si>
  <si>
    <t>47.82 Ω
49.2 Ω</t>
    <phoneticPr fontId="20" type="noConversion"/>
  </si>
  <si>
    <t>97.42 Ω
51.08 Ω</t>
    <phoneticPr fontId="20" type="noConversion"/>
  </si>
  <si>
    <t>L4</t>
    <phoneticPr fontId="20" type="noConversion"/>
  </si>
  <si>
    <t>L5</t>
    <phoneticPr fontId="20" type="noConversion"/>
  </si>
  <si>
    <t xml:space="preserve"> 5.5 mils,50Ω±10%</t>
    <phoneticPr fontId="20" type="noConversion"/>
  </si>
  <si>
    <t>50.35 Ω</t>
    <phoneticPr fontId="20" type="noConversion"/>
  </si>
  <si>
    <t>99.51 Ω</t>
    <phoneticPr fontId="20" type="noConversion"/>
  </si>
  <si>
    <t>L6</t>
    <phoneticPr fontId="20" type="noConversion"/>
  </si>
  <si>
    <t>L7</t>
    <phoneticPr fontId="20" type="noConversion"/>
  </si>
  <si>
    <t>L8</t>
    <phoneticPr fontId="20" type="noConversion"/>
  </si>
  <si>
    <t>47.82 Ω</t>
    <phoneticPr fontId="20" type="noConversion"/>
  </si>
  <si>
    <t>3/3/3 mils,100Ω±10%</t>
    <phoneticPr fontId="20" type="noConversion"/>
  </si>
  <si>
    <t>97.42 Ω</t>
    <phoneticPr fontId="20" type="noConversion"/>
  </si>
  <si>
    <t>L9</t>
    <phoneticPr fontId="20" type="noConversion"/>
  </si>
  <si>
    <t>L10</t>
    <phoneticPr fontId="20" type="noConversion"/>
  </si>
  <si>
    <t>Bottom</t>
    <phoneticPr fontId="20" type="noConversion"/>
  </si>
  <si>
    <t>mils</t>
    <phoneticPr fontId="20" type="noConversion"/>
  </si>
  <si>
    <r>
      <t xml:space="preserve"> 6.7 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6.2 mils,50Ω±10%
8.26 mils,GAP=4.3
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5.5 mils,GAP=5.68,50Ω±10%</t>
    </r>
    <phoneticPr fontId="20" type="noConversion"/>
  </si>
  <si>
    <r>
      <t>7 mils</t>
    </r>
    <r>
      <rPr>
        <sz val="10"/>
        <rFont val="新細明體"/>
        <family val="1"/>
        <charset val="136"/>
      </rPr>
      <t>，</t>
    </r>
    <r>
      <rPr>
        <sz val="10"/>
        <rFont val="Tahoma"/>
        <family val="2"/>
      </rPr>
      <t>50Ω±10</t>
    </r>
    <r>
      <rPr>
        <sz val="10"/>
        <rFont val="新細明體"/>
        <family val="1"/>
        <charset val="136"/>
      </rPr>
      <t>％</t>
    </r>
    <phoneticPr fontId="20" type="noConversion"/>
  </si>
  <si>
    <t>48.76 Ω
49.06 Ω</t>
    <phoneticPr fontId="20" type="noConversion"/>
  </si>
  <si>
    <r>
      <t xml:space="preserve">3/5/3 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3.5/4.5/3.5 mils,100Ω±10% </t>
    </r>
    <phoneticPr fontId="20" type="noConversion"/>
  </si>
  <si>
    <t>99.84 Ω</t>
    <phoneticPr fontId="20" type="noConversion"/>
  </si>
  <si>
    <t>Bottom side solder mask</t>
    <phoneticPr fontId="20" type="noConversion"/>
  </si>
  <si>
    <t>TOTAL</t>
    <phoneticPr fontId="20" type="noConversion"/>
  </si>
  <si>
    <t>mm</t>
    <phoneticPr fontId="20" type="noConversion"/>
  </si>
  <si>
    <r>
      <t>　</t>
    </r>
    <r>
      <rPr>
        <b/>
        <sz val="14"/>
        <rFont val="Tahoma"/>
        <family val="2"/>
      </rPr>
      <t>Picture</t>
    </r>
    <r>
      <rPr>
        <b/>
        <sz val="14"/>
        <rFont val="新細明體"/>
        <family val="1"/>
        <charset val="136"/>
      </rPr>
      <t>：</t>
    </r>
    <phoneticPr fontId="20" type="noConversion"/>
  </si>
  <si>
    <t>日期：</t>
    <phoneticPr fontId="20" type="noConversion"/>
  </si>
  <si>
    <t>廠內料號：</t>
    <phoneticPr fontId="20" type="noConversion"/>
  </si>
  <si>
    <t>PAGE.*</t>
    <phoneticPr fontId="20" type="noConversion"/>
  </si>
  <si>
    <t>B84P00004</t>
  </si>
  <si>
    <t>A103</t>
  </si>
  <si>
    <t>20170111-GRAVITON-REV1-RC1-PKG-FAB</t>
    <phoneticPr fontId="20" type="noConversion"/>
  </si>
  <si>
    <t>customer stack up</t>
    <phoneticPr fontId="20" type="noConversion"/>
  </si>
  <si>
    <r>
      <t xml:space="preserve">Q1. Please confirm if we do 3/3.15/3mils trace width on layer 5 and layer 6.
Q2. We have adjusted stack up, trace width and space to meet impedance control as below shown for you to review it then confirm and approval? </t>
    </r>
    <r>
      <rPr>
        <b/>
        <sz val="14"/>
        <color rgb="FFFF0000"/>
        <rFont val="Tahoma"/>
        <family val="2"/>
      </rPr>
      <t>(We have amended Er value to 3.6 in outer layers.)</t>
    </r>
    <phoneticPr fontId="20" type="noConversion"/>
  </si>
</sst>
</file>

<file path=xl/styles.xml><?xml version="1.0" encoding="utf-8"?>
<styleSheet xmlns="http://schemas.openxmlformats.org/spreadsheetml/2006/main">
  <numFmts count="2">
    <numFmt numFmtId="190" formatCode="[$-409]yyyy/m/d\ h:mm\ AM/PM;@"/>
    <numFmt numFmtId="194" formatCode="0.00_);[Red]\(0.00\)"/>
  </numFmts>
  <fonts count="37">
    <font>
      <sz val="10"/>
      <name val="Arial"/>
      <family val="2"/>
    </font>
    <font>
      <sz val="10"/>
      <name val="Helv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Tahoma"/>
      <family val="2"/>
    </font>
    <font>
      <b/>
      <sz val="16"/>
      <name val="Tahoma"/>
      <family val="2"/>
    </font>
    <font>
      <sz val="12"/>
      <name val="Tahoma"/>
      <family val="2"/>
    </font>
    <font>
      <b/>
      <sz val="14"/>
      <name val="新細明體"/>
      <family val="1"/>
      <charset val="136"/>
    </font>
    <font>
      <b/>
      <sz val="14"/>
      <name val="細明體"/>
      <family val="3"/>
      <charset val="136"/>
    </font>
    <font>
      <b/>
      <sz val="12"/>
      <name val="Tahoma"/>
      <family val="2"/>
    </font>
    <font>
      <sz val="10"/>
      <name val="Tahoma"/>
      <family val="2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sz val="11"/>
      <name val="Tahoma"/>
      <family val="2"/>
    </font>
    <font>
      <sz val="6"/>
      <name val="Tahoma"/>
      <family val="2"/>
    </font>
    <font>
      <b/>
      <sz val="22"/>
      <name val="標楷體"/>
      <family val="4"/>
      <charset val="136"/>
    </font>
    <font>
      <sz val="11"/>
      <name val="細明體"/>
      <family val="3"/>
      <charset val="136"/>
    </font>
    <font>
      <sz val="9"/>
      <name val="Tahoma"/>
      <family val="2"/>
    </font>
    <font>
      <sz val="9"/>
      <name val="細明體"/>
      <family val="3"/>
      <charset val="136"/>
    </font>
    <font>
      <b/>
      <sz val="14"/>
      <color rgb="FFFF0000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6">
    <xf numFmtId="0" fontId="0" fillId="0" borderId="0"/>
    <xf numFmtId="0" fontId="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0"/>
    <xf numFmtId="0" fontId="4" fillId="0" borderId="0">
      <alignment vertical="center"/>
    </xf>
    <xf numFmtId="0" fontId="1" fillId="0" borderId="0"/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4">
    <xf numFmtId="0" fontId="0" fillId="0" borderId="0" xfId="0"/>
    <xf numFmtId="0" fontId="27" fillId="0" borderId="0" xfId="22" applyFont="1" applyFill="1" applyBorder="1" applyAlignment="1">
      <alignment horizontal="center" vertical="center"/>
    </xf>
    <xf numFmtId="0" fontId="23" fillId="0" borderId="0" xfId="22" applyFont="1" applyFill="1" applyBorder="1" applyAlignment="1">
      <alignment vertical="center"/>
    </xf>
    <xf numFmtId="0" fontId="27" fillId="24" borderId="38" xfId="22" applyFont="1" applyFill="1" applyBorder="1" applyAlignment="1">
      <alignment horizontal="left" vertical="center"/>
    </xf>
    <xf numFmtId="0" fontId="27" fillId="25" borderId="38" xfId="22" applyFont="1" applyFill="1" applyBorder="1" applyAlignment="1">
      <alignment horizontal="left" vertical="center"/>
    </xf>
    <xf numFmtId="0" fontId="27" fillId="0" borderId="0" xfId="22" applyFont="1" applyFill="1" applyBorder="1" applyAlignment="1">
      <alignment horizontal="left" vertical="center"/>
    </xf>
    <xf numFmtId="0" fontId="27" fillId="0" borderId="38" xfId="22" applyFont="1" applyFill="1" applyBorder="1" applyAlignment="1">
      <alignment horizontal="left" vertical="center"/>
    </xf>
    <xf numFmtId="0" fontId="27" fillId="26" borderId="38" xfId="22" applyFont="1" applyFill="1" applyBorder="1" applyAlignment="1">
      <alignment horizontal="left" vertical="center"/>
    </xf>
    <xf numFmtId="49" fontId="27" fillId="0" borderId="0" xfId="20" applyNumberFormat="1" applyFont="1" applyFill="1" applyBorder="1" applyAlignment="1" applyProtection="1">
      <alignment vertical="center"/>
      <protection locked="0"/>
    </xf>
    <xf numFmtId="0" fontId="27" fillId="27" borderId="38" xfId="22" applyFont="1" applyFill="1" applyBorder="1" applyAlignment="1">
      <alignment horizontal="left" vertical="center"/>
    </xf>
    <xf numFmtId="0" fontId="27" fillId="27" borderId="48" xfId="22" applyFont="1" applyFill="1" applyBorder="1" applyAlignment="1">
      <alignment horizontal="left" vertical="center"/>
    </xf>
    <xf numFmtId="0" fontId="24" fillId="0" borderId="15" xfId="22" applyFont="1" applyFill="1" applyBorder="1" applyAlignment="1">
      <alignment vertical="center"/>
    </xf>
    <xf numFmtId="0" fontId="21" fillId="0" borderId="0" xfId="22" applyFont="1" applyFill="1" applyBorder="1" applyAlignment="1">
      <alignment vertical="center"/>
    </xf>
    <xf numFmtId="0" fontId="30" fillId="0" borderId="0" xfId="22" applyFont="1" applyFill="1" applyBorder="1" applyAlignment="1">
      <alignment horizontal="center" vertical="center" shrinkToFit="1"/>
    </xf>
    <xf numFmtId="0" fontId="23" fillId="0" borderId="18" xfId="22" applyFont="1" applyFill="1" applyBorder="1" applyAlignment="1">
      <alignment vertical="center"/>
    </xf>
    <xf numFmtId="0" fontId="23" fillId="0" borderId="15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center"/>
    </xf>
    <xf numFmtId="0" fontId="30" fillId="0" borderId="0" xfId="22" applyFont="1" applyFill="1" applyBorder="1" applyAlignment="1">
      <alignment vertical="center" shrinkToFit="1"/>
    </xf>
    <xf numFmtId="0" fontId="30" fillId="0" borderId="0" xfId="22" applyFont="1" applyFill="1" applyBorder="1" applyAlignment="1">
      <alignment vertical="center"/>
    </xf>
    <xf numFmtId="0" fontId="30" fillId="0" borderId="18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top" wrapText="1"/>
    </xf>
    <xf numFmtId="0" fontId="23" fillId="0" borderId="51" xfId="22" applyFont="1" applyFill="1" applyBorder="1" applyAlignment="1">
      <alignment vertical="center"/>
    </xf>
    <xf numFmtId="0" fontId="23" fillId="0" borderId="52" xfId="22" applyFont="1" applyFill="1" applyBorder="1" applyAlignment="1">
      <alignment vertical="center"/>
    </xf>
    <xf numFmtId="0" fontId="30" fillId="0" borderId="52" xfId="22" applyFont="1" applyFill="1" applyBorder="1" applyAlignment="1">
      <alignment vertical="center"/>
    </xf>
    <xf numFmtId="0" fontId="23" fillId="0" borderId="53" xfId="22" applyFont="1" applyFill="1" applyBorder="1" applyAlignment="1">
      <alignment vertical="center"/>
    </xf>
    <xf numFmtId="0" fontId="34" fillId="0" borderId="0" xfId="21" applyFont="1" applyFill="1">
      <alignment vertical="center"/>
    </xf>
    <xf numFmtId="0" fontId="34" fillId="0" borderId="0" xfId="21" applyFont="1" applyFill="1" applyAlignment="1">
      <alignment horizontal="right" vertical="center"/>
    </xf>
    <xf numFmtId="0" fontId="30" fillId="0" borderId="0" xfId="22" applyFont="1" applyFill="1" applyAlignment="1">
      <alignment vertical="center"/>
    </xf>
    <xf numFmtId="194" fontId="27" fillId="0" borderId="0" xfId="22" applyNumberFormat="1" applyFont="1" applyFill="1" applyBorder="1" applyAlignment="1">
      <alignment horizontal="center" vertical="center"/>
    </xf>
    <xf numFmtId="0" fontId="27" fillId="0" borderId="35" xfId="22" applyFont="1" applyFill="1" applyBorder="1" applyAlignment="1">
      <alignment horizontal="center" vertical="center"/>
    </xf>
    <xf numFmtId="0" fontId="27" fillId="0" borderId="36" xfId="22" applyFont="1" applyFill="1" applyBorder="1" applyAlignment="1">
      <alignment horizontal="center" vertical="center"/>
    </xf>
    <xf numFmtId="0" fontId="27" fillId="0" borderId="35" xfId="22" applyFont="1" applyFill="1" applyBorder="1" applyAlignment="1">
      <alignment horizontal="center" vertical="center" shrinkToFit="1"/>
    </xf>
    <xf numFmtId="0" fontId="27" fillId="0" borderId="36" xfId="22" applyFont="1" applyFill="1" applyBorder="1" applyAlignment="1">
      <alignment horizontal="center" vertical="center" shrinkToFit="1"/>
    </xf>
    <xf numFmtId="0" fontId="27" fillId="0" borderId="46" xfId="22" applyFont="1" applyFill="1" applyBorder="1" applyAlignment="1">
      <alignment horizontal="center" vertical="center" shrinkToFit="1"/>
    </xf>
    <xf numFmtId="0" fontId="27" fillId="0" borderId="47" xfId="22" applyFont="1" applyFill="1" applyBorder="1" applyAlignment="1">
      <alignment horizontal="center" vertical="center" shrinkToFit="1"/>
    </xf>
    <xf numFmtId="0" fontId="27" fillId="0" borderId="49" xfId="22" applyFont="1" applyFill="1" applyBorder="1" applyAlignment="1">
      <alignment horizontal="center" vertical="center" shrinkToFit="1"/>
    </xf>
    <xf numFmtId="0" fontId="27" fillId="0" borderId="37" xfId="22" applyFont="1" applyFill="1" applyBorder="1" applyAlignment="1">
      <alignment horizontal="center" vertical="center" shrinkToFit="1"/>
    </xf>
    <xf numFmtId="0" fontId="27" fillId="0" borderId="40" xfId="22" applyFont="1" applyFill="1" applyBorder="1" applyAlignment="1">
      <alignment horizontal="center" vertical="center" shrinkToFit="1"/>
    </xf>
    <xf numFmtId="0" fontId="27" fillId="0" borderId="41" xfId="22" applyFont="1" applyFill="1" applyBorder="1" applyAlignment="1">
      <alignment horizontal="center" vertical="center" shrinkToFit="1"/>
    </xf>
    <xf numFmtId="0" fontId="21" fillId="0" borderId="27" xfId="22" applyFont="1" applyFill="1" applyBorder="1" applyAlignment="1">
      <alignment horizontal="right" vertical="center" shrinkToFit="1"/>
    </xf>
    <xf numFmtId="0" fontId="21" fillId="0" borderId="28" xfId="22" applyFont="1" applyFill="1" applyBorder="1" applyAlignment="1">
      <alignment horizontal="right" vertical="center" shrinkToFit="1"/>
    </xf>
    <xf numFmtId="0" fontId="21" fillId="0" borderId="25" xfId="22" applyFont="1" applyFill="1" applyBorder="1" applyAlignment="1">
      <alignment horizontal="left" vertical="center" wrapText="1"/>
    </xf>
    <xf numFmtId="0" fontId="21" fillId="0" borderId="29" xfId="22" applyFont="1" applyFill="1" applyBorder="1" applyAlignment="1">
      <alignment horizontal="left" vertical="center" wrapText="1"/>
    </xf>
    <xf numFmtId="0" fontId="21" fillId="0" borderId="0" xfId="22" applyFont="1" applyFill="1" applyBorder="1" applyAlignment="1">
      <alignment horizontal="left" vertical="center" wrapText="1"/>
    </xf>
    <xf numFmtId="0" fontId="21" fillId="0" borderId="18" xfId="22" applyFont="1" applyFill="1" applyBorder="1" applyAlignment="1">
      <alignment horizontal="left" vertical="center" wrapText="1"/>
    </xf>
    <xf numFmtId="0" fontId="21" fillId="0" borderId="20" xfId="22" applyFont="1" applyFill="1" applyBorder="1" applyAlignment="1">
      <alignment horizontal="left" vertical="center" wrapText="1"/>
    </xf>
    <xf numFmtId="0" fontId="21" fillId="0" borderId="23" xfId="22" applyFont="1" applyFill="1" applyBorder="1" applyAlignment="1">
      <alignment horizontal="left" vertical="center" wrapText="1"/>
    </xf>
    <xf numFmtId="194" fontId="27" fillId="25" borderId="35" xfId="22" applyNumberFormat="1" applyFont="1" applyFill="1" applyBorder="1" applyAlignment="1">
      <alignment horizontal="center" vertical="center"/>
    </xf>
    <xf numFmtId="194" fontId="27" fillId="25" borderId="37" xfId="22" applyNumberFormat="1" applyFont="1" applyFill="1" applyBorder="1" applyAlignment="1">
      <alignment horizontal="center" vertical="center"/>
    </xf>
    <xf numFmtId="194" fontId="27" fillId="26" borderId="35" xfId="22" applyNumberFormat="1" applyFont="1" applyFill="1" applyBorder="1" applyAlignment="1">
      <alignment horizontal="center" vertical="center"/>
    </xf>
    <xf numFmtId="194" fontId="27" fillId="26" borderId="37" xfId="22" applyNumberFormat="1" applyFont="1" applyFill="1" applyBorder="1" applyAlignment="1">
      <alignment horizontal="center" vertical="center"/>
    </xf>
    <xf numFmtId="0" fontId="27" fillId="26" borderId="35" xfId="22" applyFont="1" applyFill="1" applyBorder="1" applyAlignment="1">
      <alignment horizontal="center" vertical="center"/>
    </xf>
    <xf numFmtId="0" fontId="27" fillId="0" borderId="35" xfId="22" applyFont="1" applyFill="1" applyBorder="1" applyAlignment="1">
      <alignment horizontal="center" vertical="center" wrapText="1"/>
    </xf>
    <xf numFmtId="0" fontId="27" fillId="25" borderId="35" xfId="22" applyFont="1" applyFill="1" applyBorder="1" applyAlignment="1">
      <alignment horizontal="center" vertical="center"/>
    </xf>
    <xf numFmtId="0" fontId="27" fillId="0" borderId="37" xfId="22" applyFont="1" applyFill="1" applyBorder="1" applyAlignment="1">
      <alignment horizontal="center" vertical="center"/>
    </xf>
    <xf numFmtId="0" fontId="27" fillId="0" borderId="40" xfId="22" applyFont="1" applyFill="1" applyBorder="1" applyAlignment="1">
      <alignment horizontal="center" vertical="center"/>
    </xf>
    <xf numFmtId="0" fontId="27" fillId="0" borderId="38" xfId="22" applyFont="1" applyFill="1" applyBorder="1" applyAlignment="1">
      <alignment horizontal="center" vertical="center"/>
    </xf>
    <xf numFmtId="0" fontId="27" fillId="0" borderId="46" xfId="22" applyFont="1" applyFill="1" applyBorder="1" applyAlignment="1">
      <alignment horizontal="center" vertical="center"/>
    </xf>
    <xf numFmtId="0" fontId="27" fillId="0" borderId="47" xfId="22" applyFont="1" applyFill="1" applyBorder="1" applyAlignment="1">
      <alignment horizontal="center" vertical="center"/>
    </xf>
    <xf numFmtId="0" fontId="27" fillId="0" borderId="48" xfId="22" applyFont="1" applyFill="1" applyBorder="1" applyAlignment="1">
      <alignment horizontal="center" vertical="center"/>
    </xf>
    <xf numFmtId="194" fontId="27" fillId="0" borderId="35" xfId="22" applyNumberFormat="1" applyFont="1" applyFill="1" applyBorder="1" applyAlignment="1">
      <alignment horizontal="center" vertical="center"/>
    </xf>
    <xf numFmtId="194" fontId="27" fillId="0" borderId="37" xfId="22" applyNumberFormat="1" applyFont="1" applyFill="1" applyBorder="1" applyAlignment="1">
      <alignment horizontal="center" vertical="center"/>
    </xf>
    <xf numFmtId="194" fontId="27" fillId="25" borderId="40" xfId="22" applyNumberFormat="1" applyFont="1" applyFill="1" applyBorder="1" applyAlignment="1">
      <alignment horizontal="center" vertical="center"/>
    </xf>
    <xf numFmtId="0" fontId="27" fillId="25" borderId="34" xfId="22" applyFont="1" applyFill="1" applyBorder="1" applyAlignment="1">
      <alignment horizontal="center" vertical="center"/>
    </xf>
    <xf numFmtId="0" fontId="27" fillId="27" borderId="42" xfId="22" applyFont="1" applyFill="1" applyBorder="1" applyAlignment="1">
      <alignment horizontal="center" vertical="center"/>
    </xf>
    <xf numFmtId="0" fontId="27" fillId="27" borderId="43" xfId="22" applyFont="1" applyFill="1" applyBorder="1" applyAlignment="1">
      <alignment horizontal="center" vertical="center"/>
    </xf>
    <xf numFmtId="0" fontId="27" fillId="27" borderId="44" xfId="22" applyFont="1" applyFill="1" applyBorder="1" applyAlignment="1">
      <alignment horizontal="center" vertical="center"/>
    </xf>
    <xf numFmtId="0" fontId="27" fillId="27" borderId="19" xfId="22" applyFont="1" applyFill="1" applyBorder="1" applyAlignment="1">
      <alignment horizontal="center" vertical="center"/>
    </xf>
    <xf numFmtId="0" fontId="27" fillId="27" borderId="20" xfId="22" applyFont="1" applyFill="1" applyBorder="1" applyAlignment="1">
      <alignment horizontal="center" vertical="center"/>
    </xf>
    <xf numFmtId="0" fontId="27" fillId="27" borderId="45" xfId="22" applyFont="1" applyFill="1" applyBorder="1" applyAlignment="1">
      <alignment horizontal="center" vertical="center"/>
    </xf>
    <xf numFmtId="0" fontId="27" fillId="0" borderId="34" xfId="22" applyFont="1" applyFill="1" applyBorder="1" applyAlignment="1">
      <alignment horizontal="center" vertical="center"/>
    </xf>
    <xf numFmtId="0" fontId="27" fillId="25" borderId="37" xfId="22" applyFont="1" applyFill="1" applyBorder="1" applyAlignment="1">
      <alignment horizontal="center" vertical="center"/>
    </xf>
    <xf numFmtId="0" fontId="27" fillId="25" borderId="38" xfId="22" applyFont="1" applyFill="1" applyBorder="1" applyAlignment="1">
      <alignment horizontal="center" vertical="center"/>
    </xf>
    <xf numFmtId="0" fontId="27" fillId="24" borderId="34" xfId="22" applyFont="1" applyFill="1" applyBorder="1" applyAlignment="1">
      <alignment horizontal="center" vertical="center"/>
    </xf>
    <xf numFmtId="0" fontId="27" fillId="24" borderId="35" xfId="22" applyFont="1" applyFill="1" applyBorder="1" applyAlignment="1">
      <alignment horizontal="center" vertical="center"/>
    </xf>
    <xf numFmtId="0" fontId="27" fillId="26" borderId="34" xfId="22" applyFont="1" applyFill="1" applyBorder="1" applyAlignment="1">
      <alignment horizontal="center" vertical="center"/>
    </xf>
    <xf numFmtId="0" fontId="27" fillId="24" borderId="39" xfId="22" applyFont="1" applyFill="1" applyBorder="1" applyAlignment="1">
      <alignment horizontal="center" vertical="center"/>
    </xf>
    <xf numFmtId="0" fontId="27" fillId="24" borderId="40" xfId="22" applyFont="1" applyFill="1" applyBorder="1" applyAlignment="1">
      <alignment horizontal="center" vertical="center"/>
    </xf>
    <xf numFmtId="0" fontId="27" fillId="24" borderId="38" xfId="22" applyFont="1" applyFill="1" applyBorder="1" applyAlignment="1">
      <alignment horizontal="center" vertical="center"/>
    </xf>
    <xf numFmtId="0" fontId="27" fillId="25" borderId="39" xfId="22" applyFont="1" applyFill="1" applyBorder="1" applyAlignment="1">
      <alignment horizontal="center" vertical="center"/>
    </xf>
    <xf numFmtId="0" fontId="27" fillId="25" borderId="40" xfId="22" applyFont="1" applyFill="1" applyBorder="1" applyAlignment="1">
      <alignment horizontal="center" vertical="center"/>
    </xf>
    <xf numFmtId="194" fontId="27" fillId="27" borderId="37" xfId="22" applyNumberFormat="1" applyFont="1" applyFill="1" applyBorder="1" applyAlignment="1">
      <alignment horizontal="center" vertical="center"/>
    </xf>
    <xf numFmtId="194" fontId="27" fillId="27" borderId="40" xfId="22" applyNumberFormat="1" applyFont="1" applyFill="1" applyBorder="1" applyAlignment="1">
      <alignment horizontal="center" vertical="center"/>
    </xf>
    <xf numFmtId="194" fontId="27" fillId="24" borderId="37" xfId="22" applyNumberFormat="1" applyFont="1" applyFill="1" applyBorder="1" applyAlignment="1">
      <alignment horizontal="center" vertical="center"/>
    </xf>
    <xf numFmtId="194" fontId="27" fillId="24" borderId="40" xfId="22" applyNumberFormat="1" applyFont="1" applyFill="1" applyBorder="1" applyAlignment="1">
      <alignment horizontal="center" vertical="center"/>
    </xf>
    <xf numFmtId="194" fontId="27" fillId="24" borderId="35" xfId="22" applyNumberFormat="1" applyFont="1" applyFill="1" applyBorder="1" applyAlignment="1">
      <alignment horizontal="center" vertical="center"/>
    </xf>
    <xf numFmtId="0" fontId="26" fillId="0" borderId="32" xfId="22" applyFont="1" applyFill="1" applyBorder="1" applyAlignment="1">
      <alignment horizontal="center" vertical="center"/>
    </xf>
    <xf numFmtId="0" fontId="26" fillId="0" borderId="33" xfId="22" applyFont="1" applyFill="1" applyBorder="1" applyAlignment="1">
      <alignment horizontal="center" vertical="center"/>
    </xf>
    <xf numFmtId="0" fontId="21" fillId="0" borderId="13" xfId="22" applyFont="1" applyFill="1" applyBorder="1" applyAlignment="1">
      <alignment horizontal="center" vertical="center" shrinkToFit="1"/>
    </xf>
    <xf numFmtId="0" fontId="21" fillId="0" borderId="11" xfId="22" applyFont="1" applyFill="1" applyBorder="1" applyAlignment="1">
      <alignment horizontal="center" vertical="center" shrinkToFit="1"/>
    </xf>
    <xf numFmtId="0" fontId="21" fillId="0" borderId="14" xfId="22" applyFont="1" applyFill="1" applyBorder="1" applyAlignment="1">
      <alignment horizontal="center" vertical="center" shrinkToFit="1"/>
    </xf>
    <xf numFmtId="0" fontId="21" fillId="0" borderId="17" xfId="22" applyFont="1" applyFill="1" applyBorder="1" applyAlignment="1">
      <alignment horizontal="center" vertical="center" shrinkToFit="1"/>
    </xf>
    <xf numFmtId="0" fontId="21" fillId="0" borderId="0" xfId="22" applyFont="1" applyFill="1" applyBorder="1" applyAlignment="1">
      <alignment horizontal="center" vertical="center" shrinkToFit="1"/>
    </xf>
    <xf numFmtId="0" fontId="21" fillId="0" borderId="18" xfId="22" applyFont="1" applyFill="1" applyBorder="1" applyAlignment="1">
      <alignment horizontal="center" vertical="center" shrinkToFit="1"/>
    </xf>
    <xf numFmtId="0" fontId="21" fillId="0" borderId="22" xfId="22" applyFont="1" applyFill="1" applyBorder="1" applyAlignment="1">
      <alignment horizontal="center" vertical="center" shrinkToFit="1"/>
    </xf>
    <xf numFmtId="0" fontId="21" fillId="0" borderId="20" xfId="22" applyFont="1" applyFill="1" applyBorder="1" applyAlignment="1">
      <alignment horizontal="center" vertical="center" shrinkToFit="1"/>
    </xf>
    <xf numFmtId="0" fontId="21" fillId="0" borderId="23" xfId="22" applyFont="1" applyFill="1" applyBorder="1" applyAlignment="1">
      <alignment horizontal="center" vertical="center" shrinkToFit="1"/>
    </xf>
    <xf numFmtId="0" fontId="21" fillId="0" borderId="30" xfId="22" applyFont="1" applyFill="1" applyBorder="1" applyAlignment="1">
      <alignment horizontal="right" vertical="center" shrinkToFit="1"/>
    </xf>
    <xf numFmtId="0" fontId="21" fillId="0" borderId="12" xfId="22" applyFont="1" applyFill="1" applyBorder="1" applyAlignment="1">
      <alignment horizontal="center" vertical="center" shrinkToFit="1"/>
    </xf>
    <xf numFmtId="0" fontId="21" fillId="0" borderId="16" xfId="22" applyFont="1" applyFill="1" applyBorder="1" applyAlignment="1">
      <alignment horizontal="center" vertical="center" shrinkToFit="1"/>
    </xf>
    <xf numFmtId="0" fontId="21" fillId="0" borderId="21" xfId="22" applyFont="1" applyFill="1" applyBorder="1" applyAlignment="1">
      <alignment horizontal="center" vertical="center" shrinkToFit="1"/>
    </xf>
    <xf numFmtId="190" fontId="21" fillId="0" borderId="10" xfId="22" applyNumberFormat="1" applyFont="1" applyFill="1" applyBorder="1" applyAlignment="1">
      <alignment horizontal="center" vertical="center" shrinkToFit="1"/>
    </xf>
    <xf numFmtId="190" fontId="21" fillId="0" borderId="11" xfId="22" applyNumberFormat="1" applyFont="1" applyFill="1" applyBorder="1" applyAlignment="1">
      <alignment horizontal="center" vertical="center" shrinkToFit="1"/>
    </xf>
    <xf numFmtId="190" fontId="21" fillId="0" borderId="12" xfId="22" applyNumberFormat="1" applyFont="1" applyFill="1" applyBorder="1" applyAlignment="1">
      <alignment horizontal="center" vertical="center" shrinkToFit="1"/>
    </xf>
    <xf numFmtId="190" fontId="21" fillId="0" borderId="15" xfId="22" applyNumberFormat="1" applyFont="1" applyFill="1" applyBorder="1" applyAlignment="1">
      <alignment horizontal="center" vertical="center" shrinkToFit="1"/>
    </xf>
    <xf numFmtId="190" fontId="21" fillId="0" borderId="0" xfId="22" applyNumberFormat="1" applyFont="1" applyFill="1" applyBorder="1" applyAlignment="1">
      <alignment horizontal="center" vertical="center" shrinkToFit="1"/>
    </xf>
    <xf numFmtId="190" fontId="21" fillId="0" borderId="16" xfId="22" applyNumberFormat="1" applyFont="1" applyFill="1" applyBorder="1" applyAlignment="1">
      <alignment horizontal="center" vertical="center" shrinkToFit="1"/>
    </xf>
    <xf numFmtId="190" fontId="21" fillId="0" borderId="19" xfId="22" applyNumberFormat="1" applyFont="1" applyFill="1" applyBorder="1" applyAlignment="1">
      <alignment horizontal="center" vertical="center" shrinkToFit="1"/>
    </xf>
    <xf numFmtId="190" fontId="21" fillId="0" borderId="20" xfId="22" applyNumberFormat="1" applyFont="1" applyFill="1" applyBorder="1" applyAlignment="1">
      <alignment horizontal="center" vertical="center" shrinkToFit="1"/>
    </xf>
    <xf numFmtId="190" fontId="21" fillId="0" borderId="21" xfId="22" applyNumberFormat="1" applyFont="1" applyFill="1" applyBorder="1" applyAlignment="1">
      <alignment horizontal="center" vertical="center" shrinkToFit="1"/>
    </xf>
    <xf numFmtId="0" fontId="21" fillId="0" borderId="13" xfId="22" applyFont="1" applyFill="1" applyBorder="1" applyAlignment="1">
      <alignment horizontal="left" vertical="center" shrinkToFit="1"/>
    </xf>
    <xf numFmtId="0" fontId="21" fillId="0" borderId="11" xfId="22" applyFont="1" applyFill="1" applyBorder="1" applyAlignment="1">
      <alignment horizontal="left" vertical="center" shrinkToFit="1"/>
    </xf>
    <xf numFmtId="0" fontId="21" fillId="0" borderId="12" xfId="22" applyFont="1" applyFill="1" applyBorder="1" applyAlignment="1">
      <alignment horizontal="left" vertical="center" shrinkToFit="1"/>
    </xf>
    <xf numFmtId="0" fontId="21" fillId="0" borderId="17" xfId="22" applyFont="1" applyFill="1" applyBorder="1" applyAlignment="1">
      <alignment horizontal="left" vertical="center" shrinkToFit="1"/>
    </xf>
    <xf numFmtId="0" fontId="21" fillId="0" borderId="0" xfId="22" applyFont="1" applyFill="1" applyBorder="1" applyAlignment="1">
      <alignment horizontal="left" vertical="center" shrinkToFit="1"/>
    </xf>
    <xf numFmtId="0" fontId="21" fillId="0" borderId="16" xfId="22" applyFont="1" applyFill="1" applyBorder="1" applyAlignment="1">
      <alignment horizontal="left" vertical="center" shrinkToFit="1"/>
    </xf>
    <xf numFmtId="0" fontId="21" fillId="0" borderId="22" xfId="22" applyFont="1" applyFill="1" applyBorder="1" applyAlignment="1">
      <alignment horizontal="left" vertical="center" shrinkToFit="1"/>
    </xf>
    <xf numFmtId="0" fontId="21" fillId="0" borderId="20" xfId="22" applyFont="1" applyFill="1" applyBorder="1" applyAlignment="1">
      <alignment horizontal="left" vertical="center" shrinkToFit="1"/>
    </xf>
    <xf numFmtId="0" fontId="21" fillId="0" borderId="21" xfId="22" applyFont="1" applyFill="1" applyBorder="1" applyAlignment="1">
      <alignment horizontal="left" vertical="center" shrinkToFit="1"/>
    </xf>
    <xf numFmtId="0" fontId="21" fillId="0" borderId="24" xfId="22" applyFont="1" applyFill="1" applyBorder="1" applyAlignment="1">
      <alignment horizontal="center" vertical="center" shrinkToFit="1"/>
    </xf>
    <xf numFmtId="0" fontId="21" fillId="0" borderId="25" xfId="22" applyFont="1" applyFill="1" applyBorder="1" applyAlignment="1">
      <alignment horizontal="center" vertical="center" shrinkToFit="1"/>
    </xf>
    <xf numFmtId="0" fontId="21" fillId="0" borderId="26" xfId="22" applyFont="1" applyFill="1" applyBorder="1" applyAlignment="1">
      <alignment horizontal="center" vertical="center" shrinkToFit="1"/>
    </xf>
    <xf numFmtId="0" fontId="21" fillId="0" borderId="15" xfId="22" applyFont="1" applyFill="1" applyBorder="1" applyAlignment="1">
      <alignment horizontal="center" vertical="center" shrinkToFit="1"/>
    </xf>
    <xf numFmtId="0" fontId="21" fillId="0" borderId="19" xfId="22" applyFont="1" applyFill="1" applyBorder="1" applyAlignment="1">
      <alignment horizontal="center" vertical="center" shrinkToFit="1"/>
    </xf>
    <xf numFmtId="0" fontId="30" fillId="0" borderId="0" xfId="22" applyFont="1" applyFill="1" applyBorder="1" applyAlignment="1">
      <alignment horizontal="center" vertical="center" shrinkToFit="1"/>
    </xf>
    <xf numFmtId="190" fontId="33" fillId="0" borderId="0" xfId="22" applyNumberFormat="1" applyFont="1" applyFill="1" applyBorder="1" applyAlignment="1">
      <alignment horizontal="right" vertical="center" shrinkToFit="1"/>
    </xf>
    <xf numFmtId="190" fontId="30" fillId="0" borderId="0" xfId="22" applyNumberFormat="1" applyFont="1" applyFill="1" applyBorder="1" applyAlignment="1">
      <alignment horizontal="right" vertical="center" shrinkToFit="1"/>
    </xf>
    <xf numFmtId="0" fontId="35" fillId="0" borderId="0" xfId="22" applyFont="1" applyFill="1" applyBorder="1" applyAlignment="1">
      <alignment horizontal="left" vertical="center" shrinkToFit="1"/>
    </xf>
    <xf numFmtId="0" fontId="34" fillId="0" borderId="0" xfId="22" applyFont="1" applyFill="1" applyBorder="1" applyAlignment="1">
      <alignment horizontal="left" vertical="center" shrinkToFit="1"/>
    </xf>
    <xf numFmtId="194" fontId="27" fillId="27" borderId="46" xfId="22" applyNumberFormat="1" applyFont="1" applyFill="1" applyBorder="1" applyAlignment="1">
      <alignment horizontal="center" vertical="center"/>
    </xf>
    <xf numFmtId="194" fontId="27" fillId="27" borderId="47" xfId="22" applyNumberFormat="1" applyFont="1" applyFill="1" applyBorder="1" applyAlignment="1">
      <alignment horizontal="center" vertical="center"/>
    </xf>
    <xf numFmtId="0" fontId="32" fillId="0" borderId="50" xfId="22" applyFont="1" applyFill="1" applyBorder="1" applyAlignment="1">
      <alignment horizontal="center" vertical="center"/>
    </xf>
    <xf numFmtId="0" fontId="32" fillId="0" borderId="25" xfId="22" applyFont="1" applyFill="1" applyBorder="1" applyAlignment="1">
      <alignment horizontal="center" vertical="center"/>
    </xf>
    <xf numFmtId="0" fontId="32" fillId="0" borderId="26" xfId="22" applyFont="1" applyFill="1" applyBorder="1" applyAlignment="1">
      <alignment horizontal="center" vertical="center"/>
    </xf>
    <xf numFmtId="0" fontId="32" fillId="0" borderId="22" xfId="22" applyFont="1" applyFill="1" applyBorder="1" applyAlignment="1">
      <alignment horizontal="center" vertical="center"/>
    </xf>
    <xf numFmtId="0" fontId="32" fillId="0" borderId="20" xfId="22" applyFont="1" applyFill="1" applyBorder="1" applyAlignment="1">
      <alignment horizontal="center" vertical="center"/>
    </xf>
    <xf numFmtId="0" fontId="32" fillId="0" borderId="21" xfId="22" applyFont="1" applyFill="1" applyBorder="1" applyAlignment="1">
      <alignment horizontal="center" vertical="center"/>
    </xf>
    <xf numFmtId="0" fontId="22" fillId="0" borderId="13" xfId="22" applyFont="1" applyFill="1" applyBorder="1" applyAlignment="1">
      <alignment horizontal="right" vertical="center"/>
    </xf>
    <xf numFmtId="0" fontId="22" fillId="0" borderId="11" xfId="22" applyFont="1" applyFill="1" applyBorder="1" applyAlignment="1">
      <alignment horizontal="right" vertical="center"/>
    </xf>
    <xf numFmtId="0" fontId="22" fillId="0" borderId="17" xfId="22" applyFont="1" applyFill="1" applyBorder="1" applyAlignment="1">
      <alignment horizontal="right" vertical="center"/>
    </xf>
    <xf numFmtId="0" fontId="22" fillId="0" borderId="0" xfId="22" applyFont="1" applyFill="1" applyBorder="1" applyAlignment="1">
      <alignment horizontal="right" vertical="center"/>
    </xf>
    <xf numFmtId="0" fontId="22" fillId="0" borderId="22" xfId="22" applyFont="1" applyFill="1" applyBorder="1" applyAlignment="1">
      <alignment horizontal="right" vertical="center"/>
    </xf>
    <xf numFmtId="0" fontId="22" fillId="0" borderId="20" xfId="22" applyFont="1" applyFill="1" applyBorder="1" applyAlignment="1">
      <alignment horizontal="right" vertical="center"/>
    </xf>
    <xf numFmtId="0" fontId="22" fillId="0" borderId="11" xfId="22" applyFont="1" applyFill="1" applyBorder="1" applyAlignment="1">
      <alignment horizontal="left" vertical="center"/>
    </xf>
    <xf numFmtId="0" fontId="22" fillId="0" borderId="12" xfId="22" applyFont="1" applyFill="1" applyBorder="1" applyAlignment="1">
      <alignment horizontal="left" vertical="center"/>
    </xf>
    <xf numFmtId="0" fontId="22" fillId="0" borderId="0" xfId="22" applyFont="1" applyFill="1" applyBorder="1" applyAlignment="1">
      <alignment horizontal="left" vertical="center"/>
    </xf>
    <xf numFmtId="0" fontId="22" fillId="0" borderId="16" xfId="22" applyFont="1" applyFill="1" applyBorder="1" applyAlignment="1">
      <alignment horizontal="left" vertical="center"/>
    </xf>
    <xf numFmtId="0" fontId="22" fillId="0" borderId="20" xfId="22" applyFont="1" applyFill="1" applyBorder="1" applyAlignment="1">
      <alignment horizontal="left" vertical="center"/>
    </xf>
    <xf numFmtId="0" fontId="22" fillId="0" borderId="21" xfId="22" applyFont="1" applyFill="1" applyBorder="1" applyAlignment="1">
      <alignment horizontal="left" vertical="center"/>
    </xf>
    <xf numFmtId="0" fontId="30" fillId="0" borderId="0" xfId="22" applyFont="1" applyFill="1" applyBorder="1" applyAlignment="1">
      <alignment horizontal="right" vertical="center"/>
    </xf>
    <xf numFmtId="0" fontId="33" fillId="0" borderId="0" xfId="22" applyFont="1" applyFill="1" applyBorder="1" applyAlignment="1">
      <alignment horizontal="right" vertical="center" shrinkToFit="1"/>
    </xf>
    <xf numFmtId="0" fontId="30" fillId="0" borderId="0" xfId="22" applyFont="1" applyFill="1" applyBorder="1" applyAlignment="1">
      <alignment horizontal="right" vertical="center" shrinkToFit="1"/>
    </xf>
    <xf numFmtId="190" fontId="30" fillId="0" borderId="0" xfId="22" applyNumberFormat="1" applyFont="1" applyFill="1" applyBorder="1" applyAlignment="1">
      <alignment horizontal="left" vertical="center" shrinkToFit="1"/>
    </xf>
    <xf numFmtId="0" fontId="26" fillId="0" borderId="31" xfId="22" applyFont="1" applyFill="1" applyBorder="1" applyAlignment="1">
      <alignment horizontal="center" vertical="center"/>
    </xf>
  </cellXfs>
  <cellStyles count="46">
    <cellStyle name="20% - 輔色1" xfId="2" builtinId="30" customBuiltin="1"/>
    <cellStyle name="20% - 輔色2" xfId="3" builtinId="34" customBuiltin="1"/>
    <cellStyle name="20% - 輔色3" xfId="4" builtinId="38" customBuiltin="1"/>
    <cellStyle name="20% - 輔色4" xfId="5" builtinId="42" customBuiltin="1"/>
    <cellStyle name="20% - 輔色5" xfId="6" builtinId="46" customBuiltin="1"/>
    <cellStyle name="20% - 輔色6" xfId="7" builtinId="50" customBuiltin="1"/>
    <cellStyle name="40% - 輔色1" xfId="8" builtinId="31" customBuiltin="1"/>
    <cellStyle name="40% - 輔色2" xfId="9" builtinId="35" customBuiltin="1"/>
    <cellStyle name="40% - 輔色3" xfId="10" builtinId="39" customBuiltin="1"/>
    <cellStyle name="40% - 輔色4" xfId="11" builtinId="43" customBuiltin="1"/>
    <cellStyle name="40% - 輔色5" xfId="12" builtinId="47" customBuiltin="1"/>
    <cellStyle name="40% - 輔色6" xfId="13" builtinId="51" customBuiltin="1"/>
    <cellStyle name="60% - 輔色1" xfId="14" builtinId="32" customBuiltin="1"/>
    <cellStyle name="60% - 輔色2" xfId="15" builtinId="36" customBuiltin="1"/>
    <cellStyle name="60% - 輔色3" xfId="16" builtinId="40" customBuiltin="1"/>
    <cellStyle name="60% - 輔色4" xfId="17" builtinId="44" customBuiltin="1"/>
    <cellStyle name="60% - 輔色5" xfId="18" builtinId="48" customBuiltin="1"/>
    <cellStyle name="60% - 輔色6" xfId="19" builtinId="52" customBuiltin="1"/>
    <cellStyle name="一般" xfId="0" builtinId="0"/>
    <cellStyle name="一般_Test 製前" xfId="20"/>
    <cellStyle name="一般_製前規格單(空白)" xfId="21"/>
    <cellStyle name="一般_製前規格單(空白)-0321" xfId="22"/>
    <cellStyle name="中等" xfId="23" builtinId="28" customBuiltin="1"/>
    <cellStyle name="合計" xfId="24" builtinId="25" customBuiltin="1"/>
    <cellStyle name="好" xfId="25" builtinId="26" customBuiltin="1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樣式 1" xfId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8</xdr:col>
      <xdr:colOff>85725</xdr:colOff>
      <xdr:row>77</xdr:row>
      <xdr:rowOff>57150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33600" y="16640175"/>
          <a:ext cx="857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85725</xdr:colOff>
      <xdr:row>77</xdr:row>
      <xdr:rowOff>57150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2133600" y="16640175"/>
          <a:ext cx="857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45</xdr:row>
      <xdr:rowOff>142875</xdr:rowOff>
    </xdr:from>
    <xdr:to>
      <xdr:col>15</xdr:col>
      <xdr:colOff>190500</xdr:colOff>
      <xdr:row>66</xdr:row>
      <xdr:rowOff>85725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3823" t="19661" r="27794" b="20964"/>
        <a:stretch>
          <a:fillRect/>
        </a:stretch>
      </xdr:blipFill>
      <xdr:spPr bwMode="auto">
        <a:xfrm>
          <a:off x="514350" y="10429875"/>
          <a:ext cx="3676650" cy="43434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2</xdr:col>
      <xdr:colOff>19050</xdr:colOff>
      <xdr:row>67</xdr:row>
      <xdr:rowOff>142875</xdr:rowOff>
    </xdr:from>
    <xdr:to>
      <xdr:col>33</xdr:col>
      <xdr:colOff>209550</xdr:colOff>
      <xdr:row>75</xdr:row>
      <xdr:rowOff>66675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9338" t="28125" r="5368" b="51823"/>
        <a:stretch>
          <a:fillRect/>
        </a:stretch>
      </xdr:blipFill>
      <xdr:spPr bwMode="auto">
        <a:xfrm>
          <a:off x="552450" y="15039975"/>
          <a:ext cx="8458200" cy="14668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30</xdr:col>
      <xdr:colOff>200025</xdr:colOff>
      <xdr:row>71</xdr:row>
      <xdr:rowOff>66675</xdr:rowOff>
    </xdr:from>
    <xdr:to>
      <xdr:col>33</xdr:col>
      <xdr:colOff>9525</xdr:colOff>
      <xdr:row>72</xdr:row>
      <xdr:rowOff>142875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201025" y="15744825"/>
          <a:ext cx="609600" cy="26670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&#35069;&#21069;&#35215;&#26684;&#21934;\B84\B84P00004A103&#35069;&#2106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ge01"/>
      <sheetName val="Page02"/>
      <sheetName val="Page03"/>
      <sheetName val="Page04-1"/>
      <sheetName val="Page04-2"/>
      <sheetName val="Page05"/>
      <sheetName val="C1"/>
      <sheetName val="C2"/>
      <sheetName val="C3"/>
      <sheetName val="Q1"/>
      <sheetName val="Q2"/>
      <sheetName val="Q3"/>
      <sheetName val="Q4"/>
      <sheetName val="Stack Up"/>
      <sheetName val="Stack Up-2"/>
      <sheetName val="生產履歷"/>
      <sheetName val="Page04-3"/>
      <sheetName val="Q5"/>
      <sheetName val="C"/>
      <sheetName val="C4"/>
      <sheetName val="C5"/>
      <sheetName val="C6"/>
      <sheetName val="Page x"/>
      <sheetName val="代碼"/>
    </sheetNames>
    <sheetDataSet>
      <sheetData sheetId="0">
        <row r="3">
          <cell r="D3" t="str">
            <v>B84P00004</v>
          </cell>
          <cell r="L3" t="str">
            <v>A103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5">
    <pageSetUpPr fitToPage="1"/>
  </sheetPr>
  <dimension ref="A1:AW97"/>
  <sheetViews>
    <sheetView showGridLines="0" tabSelected="1" view="pageBreakPreview" zoomScale="85" zoomScaleNormal="85" zoomScaleSheetLayoutView="55" workbookViewId="0">
      <selection activeCell="I4" sqref="I4:AJ7"/>
    </sheetView>
  </sheetViews>
  <sheetFormatPr defaultColWidth="10.28515625" defaultRowHeight="15"/>
  <cols>
    <col min="1" max="33" width="4" style="2" customWidth="1"/>
    <col min="34" max="34" width="4" style="18" customWidth="1"/>
    <col min="35" max="56" width="4" style="2" customWidth="1"/>
    <col min="57" max="16384" width="10.28515625" style="2"/>
  </cols>
  <sheetData>
    <row r="1" spans="1:36" ht="20.25" customHeight="1" thickTop="1">
      <c r="A1" s="101" t="s">
        <v>2</v>
      </c>
      <c r="B1" s="102"/>
      <c r="C1" s="102"/>
      <c r="D1" s="102"/>
      <c r="E1" s="102"/>
      <c r="F1" s="103"/>
      <c r="G1" s="137" t="s">
        <v>61</v>
      </c>
      <c r="H1" s="138"/>
      <c r="I1" s="138"/>
      <c r="J1" s="138"/>
      <c r="K1" s="138"/>
      <c r="L1" s="138"/>
      <c r="M1" s="138"/>
      <c r="N1" s="143" t="s">
        <v>62</v>
      </c>
      <c r="O1" s="143"/>
      <c r="P1" s="144"/>
      <c r="Q1" s="88" t="s">
        <v>3</v>
      </c>
      <c r="R1" s="89"/>
      <c r="S1" s="89"/>
      <c r="T1" s="89"/>
      <c r="U1" s="98"/>
      <c r="V1" s="110" t="s">
        <v>63</v>
      </c>
      <c r="W1" s="111"/>
      <c r="X1" s="111"/>
      <c r="Y1" s="111"/>
      <c r="Z1" s="111"/>
      <c r="AA1" s="111"/>
      <c r="AB1" s="111"/>
      <c r="AC1" s="111"/>
      <c r="AD1" s="111"/>
      <c r="AE1" s="112"/>
      <c r="AF1" s="88" t="s">
        <v>4</v>
      </c>
      <c r="AG1" s="98"/>
      <c r="AH1" s="88"/>
      <c r="AI1" s="89"/>
      <c r="AJ1" s="90"/>
    </row>
    <row r="2" spans="1:36" ht="16.5" customHeight="1">
      <c r="A2" s="104"/>
      <c r="B2" s="105"/>
      <c r="C2" s="105"/>
      <c r="D2" s="105"/>
      <c r="E2" s="105"/>
      <c r="F2" s="106"/>
      <c r="G2" s="139"/>
      <c r="H2" s="140"/>
      <c r="I2" s="140"/>
      <c r="J2" s="140"/>
      <c r="K2" s="140"/>
      <c r="L2" s="140"/>
      <c r="M2" s="140"/>
      <c r="N2" s="145"/>
      <c r="O2" s="145"/>
      <c r="P2" s="146"/>
      <c r="Q2" s="91"/>
      <c r="R2" s="92"/>
      <c r="S2" s="92"/>
      <c r="T2" s="92"/>
      <c r="U2" s="99"/>
      <c r="V2" s="113"/>
      <c r="W2" s="114"/>
      <c r="X2" s="114"/>
      <c r="Y2" s="114"/>
      <c r="Z2" s="114"/>
      <c r="AA2" s="114"/>
      <c r="AB2" s="114"/>
      <c r="AC2" s="114"/>
      <c r="AD2" s="114"/>
      <c r="AE2" s="115"/>
      <c r="AF2" s="91"/>
      <c r="AG2" s="99"/>
      <c r="AH2" s="91"/>
      <c r="AI2" s="92"/>
      <c r="AJ2" s="93"/>
    </row>
    <row r="3" spans="1:36" ht="17.25" customHeight="1" thickBot="1">
      <c r="A3" s="107"/>
      <c r="B3" s="108"/>
      <c r="C3" s="108"/>
      <c r="D3" s="108"/>
      <c r="E3" s="108"/>
      <c r="F3" s="109"/>
      <c r="G3" s="141"/>
      <c r="H3" s="142"/>
      <c r="I3" s="142"/>
      <c r="J3" s="142"/>
      <c r="K3" s="142"/>
      <c r="L3" s="142"/>
      <c r="M3" s="142"/>
      <c r="N3" s="147"/>
      <c r="O3" s="147"/>
      <c r="P3" s="148"/>
      <c r="Q3" s="94"/>
      <c r="R3" s="95"/>
      <c r="S3" s="95"/>
      <c r="T3" s="95"/>
      <c r="U3" s="100"/>
      <c r="V3" s="116"/>
      <c r="W3" s="117"/>
      <c r="X3" s="117"/>
      <c r="Y3" s="117"/>
      <c r="Z3" s="117"/>
      <c r="AA3" s="117"/>
      <c r="AB3" s="117"/>
      <c r="AC3" s="117"/>
      <c r="AD3" s="117"/>
      <c r="AE3" s="118"/>
      <c r="AF3" s="94"/>
      <c r="AG3" s="100"/>
      <c r="AH3" s="94"/>
      <c r="AI3" s="95"/>
      <c r="AJ3" s="96"/>
    </row>
    <row r="4" spans="1:36" ht="15.75" thickBot="1">
      <c r="A4" s="119" t="s">
        <v>5</v>
      </c>
      <c r="B4" s="120"/>
      <c r="C4" s="120"/>
      <c r="D4" s="121"/>
      <c r="E4" s="39" t="s">
        <v>6</v>
      </c>
      <c r="F4" s="39"/>
      <c r="G4" s="39"/>
      <c r="H4" s="40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2"/>
    </row>
    <row r="5" spans="1:36" ht="15.75" thickBot="1">
      <c r="A5" s="122"/>
      <c r="B5" s="92"/>
      <c r="C5" s="92"/>
      <c r="D5" s="99"/>
      <c r="E5" s="39"/>
      <c r="F5" s="39"/>
      <c r="G5" s="39"/>
      <c r="H5" s="40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</row>
    <row r="6" spans="1:36" ht="15.75" thickBot="1">
      <c r="A6" s="122"/>
      <c r="B6" s="92"/>
      <c r="C6" s="92"/>
      <c r="D6" s="99"/>
      <c r="E6" s="39"/>
      <c r="F6" s="39"/>
      <c r="G6" s="39"/>
      <c r="H6" s="40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4"/>
    </row>
    <row r="7" spans="1:36" ht="15.75" thickBot="1">
      <c r="A7" s="122"/>
      <c r="B7" s="92"/>
      <c r="C7" s="92"/>
      <c r="D7" s="99"/>
      <c r="E7" s="39"/>
      <c r="F7" s="39"/>
      <c r="G7" s="39"/>
      <c r="H7" s="40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6"/>
    </row>
    <row r="8" spans="1:36" ht="15.75" customHeight="1" thickBot="1">
      <c r="A8" s="122"/>
      <c r="B8" s="92"/>
      <c r="C8" s="92"/>
      <c r="D8" s="99"/>
      <c r="E8" s="39" t="s">
        <v>7</v>
      </c>
      <c r="F8" s="39"/>
      <c r="G8" s="39"/>
      <c r="H8" s="40"/>
      <c r="I8" s="41" t="s">
        <v>65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2"/>
    </row>
    <row r="9" spans="1:36" ht="15.75" customHeight="1" thickBot="1">
      <c r="A9" s="122"/>
      <c r="B9" s="92"/>
      <c r="C9" s="92"/>
      <c r="D9" s="99"/>
      <c r="E9" s="39"/>
      <c r="F9" s="39"/>
      <c r="G9" s="39"/>
      <c r="H9" s="40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4"/>
    </row>
    <row r="10" spans="1:36" ht="15.75" customHeight="1" thickBot="1">
      <c r="A10" s="122"/>
      <c r="B10" s="92"/>
      <c r="C10" s="92"/>
      <c r="D10" s="99"/>
      <c r="E10" s="39"/>
      <c r="F10" s="39"/>
      <c r="G10" s="39"/>
      <c r="H10" s="40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4"/>
    </row>
    <row r="11" spans="1:36" ht="15.75" customHeight="1" thickBot="1">
      <c r="A11" s="122"/>
      <c r="B11" s="92"/>
      <c r="C11" s="92"/>
      <c r="D11" s="99"/>
      <c r="E11" s="39"/>
      <c r="F11" s="39"/>
      <c r="G11" s="39"/>
      <c r="H11" s="40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4"/>
    </row>
    <row r="12" spans="1:36" ht="15.75" customHeight="1" thickBot="1">
      <c r="A12" s="123"/>
      <c r="B12" s="95"/>
      <c r="C12" s="95"/>
      <c r="D12" s="100"/>
      <c r="E12" s="39"/>
      <c r="F12" s="39"/>
      <c r="G12" s="39"/>
      <c r="H12" s="40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6"/>
    </row>
    <row r="13" spans="1:36" ht="15.75" customHeight="1" thickBot="1">
      <c r="A13" s="97" t="s">
        <v>8</v>
      </c>
      <c r="B13" s="39"/>
      <c r="C13" s="39"/>
      <c r="D13" s="39"/>
      <c r="E13" s="39"/>
      <c r="F13" s="39"/>
      <c r="G13" s="39"/>
      <c r="H13" s="40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2"/>
    </row>
    <row r="14" spans="1:36" ht="15.75" customHeight="1" thickBot="1">
      <c r="A14" s="97"/>
      <c r="B14" s="39"/>
      <c r="C14" s="39"/>
      <c r="D14" s="39"/>
      <c r="E14" s="39"/>
      <c r="F14" s="39"/>
      <c r="G14" s="39"/>
      <c r="H14" s="40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4"/>
    </row>
    <row r="15" spans="1:36" ht="15.75" customHeight="1" thickBot="1">
      <c r="A15" s="97"/>
      <c r="B15" s="39"/>
      <c r="C15" s="39"/>
      <c r="D15" s="39"/>
      <c r="E15" s="39"/>
      <c r="F15" s="39"/>
      <c r="G15" s="39"/>
      <c r="H15" s="40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4"/>
    </row>
    <row r="16" spans="1:36" ht="15.75" customHeight="1" thickBot="1">
      <c r="A16" s="97"/>
      <c r="B16" s="39"/>
      <c r="C16" s="39"/>
      <c r="D16" s="39"/>
      <c r="E16" s="39"/>
      <c r="F16" s="39"/>
      <c r="G16" s="39"/>
      <c r="H16" s="40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6"/>
    </row>
    <row r="17" spans="1:49" ht="18" customHeight="1">
      <c r="A17" s="153" t="s">
        <v>9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 t="s">
        <v>10</v>
      </c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7"/>
    </row>
    <row r="18" spans="1:49" ht="18" customHeight="1">
      <c r="A18" s="70" t="s">
        <v>11</v>
      </c>
      <c r="B18" s="29"/>
      <c r="C18" s="29" t="s">
        <v>12</v>
      </c>
      <c r="D18" s="29"/>
      <c r="E18" s="29" t="s">
        <v>13</v>
      </c>
      <c r="F18" s="29"/>
      <c r="G18" s="29"/>
      <c r="H18" s="29"/>
      <c r="I18" s="29"/>
      <c r="J18" s="29"/>
      <c r="K18" s="29"/>
      <c r="L18" s="29"/>
      <c r="M18" s="29" t="s">
        <v>14</v>
      </c>
      <c r="N18" s="29"/>
      <c r="O18" s="29"/>
      <c r="P18" s="29"/>
      <c r="Q18" s="29"/>
      <c r="R18" s="29"/>
      <c r="S18" s="29"/>
      <c r="T18" s="29"/>
      <c r="U18" s="29"/>
      <c r="V18" s="31" t="s">
        <v>15</v>
      </c>
      <c r="W18" s="31"/>
      <c r="X18" s="31"/>
      <c r="Y18" s="29" t="s">
        <v>16</v>
      </c>
      <c r="Z18" s="29"/>
      <c r="AA18" s="29"/>
      <c r="AB18" s="29"/>
      <c r="AC18" s="29"/>
      <c r="AD18" s="29"/>
      <c r="AE18" s="29"/>
      <c r="AF18" s="29"/>
      <c r="AG18" s="29"/>
      <c r="AH18" s="31" t="s">
        <v>15</v>
      </c>
      <c r="AI18" s="31"/>
      <c r="AJ18" s="32"/>
    </row>
    <row r="19" spans="1:49" ht="17.100000000000001" customHeight="1">
      <c r="A19" s="73" t="s">
        <v>17</v>
      </c>
      <c r="B19" s="74"/>
      <c r="C19" s="74"/>
      <c r="D19" s="74"/>
      <c r="E19" s="74"/>
      <c r="F19" s="74"/>
      <c r="G19" s="74"/>
      <c r="H19" s="74"/>
      <c r="I19" s="74"/>
      <c r="J19" s="85">
        <v>1.7</v>
      </c>
      <c r="K19" s="83"/>
      <c r="L19" s="3" t="s">
        <v>18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31"/>
      <c r="AI19" s="31"/>
      <c r="AJ19" s="32"/>
    </row>
    <row r="20" spans="1:49" ht="39.950000000000003" customHeight="1">
      <c r="A20" s="63" t="s">
        <v>19</v>
      </c>
      <c r="B20" s="53"/>
      <c r="C20" s="53" t="s">
        <v>20</v>
      </c>
      <c r="D20" s="53"/>
      <c r="E20" s="53" t="s">
        <v>21</v>
      </c>
      <c r="F20" s="53"/>
      <c r="G20" s="53"/>
      <c r="H20" s="53"/>
      <c r="I20" s="53"/>
      <c r="J20" s="47">
        <v>1.1000000000000001</v>
      </c>
      <c r="K20" s="48"/>
      <c r="L20" s="4" t="s">
        <v>18</v>
      </c>
      <c r="M20" s="52" t="s">
        <v>22</v>
      </c>
      <c r="N20" s="29" t="s">
        <v>23</v>
      </c>
      <c r="O20" s="29"/>
      <c r="P20" s="29"/>
      <c r="Q20" s="29"/>
      <c r="R20" s="29"/>
      <c r="S20" s="29"/>
      <c r="T20" s="29"/>
      <c r="U20" s="29"/>
      <c r="V20" s="52" t="s">
        <v>24</v>
      </c>
      <c r="W20" s="29"/>
      <c r="X20" s="29"/>
      <c r="Y20" s="29" t="s">
        <v>25</v>
      </c>
      <c r="Z20" s="29"/>
      <c r="AA20" s="29"/>
      <c r="AB20" s="29"/>
      <c r="AC20" s="29"/>
      <c r="AD20" s="29"/>
      <c r="AE20" s="29"/>
      <c r="AF20" s="29"/>
      <c r="AG20" s="29"/>
      <c r="AH20" s="29" t="s">
        <v>26</v>
      </c>
      <c r="AI20" s="29"/>
      <c r="AJ20" s="30"/>
      <c r="AL20" s="1"/>
      <c r="AM20" s="1"/>
      <c r="AN20" s="1"/>
      <c r="AO20" s="1"/>
      <c r="AP20" s="1"/>
      <c r="AQ20" s="1"/>
      <c r="AR20" s="1"/>
      <c r="AS20" s="1"/>
      <c r="AT20" s="1"/>
      <c r="AU20" s="28"/>
      <c r="AV20" s="28"/>
      <c r="AW20" s="5"/>
    </row>
    <row r="21" spans="1:49" ht="16.5" customHeight="1">
      <c r="A21" s="70"/>
      <c r="B21" s="29"/>
      <c r="C21" s="29"/>
      <c r="D21" s="29"/>
      <c r="E21" s="29"/>
      <c r="F21" s="29"/>
      <c r="G21" s="29"/>
      <c r="H21" s="29"/>
      <c r="I21" s="29"/>
      <c r="J21" s="60">
        <v>3.5</v>
      </c>
      <c r="K21" s="61"/>
      <c r="L21" s="6" t="s">
        <v>18</v>
      </c>
      <c r="M21" s="29"/>
      <c r="N21" s="29" t="s">
        <v>27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31"/>
      <c r="AI21" s="31"/>
      <c r="AJ21" s="32"/>
      <c r="AL21" s="1"/>
      <c r="AM21" s="1"/>
      <c r="AN21" s="1"/>
      <c r="AO21" s="1"/>
      <c r="AP21" s="1"/>
      <c r="AQ21" s="1"/>
      <c r="AR21" s="1"/>
      <c r="AS21" s="1"/>
      <c r="AT21" s="1"/>
      <c r="AU21" s="28"/>
      <c r="AV21" s="28"/>
      <c r="AW21" s="5"/>
    </row>
    <row r="22" spans="1:49" ht="17.100000000000001" customHeight="1">
      <c r="A22" s="63" t="s">
        <v>28</v>
      </c>
      <c r="B22" s="53"/>
      <c r="C22" s="53"/>
      <c r="D22" s="53"/>
      <c r="E22" s="53" t="s">
        <v>29</v>
      </c>
      <c r="F22" s="53"/>
      <c r="G22" s="53"/>
      <c r="H22" s="53"/>
      <c r="I22" s="53"/>
      <c r="J22" s="47">
        <v>0.7</v>
      </c>
      <c r="K22" s="48"/>
      <c r="L22" s="4" t="s">
        <v>18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30"/>
      <c r="AL22" s="1"/>
      <c r="AM22" s="1"/>
      <c r="AN22" s="1"/>
      <c r="AO22" s="1"/>
      <c r="AP22" s="1"/>
      <c r="AQ22" s="1"/>
      <c r="AR22" s="1"/>
      <c r="AS22" s="1"/>
      <c r="AT22" s="1"/>
      <c r="AU22" s="28"/>
      <c r="AV22" s="28"/>
      <c r="AW22" s="5"/>
    </row>
    <row r="23" spans="1:49" ht="17.100000000000001" customHeight="1">
      <c r="A23" s="75"/>
      <c r="B23" s="51"/>
      <c r="C23" s="51"/>
      <c r="D23" s="51"/>
      <c r="E23" s="51"/>
      <c r="F23" s="51"/>
      <c r="G23" s="51"/>
      <c r="H23" s="51"/>
      <c r="I23" s="51"/>
      <c r="J23" s="49">
        <v>4</v>
      </c>
      <c r="K23" s="50"/>
      <c r="L23" s="7" t="s">
        <v>18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31"/>
      <c r="AI23" s="31"/>
      <c r="AJ23" s="32"/>
      <c r="AL23" s="1"/>
      <c r="AM23" s="1"/>
      <c r="AN23" s="1"/>
      <c r="AO23" s="1"/>
      <c r="AP23" s="1"/>
      <c r="AQ23" s="1"/>
      <c r="AR23" s="1"/>
      <c r="AS23" s="1"/>
      <c r="AT23" s="1"/>
      <c r="AU23" s="28"/>
      <c r="AV23" s="28"/>
      <c r="AW23" s="5"/>
    </row>
    <row r="24" spans="1:49" ht="39.950000000000003" customHeight="1">
      <c r="A24" s="63" t="s">
        <v>30</v>
      </c>
      <c r="B24" s="53"/>
      <c r="C24" s="53"/>
      <c r="D24" s="53"/>
      <c r="E24" s="53" t="s">
        <v>29</v>
      </c>
      <c r="F24" s="53"/>
      <c r="G24" s="53"/>
      <c r="H24" s="53"/>
      <c r="I24" s="53"/>
      <c r="J24" s="47">
        <v>0.7</v>
      </c>
      <c r="K24" s="48"/>
      <c r="L24" s="4" t="s">
        <v>18</v>
      </c>
      <c r="M24" s="52" t="s">
        <v>31</v>
      </c>
      <c r="N24" s="29" t="s">
        <v>23</v>
      </c>
      <c r="O24" s="29"/>
      <c r="P24" s="29"/>
      <c r="Q24" s="29"/>
      <c r="R24" s="29"/>
      <c r="S24" s="29"/>
      <c r="T24" s="29"/>
      <c r="U24" s="29"/>
      <c r="V24" s="52" t="s">
        <v>32</v>
      </c>
      <c r="W24" s="29"/>
      <c r="X24" s="29"/>
      <c r="Y24" s="52" t="s">
        <v>0</v>
      </c>
      <c r="Z24" s="29"/>
      <c r="AA24" s="29"/>
      <c r="AB24" s="29"/>
      <c r="AC24" s="29"/>
      <c r="AD24" s="29"/>
      <c r="AE24" s="29"/>
      <c r="AF24" s="29"/>
      <c r="AG24" s="29"/>
      <c r="AH24" s="52" t="s">
        <v>33</v>
      </c>
      <c r="AI24" s="29"/>
      <c r="AJ24" s="30"/>
      <c r="AL24" s="8"/>
      <c r="AM24" s="8"/>
      <c r="AN24" s="1"/>
      <c r="AO24" s="1"/>
      <c r="AP24" s="1"/>
      <c r="AQ24" s="1"/>
      <c r="AR24" s="1"/>
      <c r="AS24" s="1"/>
      <c r="AT24" s="1"/>
      <c r="AU24" s="28"/>
      <c r="AV24" s="28"/>
      <c r="AW24" s="5"/>
    </row>
    <row r="25" spans="1:49" ht="17.100000000000001" customHeight="1">
      <c r="A25" s="70"/>
      <c r="B25" s="29"/>
      <c r="C25" s="29"/>
      <c r="D25" s="29"/>
      <c r="E25" s="29"/>
      <c r="F25" s="29"/>
      <c r="G25" s="29"/>
      <c r="H25" s="29"/>
      <c r="I25" s="29"/>
      <c r="J25" s="60">
        <v>8</v>
      </c>
      <c r="K25" s="61"/>
      <c r="L25" s="6" t="s">
        <v>18</v>
      </c>
      <c r="M25" s="29"/>
      <c r="N25" s="29" t="s">
        <v>27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31"/>
      <c r="AI25" s="31"/>
      <c r="AJ25" s="32"/>
      <c r="AL25" s="8"/>
      <c r="AM25" s="8"/>
      <c r="AN25" s="1"/>
      <c r="AO25" s="1"/>
      <c r="AP25" s="1"/>
      <c r="AQ25" s="1"/>
      <c r="AR25" s="1"/>
      <c r="AS25" s="1"/>
      <c r="AT25" s="1"/>
      <c r="AU25" s="28"/>
      <c r="AV25" s="28"/>
      <c r="AW25" s="5"/>
    </row>
    <row r="26" spans="1:49" ht="17.100000000000001" customHeight="1">
      <c r="A26" s="63" t="s">
        <v>34</v>
      </c>
      <c r="B26" s="53"/>
      <c r="C26" s="53"/>
      <c r="D26" s="53"/>
      <c r="E26" s="53" t="s">
        <v>29</v>
      </c>
      <c r="F26" s="53"/>
      <c r="G26" s="53"/>
      <c r="H26" s="53"/>
      <c r="I26" s="53"/>
      <c r="J26" s="47">
        <v>0.7</v>
      </c>
      <c r="K26" s="48"/>
      <c r="L26" s="4" t="s">
        <v>18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30"/>
      <c r="AL26" s="8"/>
      <c r="AM26" s="8"/>
      <c r="AN26" s="1"/>
      <c r="AO26" s="1"/>
      <c r="AP26" s="1"/>
      <c r="AQ26" s="1"/>
      <c r="AR26" s="1"/>
      <c r="AS26" s="1"/>
      <c r="AT26" s="1"/>
      <c r="AU26" s="28"/>
      <c r="AV26" s="28"/>
      <c r="AW26" s="5"/>
    </row>
    <row r="27" spans="1:49" ht="17.100000000000001" customHeight="1">
      <c r="A27" s="75"/>
      <c r="B27" s="51"/>
      <c r="C27" s="51"/>
      <c r="D27" s="51"/>
      <c r="E27" s="51"/>
      <c r="F27" s="51"/>
      <c r="G27" s="51"/>
      <c r="H27" s="51"/>
      <c r="I27" s="51"/>
      <c r="J27" s="49">
        <v>4</v>
      </c>
      <c r="K27" s="50"/>
      <c r="L27" s="7" t="s">
        <v>18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31"/>
      <c r="AI27" s="31"/>
      <c r="AJ27" s="32"/>
      <c r="AL27" s="8"/>
      <c r="AM27" s="8"/>
      <c r="AN27" s="1"/>
      <c r="AO27" s="1"/>
      <c r="AP27" s="1"/>
      <c r="AQ27" s="1"/>
      <c r="AR27" s="1"/>
      <c r="AS27" s="1"/>
      <c r="AT27" s="1"/>
      <c r="AU27" s="28"/>
      <c r="AV27" s="28"/>
      <c r="AW27" s="5"/>
    </row>
    <row r="28" spans="1:49" ht="17.100000000000001" customHeight="1">
      <c r="A28" s="63" t="s">
        <v>35</v>
      </c>
      <c r="B28" s="53"/>
      <c r="C28" s="53"/>
      <c r="D28" s="53"/>
      <c r="E28" s="53" t="s">
        <v>29</v>
      </c>
      <c r="F28" s="53"/>
      <c r="G28" s="53"/>
      <c r="H28" s="53"/>
      <c r="I28" s="53"/>
      <c r="J28" s="47">
        <v>0.7</v>
      </c>
      <c r="K28" s="48"/>
      <c r="L28" s="4" t="s">
        <v>18</v>
      </c>
      <c r="M28" s="29" t="s">
        <v>36</v>
      </c>
      <c r="N28" s="29" t="s">
        <v>23</v>
      </c>
      <c r="O28" s="29"/>
      <c r="P28" s="29"/>
      <c r="Q28" s="29"/>
      <c r="R28" s="29"/>
      <c r="S28" s="29"/>
      <c r="T28" s="29"/>
      <c r="U28" s="29"/>
      <c r="V28" s="29" t="s">
        <v>37</v>
      </c>
      <c r="W28" s="29"/>
      <c r="X28" s="29"/>
      <c r="Y28" s="29" t="s">
        <v>1</v>
      </c>
      <c r="Z28" s="29"/>
      <c r="AA28" s="29"/>
      <c r="AB28" s="29"/>
      <c r="AC28" s="29"/>
      <c r="AD28" s="29"/>
      <c r="AE28" s="29"/>
      <c r="AF28" s="29"/>
      <c r="AG28" s="29"/>
      <c r="AH28" s="29" t="s">
        <v>38</v>
      </c>
      <c r="AI28" s="29"/>
      <c r="AJ28" s="30"/>
      <c r="AL28" s="8"/>
      <c r="AM28" s="8"/>
      <c r="AN28" s="1"/>
      <c r="AO28" s="1"/>
      <c r="AP28" s="1"/>
      <c r="AQ28" s="1"/>
      <c r="AR28" s="1"/>
      <c r="AS28" s="1"/>
      <c r="AT28" s="1"/>
      <c r="AU28" s="28"/>
      <c r="AV28" s="28"/>
      <c r="AW28" s="5"/>
    </row>
    <row r="29" spans="1:49" ht="17.100000000000001" customHeight="1">
      <c r="A29" s="70"/>
      <c r="B29" s="29"/>
      <c r="C29" s="29"/>
      <c r="D29" s="29"/>
      <c r="E29" s="29"/>
      <c r="F29" s="29"/>
      <c r="G29" s="29"/>
      <c r="H29" s="29"/>
      <c r="I29" s="29"/>
      <c r="J29" s="60">
        <v>12</v>
      </c>
      <c r="K29" s="61"/>
      <c r="L29" s="6" t="s">
        <v>18</v>
      </c>
      <c r="M29" s="29"/>
      <c r="N29" s="29" t="s">
        <v>27</v>
      </c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31"/>
      <c r="AI29" s="31"/>
      <c r="AJ29" s="32"/>
      <c r="AL29" s="1"/>
      <c r="AM29" s="1"/>
      <c r="AN29" s="1"/>
      <c r="AO29" s="1"/>
      <c r="AP29" s="1"/>
      <c r="AQ29" s="1"/>
      <c r="AR29" s="1"/>
      <c r="AS29" s="1"/>
      <c r="AT29" s="1"/>
      <c r="AU29" s="28"/>
      <c r="AV29" s="28"/>
      <c r="AW29" s="5"/>
    </row>
    <row r="30" spans="1:49" ht="17.100000000000001" customHeight="1">
      <c r="A30" s="63" t="s">
        <v>39</v>
      </c>
      <c r="B30" s="53"/>
      <c r="C30" s="53"/>
      <c r="D30" s="53"/>
      <c r="E30" s="53" t="s">
        <v>29</v>
      </c>
      <c r="F30" s="53"/>
      <c r="G30" s="53"/>
      <c r="H30" s="53"/>
      <c r="I30" s="53"/>
      <c r="J30" s="47">
        <v>0.7</v>
      </c>
      <c r="K30" s="48"/>
      <c r="L30" s="4" t="s">
        <v>18</v>
      </c>
      <c r="M30" s="29" t="s">
        <v>36</v>
      </c>
      <c r="N30" s="29" t="s">
        <v>23</v>
      </c>
      <c r="O30" s="29"/>
      <c r="P30" s="29"/>
      <c r="Q30" s="29"/>
      <c r="R30" s="29"/>
      <c r="S30" s="29"/>
      <c r="T30" s="29"/>
      <c r="U30" s="29"/>
      <c r="V30" s="29" t="s">
        <v>37</v>
      </c>
      <c r="W30" s="29"/>
      <c r="X30" s="29"/>
      <c r="Y30" s="29" t="s">
        <v>1</v>
      </c>
      <c r="Z30" s="29"/>
      <c r="AA30" s="29"/>
      <c r="AB30" s="29"/>
      <c r="AC30" s="29"/>
      <c r="AD30" s="29"/>
      <c r="AE30" s="29"/>
      <c r="AF30" s="29"/>
      <c r="AG30" s="29"/>
      <c r="AH30" s="29" t="s">
        <v>38</v>
      </c>
      <c r="AI30" s="29"/>
      <c r="AJ30" s="30"/>
      <c r="AL30" s="1"/>
      <c r="AM30" s="1"/>
      <c r="AN30" s="1"/>
      <c r="AO30" s="1"/>
      <c r="AP30" s="1"/>
      <c r="AQ30" s="1"/>
      <c r="AR30" s="1"/>
      <c r="AS30" s="1"/>
      <c r="AT30" s="1"/>
      <c r="AU30" s="28"/>
      <c r="AV30" s="28"/>
      <c r="AW30" s="5"/>
    </row>
    <row r="31" spans="1:49" ht="17.100000000000001" customHeight="1">
      <c r="A31" s="75"/>
      <c r="B31" s="51"/>
      <c r="C31" s="51"/>
      <c r="D31" s="51"/>
      <c r="E31" s="51"/>
      <c r="F31" s="51"/>
      <c r="G31" s="51"/>
      <c r="H31" s="51"/>
      <c r="I31" s="51"/>
      <c r="J31" s="49">
        <v>4</v>
      </c>
      <c r="K31" s="50"/>
      <c r="L31" s="7" t="s">
        <v>18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31"/>
      <c r="AI31" s="31"/>
      <c r="AJ31" s="32"/>
      <c r="AL31" s="1"/>
      <c r="AM31" s="1"/>
      <c r="AN31" s="1"/>
      <c r="AO31" s="1"/>
      <c r="AP31" s="1"/>
      <c r="AQ31" s="1"/>
      <c r="AR31" s="1"/>
      <c r="AS31" s="1"/>
      <c r="AT31" s="1"/>
      <c r="AU31" s="28"/>
      <c r="AV31" s="28"/>
      <c r="AW31" s="5"/>
    </row>
    <row r="32" spans="1:49" ht="17.100000000000001" customHeight="1">
      <c r="A32" s="63" t="s">
        <v>40</v>
      </c>
      <c r="B32" s="53"/>
      <c r="C32" s="53"/>
      <c r="D32" s="53"/>
      <c r="E32" s="53" t="s">
        <v>29</v>
      </c>
      <c r="F32" s="53"/>
      <c r="G32" s="53"/>
      <c r="H32" s="53"/>
      <c r="I32" s="53"/>
      <c r="J32" s="47">
        <v>0.7</v>
      </c>
      <c r="K32" s="48"/>
      <c r="L32" s="4" t="s">
        <v>18</v>
      </c>
      <c r="M32" s="29"/>
      <c r="N32" s="29" t="s">
        <v>23</v>
      </c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30"/>
      <c r="AL32" s="1"/>
      <c r="AM32" s="1"/>
      <c r="AN32" s="1"/>
      <c r="AO32" s="1"/>
      <c r="AP32" s="1"/>
      <c r="AQ32" s="1"/>
      <c r="AR32" s="1"/>
      <c r="AS32" s="1"/>
      <c r="AT32" s="1"/>
      <c r="AU32" s="28"/>
      <c r="AV32" s="28"/>
      <c r="AW32" s="5"/>
    </row>
    <row r="33" spans="1:49" ht="17.100000000000001" customHeight="1">
      <c r="A33" s="70"/>
      <c r="B33" s="29"/>
      <c r="C33" s="29"/>
      <c r="D33" s="29"/>
      <c r="E33" s="29"/>
      <c r="F33" s="29"/>
      <c r="G33" s="29"/>
      <c r="H33" s="29"/>
      <c r="I33" s="29"/>
      <c r="J33" s="60">
        <v>8</v>
      </c>
      <c r="K33" s="61"/>
      <c r="L33" s="6" t="s">
        <v>18</v>
      </c>
      <c r="M33" s="29"/>
      <c r="N33" s="29" t="s">
        <v>27</v>
      </c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31"/>
      <c r="AI33" s="31"/>
      <c r="AJ33" s="32"/>
      <c r="AL33" s="1"/>
      <c r="AM33" s="1"/>
      <c r="AN33" s="1"/>
      <c r="AO33" s="1"/>
      <c r="AP33" s="1"/>
      <c r="AQ33" s="1"/>
      <c r="AR33" s="1"/>
      <c r="AS33" s="1"/>
      <c r="AT33" s="1"/>
      <c r="AU33" s="28"/>
      <c r="AV33" s="28"/>
      <c r="AW33" s="5"/>
    </row>
    <row r="34" spans="1:49" ht="17.100000000000001" customHeight="1">
      <c r="A34" s="63" t="s">
        <v>41</v>
      </c>
      <c r="B34" s="53"/>
      <c r="C34" s="53"/>
      <c r="D34" s="53"/>
      <c r="E34" s="53" t="s">
        <v>29</v>
      </c>
      <c r="F34" s="53"/>
      <c r="G34" s="53"/>
      <c r="H34" s="53"/>
      <c r="I34" s="53"/>
      <c r="J34" s="47">
        <v>0.7</v>
      </c>
      <c r="K34" s="48"/>
      <c r="L34" s="4" t="s">
        <v>18</v>
      </c>
      <c r="M34" s="29" t="s">
        <v>36</v>
      </c>
      <c r="N34" s="29" t="s">
        <v>23</v>
      </c>
      <c r="O34" s="29"/>
      <c r="P34" s="29"/>
      <c r="Q34" s="29"/>
      <c r="R34" s="29"/>
      <c r="S34" s="29"/>
      <c r="T34" s="29"/>
      <c r="U34" s="29"/>
      <c r="V34" s="29" t="s">
        <v>42</v>
      </c>
      <c r="W34" s="29"/>
      <c r="X34" s="29"/>
      <c r="Y34" s="29" t="s">
        <v>43</v>
      </c>
      <c r="Z34" s="29"/>
      <c r="AA34" s="29"/>
      <c r="AB34" s="29"/>
      <c r="AC34" s="29"/>
      <c r="AD34" s="29"/>
      <c r="AE34" s="29"/>
      <c r="AF34" s="29"/>
      <c r="AG34" s="29"/>
      <c r="AH34" s="29" t="s">
        <v>44</v>
      </c>
      <c r="AI34" s="29"/>
      <c r="AJ34" s="30"/>
      <c r="AL34" s="1"/>
      <c r="AM34" s="1"/>
      <c r="AN34" s="1"/>
      <c r="AO34" s="1"/>
      <c r="AP34" s="1"/>
      <c r="AQ34" s="1"/>
      <c r="AR34" s="1"/>
      <c r="AS34" s="1"/>
      <c r="AT34" s="1"/>
      <c r="AU34" s="28"/>
      <c r="AV34" s="28"/>
      <c r="AW34" s="5"/>
    </row>
    <row r="35" spans="1:49" ht="17.100000000000001" customHeight="1">
      <c r="A35" s="75"/>
      <c r="B35" s="51"/>
      <c r="C35" s="51"/>
      <c r="D35" s="51"/>
      <c r="E35" s="51"/>
      <c r="F35" s="51"/>
      <c r="G35" s="51"/>
      <c r="H35" s="51"/>
      <c r="I35" s="51"/>
      <c r="J35" s="49">
        <v>4</v>
      </c>
      <c r="K35" s="50"/>
      <c r="L35" s="7" t="s">
        <v>18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1"/>
      <c r="AI35" s="31"/>
      <c r="AJ35" s="32"/>
      <c r="AL35" s="1"/>
      <c r="AM35" s="1"/>
      <c r="AN35" s="1"/>
      <c r="AO35" s="1"/>
      <c r="AP35" s="1"/>
      <c r="AQ35" s="1"/>
      <c r="AR35" s="1"/>
      <c r="AS35" s="1"/>
      <c r="AT35" s="1"/>
      <c r="AU35" s="28"/>
      <c r="AV35" s="28"/>
      <c r="AW35" s="5"/>
    </row>
    <row r="36" spans="1:49" ht="17.100000000000001" customHeight="1">
      <c r="A36" s="63" t="s">
        <v>45</v>
      </c>
      <c r="B36" s="53"/>
      <c r="C36" s="53"/>
      <c r="D36" s="53"/>
      <c r="E36" s="53" t="s">
        <v>29</v>
      </c>
      <c r="F36" s="53"/>
      <c r="G36" s="53"/>
      <c r="H36" s="53"/>
      <c r="I36" s="53"/>
      <c r="J36" s="47">
        <v>0.7</v>
      </c>
      <c r="K36" s="48"/>
      <c r="L36" s="4" t="s">
        <v>18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30"/>
      <c r="AL36" s="1"/>
      <c r="AM36" s="1"/>
      <c r="AN36" s="1"/>
      <c r="AO36" s="1"/>
      <c r="AP36" s="1"/>
      <c r="AQ36" s="1"/>
      <c r="AR36" s="1"/>
      <c r="AS36" s="1"/>
      <c r="AT36" s="1"/>
      <c r="AU36" s="28"/>
      <c r="AV36" s="28"/>
      <c r="AW36" s="5"/>
    </row>
    <row r="37" spans="1:49" ht="17.100000000000001" customHeight="1">
      <c r="A37" s="70"/>
      <c r="B37" s="29"/>
      <c r="C37" s="29"/>
      <c r="D37" s="29"/>
      <c r="E37" s="29"/>
      <c r="F37" s="29"/>
      <c r="G37" s="29"/>
      <c r="H37" s="29"/>
      <c r="I37" s="29"/>
      <c r="J37" s="60">
        <v>3.5</v>
      </c>
      <c r="K37" s="61"/>
      <c r="L37" s="6" t="s">
        <v>18</v>
      </c>
      <c r="M37" s="29"/>
      <c r="N37" s="29" t="s">
        <v>27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31"/>
      <c r="AI37" s="31"/>
      <c r="AJ37" s="32"/>
      <c r="AL37" s="1"/>
      <c r="AM37" s="1"/>
      <c r="AN37" s="1"/>
      <c r="AO37" s="1"/>
      <c r="AP37" s="1"/>
      <c r="AQ37" s="1"/>
      <c r="AR37" s="1"/>
      <c r="AS37" s="1"/>
      <c r="AT37" s="1"/>
      <c r="AU37" s="28"/>
      <c r="AV37" s="28"/>
      <c r="AW37" s="5"/>
    </row>
    <row r="38" spans="1:49" ht="39.950000000000003" customHeight="1">
      <c r="A38" s="79" t="s">
        <v>46</v>
      </c>
      <c r="B38" s="72"/>
      <c r="C38" s="71" t="s">
        <v>47</v>
      </c>
      <c r="D38" s="72"/>
      <c r="E38" s="71" t="s">
        <v>21</v>
      </c>
      <c r="F38" s="80"/>
      <c r="G38" s="80"/>
      <c r="H38" s="80"/>
      <c r="I38" s="72"/>
      <c r="J38" s="48">
        <v>1.1000000000000001</v>
      </c>
      <c r="K38" s="62"/>
      <c r="L38" s="4" t="s">
        <v>48</v>
      </c>
      <c r="M38" s="52" t="s">
        <v>49</v>
      </c>
      <c r="N38" s="29" t="s">
        <v>50</v>
      </c>
      <c r="O38" s="29"/>
      <c r="P38" s="29"/>
      <c r="Q38" s="29"/>
      <c r="R38" s="29"/>
      <c r="S38" s="29"/>
      <c r="T38" s="29"/>
      <c r="U38" s="29"/>
      <c r="V38" s="52" t="s">
        <v>51</v>
      </c>
      <c r="W38" s="29"/>
      <c r="X38" s="29"/>
      <c r="Y38" s="29" t="s">
        <v>52</v>
      </c>
      <c r="Z38" s="29"/>
      <c r="AA38" s="29"/>
      <c r="AB38" s="29"/>
      <c r="AC38" s="29"/>
      <c r="AD38" s="29"/>
      <c r="AE38" s="29"/>
      <c r="AF38" s="29"/>
      <c r="AG38" s="29"/>
      <c r="AH38" s="29" t="s">
        <v>53</v>
      </c>
      <c r="AI38" s="29"/>
      <c r="AJ38" s="30"/>
      <c r="AL38" s="1"/>
      <c r="AM38" s="1"/>
      <c r="AN38" s="1"/>
      <c r="AO38" s="1"/>
      <c r="AP38" s="1"/>
      <c r="AQ38" s="1"/>
      <c r="AR38" s="1"/>
      <c r="AS38" s="1"/>
      <c r="AT38" s="1"/>
      <c r="AU38" s="28"/>
      <c r="AV38" s="28"/>
      <c r="AW38" s="5"/>
    </row>
    <row r="39" spans="1:49" ht="17.100000000000001" customHeight="1">
      <c r="A39" s="76" t="s">
        <v>54</v>
      </c>
      <c r="B39" s="77"/>
      <c r="C39" s="77"/>
      <c r="D39" s="77"/>
      <c r="E39" s="77"/>
      <c r="F39" s="77"/>
      <c r="G39" s="77"/>
      <c r="H39" s="77"/>
      <c r="I39" s="78"/>
      <c r="J39" s="83">
        <v>1.7</v>
      </c>
      <c r="K39" s="84"/>
      <c r="L39" s="3" t="s">
        <v>48</v>
      </c>
      <c r="M39" s="54"/>
      <c r="N39" s="55"/>
      <c r="O39" s="55"/>
      <c r="P39" s="55"/>
      <c r="Q39" s="55"/>
      <c r="R39" s="55"/>
      <c r="S39" s="55"/>
      <c r="T39" s="55"/>
      <c r="U39" s="56"/>
      <c r="V39" s="54"/>
      <c r="W39" s="55"/>
      <c r="X39" s="56"/>
      <c r="Y39" s="54"/>
      <c r="Z39" s="55"/>
      <c r="AA39" s="55"/>
      <c r="AB39" s="55"/>
      <c r="AC39" s="55"/>
      <c r="AD39" s="55"/>
      <c r="AE39" s="55"/>
      <c r="AF39" s="55"/>
      <c r="AG39" s="56"/>
      <c r="AH39" s="36"/>
      <c r="AI39" s="37"/>
      <c r="AJ39" s="38"/>
      <c r="AL39" s="1"/>
      <c r="AM39" s="1"/>
      <c r="AN39" s="1"/>
      <c r="AO39" s="1"/>
      <c r="AP39" s="1"/>
      <c r="AQ39" s="1"/>
      <c r="AR39" s="1"/>
      <c r="AS39" s="1"/>
      <c r="AT39" s="1"/>
      <c r="AU39" s="28"/>
      <c r="AV39" s="28"/>
      <c r="AW39" s="5"/>
    </row>
    <row r="40" spans="1:49" ht="17.100000000000001" customHeight="1">
      <c r="A40" s="64" t="s">
        <v>55</v>
      </c>
      <c r="B40" s="65"/>
      <c r="C40" s="65"/>
      <c r="D40" s="65"/>
      <c r="E40" s="65"/>
      <c r="F40" s="65"/>
      <c r="G40" s="65"/>
      <c r="H40" s="65"/>
      <c r="I40" s="66"/>
      <c r="J40" s="81">
        <f>SUM(J19:J39)</f>
        <v>62.20000000000001</v>
      </c>
      <c r="K40" s="82"/>
      <c r="L40" s="9" t="s">
        <v>48</v>
      </c>
      <c r="M40" s="54"/>
      <c r="N40" s="55"/>
      <c r="O40" s="55"/>
      <c r="P40" s="55"/>
      <c r="Q40" s="55"/>
      <c r="R40" s="55"/>
      <c r="S40" s="55"/>
      <c r="T40" s="55"/>
      <c r="U40" s="56"/>
      <c r="V40" s="54"/>
      <c r="W40" s="55"/>
      <c r="X40" s="56"/>
      <c r="Y40" s="54"/>
      <c r="Z40" s="55"/>
      <c r="AA40" s="55"/>
      <c r="AB40" s="55"/>
      <c r="AC40" s="55"/>
      <c r="AD40" s="55"/>
      <c r="AE40" s="55"/>
      <c r="AF40" s="55"/>
      <c r="AG40" s="56"/>
      <c r="AH40" s="36"/>
      <c r="AI40" s="37"/>
      <c r="AJ40" s="38"/>
      <c r="AL40" s="1"/>
      <c r="AM40" s="1"/>
      <c r="AN40" s="1"/>
      <c r="AO40" s="1"/>
      <c r="AP40" s="1"/>
      <c r="AQ40" s="1"/>
      <c r="AR40" s="1"/>
      <c r="AS40" s="1"/>
      <c r="AT40" s="1"/>
      <c r="AU40" s="28"/>
      <c r="AV40" s="28"/>
      <c r="AW40" s="5"/>
    </row>
    <row r="41" spans="1:49" ht="17.100000000000001" customHeight="1" thickBot="1">
      <c r="A41" s="67"/>
      <c r="B41" s="68"/>
      <c r="C41" s="68"/>
      <c r="D41" s="68"/>
      <c r="E41" s="68"/>
      <c r="F41" s="68"/>
      <c r="G41" s="68"/>
      <c r="H41" s="68"/>
      <c r="I41" s="69"/>
      <c r="J41" s="129">
        <f>SUM(J19:J39)/39.37</f>
        <v>1.5798831597663199</v>
      </c>
      <c r="K41" s="130"/>
      <c r="L41" s="10" t="s">
        <v>56</v>
      </c>
      <c r="M41" s="57"/>
      <c r="N41" s="58"/>
      <c r="O41" s="58"/>
      <c r="P41" s="58"/>
      <c r="Q41" s="58"/>
      <c r="R41" s="58"/>
      <c r="S41" s="58"/>
      <c r="T41" s="58"/>
      <c r="U41" s="59"/>
      <c r="V41" s="57"/>
      <c r="W41" s="58"/>
      <c r="X41" s="59"/>
      <c r="Y41" s="57"/>
      <c r="Z41" s="58"/>
      <c r="AA41" s="58"/>
      <c r="AB41" s="58"/>
      <c r="AC41" s="58"/>
      <c r="AD41" s="58"/>
      <c r="AE41" s="58"/>
      <c r="AF41" s="58"/>
      <c r="AG41" s="59"/>
      <c r="AH41" s="33"/>
      <c r="AI41" s="34"/>
      <c r="AJ41" s="35"/>
      <c r="AL41" s="1"/>
      <c r="AM41" s="1"/>
      <c r="AN41" s="1"/>
      <c r="AO41" s="1"/>
      <c r="AP41" s="1"/>
      <c r="AQ41" s="1"/>
      <c r="AR41" s="1"/>
      <c r="AS41" s="1"/>
      <c r="AT41" s="1"/>
      <c r="AU41" s="28"/>
      <c r="AV41" s="28"/>
      <c r="AW41" s="5"/>
    </row>
    <row r="42" spans="1:49" ht="17.100000000000001" customHeight="1">
      <c r="A42" s="11" t="s">
        <v>57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2"/>
      <c r="AJ42" s="14"/>
      <c r="AL42" s="1"/>
      <c r="AM42" s="1"/>
      <c r="AN42" s="1"/>
      <c r="AO42" s="1"/>
      <c r="AP42" s="1"/>
      <c r="AQ42" s="1"/>
      <c r="AR42" s="1"/>
      <c r="AS42" s="1"/>
      <c r="AT42" s="1"/>
      <c r="AU42" s="28"/>
      <c r="AV42" s="28"/>
      <c r="AW42" s="5"/>
    </row>
    <row r="43" spans="1:49" ht="17.100000000000001" customHeight="1" thickBot="1">
      <c r="A43" s="15"/>
      <c r="C43" s="16"/>
      <c r="D43" s="16"/>
      <c r="E43" s="16"/>
      <c r="F43" s="16"/>
      <c r="G43" s="17"/>
      <c r="H43" s="17"/>
      <c r="I43" s="17"/>
      <c r="J43" s="17"/>
      <c r="K43" s="17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2"/>
      <c r="AJ43" s="14"/>
      <c r="AL43" s="1"/>
      <c r="AM43" s="1"/>
      <c r="AN43" s="1"/>
      <c r="AO43" s="1"/>
      <c r="AP43" s="1"/>
      <c r="AQ43" s="1"/>
      <c r="AR43" s="1"/>
      <c r="AS43" s="1"/>
      <c r="AT43" s="1"/>
      <c r="AU43" s="28"/>
      <c r="AV43" s="28"/>
      <c r="AW43" s="5"/>
    </row>
    <row r="44" spans="1:49" ht="17.100000000000001" customHeight="1">
      <c r="A44" s="15"/>
      <c r="B44" s="131" t="s">
        <v>64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2"/>
      <c r="AJ44" s="14"/>
      <c r="AL44" s="1"/>
      <c r="AM44" s="1"/>
      <c r="AN44" s="1"/>
      <c r="AO44" s="1"/>
      <c r="AP44" s="1"/>
      <c r="AQ44" s="1"/>
      <c r="AR44" s="1"/>
      <c r="AS44" s="1"/>
      <c r="AT44" s="1"/>
      <c r="AU44" s="28"/>
      <c r="AV44" s="28"/>
      <c r="AW44" s="5"/>
    </row>
    <row r="45" spans="1:49" ht="17.100000000000001" customHeight="1" thickBot="1">
      <c r="A45" s="15"/>
      <c r="B45" s="134"/>
      <c r="C45" s="135"/>
      <c r="D45" s="135"/>
      <c r="E45" s="135"/>
      <c r="F45" s="135"/>
      <c r="G45" s="135"/>
      <c r="H45" s="135"/>
      <c r="I45" s="135"/>
      <c r="J45" s="135"/>
      <c r="K45" s="135"/>
      <c r="L45" s="136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2"/>
      <c r="AJ45" s="14"/>
      <c r="AL45" s="1"/>
      <c r="AM45" s="1"/>
      <c r="AN45" s="1"/>
      <c r="AO45" s="1"/>
      <c r="AP45" s="1"/>
      <c r="AQ45" s="1"/>
      <c r="AR45" s="1"/>
      <c r="AS45" s="1"/>
      <c r="AT45" s="1"/>
      <c r="AU45" s="28"/>
      <c r="AV45" s="28"/>
      <c r="AW45" s="5"/>
    </row>
    <row r="46" spans="1:49" ht="17.100000000000001" customHeight="1">
      <c r="A46" s="15"/>
      <c r="C46" s="16"/>
      <c r="D46" s="16"/>
      <c r="E46" s="16"/>
      <c r="F46" s="16"/>
      <c r="G46" s="17"/>
      <c r="H46" s="17"/>
      <c r="I46" s="17"/>
      <c r="J46" s="17"/>
      <c r="K46" s="17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8"/>
      <c r="AJ46" s="19"/>
      <c r="AL46" s="1"/>
      <c r="AM46" s="1"/>
      <c r="AN46" s="1"/>
      <c r="AO46" s="1"/>
      <c r="AP46" s="1"/>
      <c r="AQ46" s="1"/>
      <c r="AR46" s="1"/>
      <c r="AS46" s="1"/>
      <c r="AT46" s="1"/>
      <c r="AU46" s="28"/>
      <c r="AV46" s="28"/>
      <c r="AW46" s="5"/>
    </row>
    <row r="47" spans="1:49" ht="17.100000000000001" customHeight="1">
      <c r="A47" s="15"/>
      <c r="C47" s="16"/>
      <c r="D47" s="16"/>
      <c r="E47" s="16"/>
      <c r="F47" s="16"/>
      <c r="G47" s="17"/>
      <c r="H47" s="17"/>
      <c r="I47" s="17"/>
      <c r="J47" s="17"/>
      <c r="K47" s="17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8"/>
      <c r="AJ47" s="19"/>
      <c r="AL47" s="1"/>
      <c r="AM47" s="1"/>
      <c r="AN47" s="1"/>
      <c r="AO47" s="1"/>
      <c r="AP47" s="1"/>
      <c r="AQ47" s="1"/>
      <c r="AR47" s="1"/>
      <c r="AS47" s="1"/>
      <c r="AT47" s="1"/>
      <c r="AU47" s="28"/>
      <c r="AV47" s="28"/>
      <c r="AW47" s="5"/>
    </row>
    <row r="48" spans="1:49" ht="17.100000000000001" customHeight="1">
      <c r="A48" s="15"/>
      <c r="C48" s="20"/>
      <c r="D48" s="20"/>
      <c r="E48" s="20"/>
      <c r="F48" s="20"/>
      <c r="G48" s="18"/>
      <c r="H48" s="18"/>
      <c r="I48" s="18"/>
      <c r="J48" s="18"/>
      <c r="K48" s="18"/>
      <c r="AH48" s="17"/>
      <c r="AI48" s="18"/>
      <c r="AJ48" s="19"/>
      <c r="AL48" s="1"/>
      <c r="AM48" s="1"/>
      <c r="AN48" s="1"/>
      <c r="AO48" s="1"/>
      <c r="AP48" s="1"/>
      <c r="AQ48" s="1"/>
      <c r="AR48" s="1"/>
      <c r="AS48" s="1"/>
      <c r="AT48" s="1"/>
      <c r="AU48" s="28"/>
      <c r="AV48" s="28"/>
      <c r="AW48" s="5"/>
    </row>
    <row r="49" spans="1:49" ht="17.100000000000001" customHeight="1">
      <c r="A49" s="15"/>
      <c r="AJ49" s="14"/>
      <c r="AL49" s="1"/>
      <c r="AM49" s="1"/>
      <c r="AN49" s="1"/>
      <c r="AO49" s="1"/>
      <c r="AP49" s="1"/>
      <c r="AQ49" s="1"/>
      <c r="AR49" s="1"/>
      <c r="AS49" s="1"/>
      <c r="AT49" s="1"/>
      <c r="AU49" s="28"/>
      <c r="AV49" s="28"/>
      <c r="AW49" s="5"/>
    </row>
    <row r="50" spans="1:49" ht="17.100000000000001" customHeight="1">
      <c r="A50" s="15"/>
      <c r="AJ50" s="14"/>
      <c r="AL50" s="1"/>
      <c r="AM50" s="1"/>
      <c r="AN50" s="1"/>
      <c r="AO50" s="1"/>
      <c r="AP50" s="1"/>
      <c r="AQ50" s="1"/>
      <c r="AR50" s="1"/>
      <c r="AS50" s="1"/>
      <c r="AT50" s="1"/>
      <c r="AU50" s="28"/>
      <c r="AV50" s="28"/>
      <c r="AW50" s="5"/>
    </row>
    <row r="51" spans="1:49" ht="17.100000000000001" customHeight="1">
      <c r="A51" s="15"/>
      <c r="AJ51" s="14"/>
      <c r="AL51" s="1"/>
      <c r="AM51" s="1"/>
      <c r="AN51" s="1"/>
      <c r="AO51" s="1"/>
      <c r="AP51" s="1"/>
      <c r="AQ51" s="1"/>
      <c r="AR51" s="1"/>
      <c r="AS51" s="1"/>
      <c r="AT51" s="1"/>
      <c r="AU51" s="28"/>
      <c r="AV51" s="28"/>
      <c r="AW51" s="5"/>
    </row>
    <row r="52" spans="1:49" ht="17.100000000000001" customHeight="1">
      <c r="A52" s="15"/>
      <c r="AJ52" s="14"/>
      <c r="AL52" s="1"/>
      <c r="AM52" s="1"/>
      <c r="AN52" s="1"/>
      <c r="AO52" s="1"/>
      <c r="AP52" s="1"/>
      <c r="AQ52" s="1"/>
      <c r="AR52" s="1"/>
      <c r="AS52" s="1"/>
      <c r="AT52" s="1"/>
      <c r="AU52" s="28"/>
      <c r="AV52" s="28"/>
      <c r="AW52" s="5"/>
    </row>
    <row r="53" spans="1:49" ht="17.100000000000001" customHeight="1">
      <c r="A53" s="15"/>
      <c r="AJ53" s="14"/>
      <c r="AL53" s="1"/>
      <c r="AM53" s="1"/>
      <c r="AN53" s="1"/>
      <c r="AO53" s="1"/>
      <c r="AP53" s="1"/>
      <c r="AQ53" s="1"/>
      <c r="AR53" s="1"/>
      <c r="AS53" s="1"/>
      <c r="AT53" s="1"/>
      <c r="AU53" s="28"/>
      <c r="AV53" s="28"/>
      <c r="AW53" s="5"/>
    </row>
    <row r="54" spans="1:49" ht="17.100000000000001" customHeight="1">
      <c r="A54" s="15"/>
      <c r="AJ54" s="14"/>
      <c r="AL54" s="1"/>
      <c r="AM54" s="1"/>
      <c r="AN54" s="1"/>
      <c r="AO54" s="1"/>
      <c r="AP54" s="1"/>
      <c r="AQ54" s="1"/>
      <c r="AR54" s="1"/>
      <c r="AS54" s="1"/>
      <c r="AT54" s="1"/>
      <c r="AU54" s="28"/>
      <c r="AV54" s="28"/>
      <c r="AW54" s="5"/>
    </row>
    <row r="55" spans="1:49" ht="17.100000000000001" customHeight="1">
      <c r="A55" s="15"/>
      <c r="AJ55" s="14"/>
      <c r="AL55" s="1"/>
      <c r="AM55" s="1"/>
      <c r="AN55" s="1"/>
      <c r="AO55" s="1"/>
      <c r="AP55" s="1"/>
      <c r="AQ55" s="1"/>
      <c r="AR55" s="1"/>
      <c r="AS55" s="1"/>
      <c r="AT55" s="1"/>
      <c r="AU55" s="28"/>
      <c r="AV55" s="28"/>
      <c r="AW55" s="5"/>
    </row>
    <row r="56" spans="1:49" ht="17.100000000000001" customHeight="1">
      <c r="A56" s="15"/>
      <c r="AJ56" s="14"/>
      <c r="AL56" s="1"/>
      <c r="AM56" s="1"/>
      <c r="AN56" s="1"/>
      <c r="AO56" s="1"/>
      <c r="AP56" s="1"/>
      <c r="AQ56" s="1"/>
      <c r="AR56" s="1"/>
      <c r="AS56" s="1"/>
      <c r="AT56" s="1"/>
      <c r="AU56" s="28"/>
      <c r="AV56" s="28"/>
      <c r="AW56" s="5"/>
    </row>
    <row r="57" spans="1:49" ht="17.100000000000001" customHeight="1">
      <c r="A57" s="15"/>
      <c r="AJ57" s="14"/>
      <c r="AL57" s="1"/>
      <c r="AM57" s="1"/>
      <c r="AN57" s="1"/>
      <c r="AO57" s="1"/>
      <c r="AP57" s="1"/>
      <c r="AQ57" s="1"/>
      <c r="AR57" s="1"/>
      <c r="AS57" s="1"/>
      <c r="AT57" s="1"/>
      <c r="AU57" s="28"/>
      <c r="AV57" s="28"/>
      <c r="AW57" s="5"/>
    </row>
    <row r="58" spans="1:49" ht="17.100000000000001" customHeight="1">
      <c r="A58" s="15"/>
      <c r="AJ58" s="14"/>
      <c r="AL58" s="1"/>
      <c r="AM58" s="1"/>
      <c r="AN58" s="1"/>
      <c r="AO58" s="1"/>
      <c r="AP58" s="1"/>
      <c r="AQ58" s="1"/>
      <c r="AR58" s="1"/>
      <c r="AS58" s="1"/>
      <c r="AT58" s="1"/>
      <c r="AU58" s="28"/>
      <c r="AV58" s="28"/>
      <c r="AW58" s="5"/>
    </row>
    <row r="59" spans="1:49" ht="17.100000000000001" customHeight="1">
      <c r="A59" s="15"/>
      <c r="AJ59" s="14"/>
    </row>
    <row r="60" spans="1:49" ht="17.100000000000001" customHeight="1">
      <c r="A60" s="15"/>
      <c r="AJ60" s="14"/>
    </row>
    <row r="61" spans="1:49" ht="17.100000000000001" customHeight="1">
      <c r="A61" s="15"/>
      <c r="AJ61" s="14"/>
    </row>
    <row r="62" spans="1:49" ht="17.100000000000001" customHeight="1">
      <c r="A62" s="15"/>
      <c r="AJ62" s="14"/>
    </row>
    <row r="63" spans="1:49" ht="17.100000000000001" customHeight="1">
      <c r="A63" s="15"/>
      <c r="AJ63" s="14"/>
    </row>
    <row r="64" spans="1:49" ht="17.100000000000001" customHeight="1">
      <c r="A64" s="15"/>
      <c r="AJ64" s="14"/>
    </row>
    <row r="65" spans="1:41" ht="17.100000000000001" customHeight="1">
      <c r="A65" s="15"/>
      <c r="AJ65" s="14"/>
    </row>
    <row r="66" spans="1:41" ht="17.100000000000001" customHeight="1">
      <c r="A66" s="15"/>
      <c r="AJ66" s="14"/>
      <c r="AK66" s="18"/>
      <c r="AL66" s="18"/>
      <c r="AM66" s="18"/>
      <c r="AN66" s="18"/>
      <c r="AO66" s="18"/>
    </row>
    <row r="67" spans="1:41" ht="17.100000000000001" customHeight="1">
      <c r="A67" s="15"/>
      <c r="AJ67" s="14"/>
      <c r="AK67" s="18"/>
      <c r="AL67" s="18"/>
      <c r="AM67" s="18"/>
      <c r="AN67" s="18"/>
      <c r="AO67" s="18"/>
    </row>
    <row r="68" spans="1:41" ht="17.100000000000001" customHeight="1">
      <c r="A68" s="15"/>
      <c r="AJ68" s="14"/>
      <c r="AK68" s="18"/>
      <c r="AL68" s="18"/>
      <c r="AM68" s="18"/>
      <c r="AN68" s="18"/>
      <c r="AO68" s="18"/>
    </row>
    <row r="69" spans="1:41">
      <c r="A69" s="15"/>
      <c r="AJ69" s="14"/>
    </row>
    <row r="70" spans="1:41">
      <c r="A70" s="15"/>
      <c r="AJ70" s="14"/>
    </row>
    <row r="71" spans="1:41">
      <c r="A71" s="15"/>
      <c r="AJ71" s="14"/>
    </row>
    <row r="72" spans="1:41">
      <c r="A72" s="15"/>
      <c r="AJ72" s="14"/>
    </row>
    <row r="73" spans="1:41">
      <c r="A73" s="15"/>
      <c r="AJ73" s="14"/>
    </row>
    <row r="74" spans="1:41">
      <c r="A74" s="15"/>
      <c r="AJ74" s="14"/>
    </row>
    <row r="75" spans="1:41">
      <c r="A75" s="15"/>
      <c r="AJ75" s="14"/>
    </row>
    <row r="76" spans="1:41" ht="15.75" thickBot="1">
      <c r="A76" s="2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22"/>
      <c r="AJ76" s="24"/>
    </row>
    <row r="77" spans="1:41" ht="16.5" thickTop="1">
      <c r="A77" s="150" t="s">
        <v>58</v>
      </c>
      <c r="B77" s="151"/>
      <c r="C77" s="151"/>
      <c r="D77" s="151"/>
      <c r="E77" s="152">
        <f ca="1">NOW()</f>
        <v>42755.471417129629</v>
      </c>
      <c r="F77" s="152"/>
      <c r="G77" s="152"/>
      <c r="H77" s="152"/>
      <c r="I77" s="152"/>
      <c r="J77" s="125" t="s">
        <v>59</v>
      </c>
      <c r="K77" s="126"/>
      <c r="L77" s="126"/>
      <c r="M77" s="126"/>
      <c r="N77" s="25"/>
      <c r="O77" s="25"/>
      <c r="P77" s="26" t="str">
        <f>[1]Page01!D3</f>
        <v>B84P00004</v>
      </c>
      <c r="Q77" s="25" t="str">
        <f>[1]Page01!L3</f>
        <v>A103</v>
      </c>
      <c r="R77" s="25"/>
      <c r="S77" s="127"/>
      <c r="T77" s="128"/>
      <c r="U77" s="128"/>
      <c r="V77" s="128"/>
      <c r="W77" s="27"/>
      <c r="X77" s="18"/>
      <c r="AA77" s="149"/>
      <c r="AB77" s="149"/>
      <c r="AC77" s="149"/>
      <c r="AE77" s="124" t="s">
        <v>60</v>
      </c>
      <c r="AF77" s="124"/>
      <c r="AG77" s="124"/>
    </row>
    <row r="97" ht="16.5" customHeight="1"/>
  </sheetData>
  <mergeCells count="356">
    <mergeCell ref="B44:L45"/>
    <mergeCell ref="G1:M3"/>
    <mergeCell ref="N1:P3"/>
    <mergeCell ref="AA77:AC77"/>
    <mergeCell ref="M24:U24"/>
    <mergeCell ref="A77:D77"/>
    <mergeCell ref="E77:I77"/>
    <mergeCell ref="Y18:AG18"/>
    <mergeCell ref="A17:L17"/>
    <mergeCell ref="V22:X22"/>
    <mergeCell ref="AE77:AG77"/>
    <mergeCell ref="J25:K25"/>
    <mergeCell ref="J26:K26"/>
    <mergeCell ref="J27:K27"/>
    <mergeCell ref="M25:U25"/>
    <mergeCell ref="M26:U26"/>
    <mergeCell ref="J77:M77"/>
    <mergeCell ref="S77:V77"/>
    <mergeCell ref="J41:K41"/>
    <mergeCell ref="V33:X33"/>
    <mergeCell ref="AH21:AJ21"/>
    <mergeCell ref="AH22:AJ22"/>
    <mergeCell ref="AH23:AJ23"/>
    <mergeCell ref="AH24:AJ24"/>
    <mergeCell ref="Y22:AG22"/>
    <mergeCell ref="Y25:AG25"/>
    <mergeCell ref="AH1:AJ3"/>
    <mergeCell ref="E8:H12"/>
    <mergeCell ref="I8:AJ12"/>
    <mergeCell ref="A13:H16"/>
    <mergeCell ref="I13:AJ16"/>
    <mergeCell ref="AF1:AG3"/>
    <mergeCell ref="A1:F3"/>
    <mergeCell ref="Q1:U3"/>
    <mergeCell ref="V1:AE3"/>
    <mergeCell ref="A4:D12"/>
    <mergeCell ref="M17:AJ17"/>
    <mergeCell ref="C18:D18"/>
    <mergeCell ref="C21:D21"/>
    <mergeCell ref="Y19:AG19"/>
    <mergeCell ref="Y20:AG20"/>
    <mergeCell ref="Y21:AG21"/>
    <mergeCell ref="J21:K21"/>
    <mergeCell ref="V21:X21"/>
    <mergeCell ref="V18:X18"/>
    <mergeCell ref="AH19:AJ19"/>
    <mergeCell ref="M30:U30"/>
    <mergeCell ref="AH18:AJ18"/>
    <mergeCell ref="M18:U18"/>
    <mergeCell ref="M19:U19"/>
    <mergeCell ref="M20:U20"/>
    <mergeCell ref="AH20:AJ20"/>
    <mergeCell ref="V20:X20"/>
    <mergeCell ref="V19:X19"/>
    <mergeCell ref="AH25:AJ25"/>
    <mergeCell ref="Y23:AG23"/>
    <mergeCell ref="J19:K19"/>
    <mergeCell ref="J22:K22"/>
    <mergeCell ref="J28:K28"/>
    <mergeCell ref="M22:U22"/>
    <mergeCell ref="M21:U21"/>
    <mergeCell ref="M27:U27"/>
    <mergeCell ref="M28:U28"/>
    <mergeCell ref="J24:K24"/>
    <mergeCell ref="M31:U31"/>
    <mergeCell ref="M32:U32"/>
    <mergeCell ref="J35:K35"/>
    <mergeCell ref="M34:U34"/>
    <mergeCell ref="M41:U41"/>
    <mergeCell ref="M40:U40"/>
    <mergeCell ref="J40:K40"/>
    <mergeCell ref="J39:K39"/>
    <mergeCell ref="M37:U37"/>
    <mergeCell ref="C26:D26"/>
    <mergeCell ref="E26:I26"/>
    <mergeCell ref="J32:K32"/>
    <mergeCell ref="J31:K31"/>
    <mergeCell ref="C27:D27"/>
    <mergeCell ref="E28:I28"/>
    <mergeCell ref="C28:D28"/>
    <mergeCell ref="C29:D29"/>
    <mergeCell ref="A26:B26"/>
    <mergeCell ref="A30:B30"/>
    <mergeCell ref="C30:D30"/>
    <mergeCell ref="A39:I39"/>
    <mergeCell ref="A38:B38"/>
    <mergeCell ref="A27:B27"/>
    <mergeCell ref="C32:D32"/>
    <mergeCell ref="C35:D35"/>
    <mergeCell ref="E35:I35"/>
    <mergeCell ref="E38:I38"/>
    <mergeCell ref="E20:I20"/>
    <mergeCell ref="J36:K36"/>
    <mergeCell ref="J34:K34"/>
    <mergeCell ref="E25:I25"/>
    <mergeCell ref="J33:K33"/>
    <mergeCell ref="E29:I29"/>
    <mergeCell ref="J29:K29"/>
    <mergeCell ref="E36:I36"/>
    <mergeCell ref="A25:B25"/>
    <mergeCell ref="A23:B23"/>
    <mergeCell ref="A24:B24"/>
    <mergeCell ref="C25:D25"/>
    <mergeCell ref="C24:D24"/>
    <mergeCell ref="E24:I24"/>
    <mergeCell ref="C31:D31"/>
    <mergeCell ref="A37:B37"/>
    <mergeCell ref="A36:B36"/>
    <mergeCell ref="A32:B32"/>
    <mergeCell ref="A35:B35"/>
    <mergeCell ref="C36:D36"/>
    <mergeCell ref="C38:D38"/>
    <mergeCell ref="A18:B18"/>
    <mergeCell ref="A20:B20"/>
    <mergeCell ref="A21:B21"/>
    <mergeCell ref="A22:B22"/>
    <mergeCell ref="A19:I19"/>
    <mergeCell ref="E21:I21"/>
    <mergeCell ref="C20:D20"/>
    <mergeCell ref="C22:D22"/>
    <mergeCell ref="A31:B31"/>
    <mergeCell ref="J38:K38"/>
    <mergeCell ref="A28:B28"/>
    <mergeCell ref="C23:D23"/>
    <mergeCell ref="A40:I41"/>
    <mergeCell ref="A33:B33"/>
    <mergeCell ref="C33:D33"/>
    <mergeCell ref="A34:B34"/>
    <mergeCell ref="C34:D34"/>
    <mergeCell ref="E34:I34"/>
    <mergeCell ref="A29:B29"/>
    <mergeCell ref="M35:U35"/>
    <mergeCell ref="V41:X41"/>
    <mergeCell ref="C37:D37"/>
    <mergeCell ref="E37:I37"/>
    <mergeCell ref="J37:K37"/>
    <mergeCell ref="V38:X38"/>
    <mergeCell ref="V40:X40"/>
    <mergeCell ref="V39:X39"/>
    <mergeCell ref="M39:U39"/>
    <mergeCell ref="M38:U38"/>
    <mergeCell ref="E33:I33"/>
    <mergeCell ref="Y38:AG38"/>
    <mergeCell ref="Y39:AG39"/>
    <mergeCell ref="M36:U36"/>
    <mergeCell ref="V25:X25"/>
    <mergeCell ref="V28:X28"/>
    <mergeCell ref="V26:X26"/>
    <mergeCell ref="Y34:AG34"/>
    <mergeCell ref="V32:X32"/>
    <mergeCell ref="M33:U33"/>
    <mergeCell ref="E22:I22"/>
    <mergeCell ref="Y26:AG26"/>
    <mergeCell ref="M23:U23"/>
    <mergeCell ref="Y27:AG27"/>
    <mergeCell ref="Y28:AG28"/>
    <mergeCell ref="V23:X23"/>
    <mergeCell ref="V27:X27"/>
    <mergeCell ref="Y24:AG24"/>
    <mergeCell ref="AH28:AJ28"/>
    <mergeCell ref="AH29:AJ29"/>
    <mergeCell ref="AH32:AJ32"/>
    <mergeCell ref="E31:I31"/>
    <mergeCell ref="E32:I32"/>
    <mergeCell ref="M29:U29"/>
    <mergeCell ref="E30:I30"/>
    <mergeCell ref="J30:K30"/>
    <mergeCell ref="V29:X29"/>
    <mergeCell ref="Y29:AG29"/>
    <mergeCell ref="E4:H7"/>
    <mergeCell ref="I4:AJ7"/>
    <mergeCell ref="AH26:AJ26"/>
    <mergeCell ref="AH27:AJ27"/>
    <mergeCell ref="E18:L18"/>
    <mergeCell ref="J20:K20"/>
    <mergeCell ref="J23:K23"/>
    <mergeCell ref="E23:I23"/>
    <mergeCell ref="V24:X24"/>
    <mergeCell ref="E27:I27"/>
    <mergeCell ref="AH35:AJ35"/>
    <mergeCell ref="V35:X35"/>
    <mergeCell ref="V36:X36"/>
    <mergeCell ref="AH37:AJ37"/>
    <mergeCell ref="AH41:AJ41"/>
    <mergeCell ref="AH38:AJ38"/>
    <mergeCell ref="AH39:AJ39"/>
    <mergeCell ref="AH40:AJ40"/>
    <mergeCell ref="Y40:AG40"/>
    <mergeCell ref="Y41:AG41"/>
    <mergeCell ref="Y33:AG33"/>
    <mergeCell ref="V31:X31"/>
    <mergeCell ref="Y31:AG31"/>
    <mergeCell ref="V34:X34"/>
    <mergeCell ref="Y37:AG37"/>
    <mergeCell ref="V37:X37"/>
    <mergeCell ref="V30:X30"/>
    <mergeCell ref="Y30:AG30"/>
    <mergeCell ref="AH36:AJ36"/>
    <mergeCell ref="AH33:AJ33"/>
    <mergeCell ref="Y36:AG36"/>
    <mergeCell ref="AH30:AJ30"/>
    <mergeCell ref="AH31:AJ31"/>
    <mergeCell ref="AH34:AJ34"/>
    <mergeCell ref="Y32:AG32"/>
    <mergeCell ref="Y35:AG35"/>
    <mergeCell ref="AL21:AM21"/>
    <mergeCell ref="AN21:AO21"/>
    <mergeCell ref="AP21:AT21"/>
    <mergeCell ref="AU21:AV21"/>
    <mergeCell ref="AL20:AM20"/>
    <mergeCell ref="AN20:AO20"/>
    <mergeCell ref="AP20:AT20"/>
    <mergeCell ref="AU20:AV20"/>
    <mergeCell ref="AL23:AM23"/>
    <mergeCell ref="AN23:AO23"/>
    <mergeCell ref="AP23:AT23"/>
    <mergeCell ref="AU23:AV23"/>
    <mergeCell ref="AL22:AM22"/>
    <mergeCell ref="AN22:AO22"/>
    <mergeCell ref="AP22:AT22"/>
    <mergeCell ref="AU22:AV22"/>
    <mergeCell ref="AN24:AO24"/>
    <mergeCell ref="AP24:AT24"/>
    <mergeCell ref="AU24:AV24"/>
    <mergeCell ref="AN25:AO25"/>
    <mergeCell ref="AP25:AT25"/>
    <mergeCell ref="AU25:AV25"/>
    <mergeCell ref="AN26:AO26"/>
    <mergeCell ref="AP26:AT26"/>
    <mergeCell ref="AU26:AV26"/>
    <mergeCell ref="AN27:AO27"/>
    <mergeCell ref="AP27:AT27"/>
    <mergeCell ref="AU27:AV27"/>
    <mergeCell ref="AN28:AO28"/>
    <mergeCell ref="AP28:AT28"/>
    <mergeCell ref="AU28:AV28"/>
    <mergeCell ref="AL29:AM29"/>
    <mergeCell ref="AN29:AO29"/>
    <mergeCell ref="AP29:AT29"/>
    <mergeCell ref="AU29:AV29"/>
    <mergeCell ref="AL31:AM31"/>
    <mergeCell ref="AN31:AO31"/>
    <mergeCell ref="AP31:AT31"/>
    <mergeCell ref="AU31:AV31"/>
    <mergeCell ref="AL30:AM30"/>
    <mergeCell ref="AN30:AO30"/>
    <mergeCell ref="AP30:AT30"/>
    <mergeCell ref="AU30:AV30"/>
    <mergeCell ref="AL33:AM33"/>
    <mergeCell ref="AN33:AO33"/>
    <mergeCell ref="AP33:AT33"/>
    <mergeCell ref="AU33:AV33"/>
    <mergeCell ref="AL32:AM32"/>
    <mergeCell ref="AN32:AO32"/>
    <mergeCell ref="AP32:AT32"/>
    <mergeCell ref="AU32:AV32"/>
    <mergeCell ref="AL35:AM35"/>
    <mergeCell ref="AN35:AO35"/>
    <mergeCell ref="AP35:AT35"/>
    <mergeCell ref="AU35:AV35"/>
    <mergeCell ref="AL34:AM34"/>
    <mergeCell ref="AN34:AO34"/>
    <mergeCell ref="AP34:AT34"/>
    <mergeCell ref="AU34:AV34"/>
    <mergeCell ref="AL37:AM37"/>
    <mergeCell ref="AN37:AO37"/>
    <mergeCell ref="AP37:AT37"/>
    <mergeCell ref="AU37:AV37"/>
    <mergeCell ref="AL36:AM36"/>
    <mergeCell ref="AN36:AO36"/>
    <mergeCell ref="AP36:AT36"/>
    <mergeCell ref="AU36:AV36"/>
    <mergeCell ref="AL39:AM39"/>
    <mergeCell ref="AN39:AO39"/>
    <mergeCell ref="AP39:AT39"/>
    <mergeCell ref="AU39:AV39"/>
    <mergeCell ref="AL38:AM38"/>
    <mergeCell ref="AN38:AO38"/>
    <mergeCell ref="AP38:AT38"/>
    <mergeCell ref="AU38:AV38"/>
    <mergeCell ref="AL41:AM41"/>
    <mergeCell ref="AN41:AO41"/>
    <mergeCell ref="AP41:AT41"/>
    <mergeCell ref="AU41:AV41"/>
    <mergeCell ref="AL40:AM40"/>
    <mergeCell ref="AN40:AO40"/>
    <mergeCell ref="AP40:AT40"/>
    <mergeCell ref="AU40:AV40"/>
    <mergeCell ref="AL43:AM43"/>
    <mergeCell ref="AN43:AO43"/>
    <mergeCell ref="AP43:AT43"/>
    <mergeCell ref="AU43:AV43"/>
    <mergeCell ref="AL42:AM42"/>
    <mergeCell ref="AN42:AO42"/>
    <mergeCell ref="AP42:AT42"/>
    <mergeCell ref="AU42:AV42"/>
    <mergeCell ref="AL45:AM45"/>
    <mergeCell ref="AN45:AO45"/>
    <mergeCell ref="AP45:AT45"/>
    <mergeCell ref="AU45:AV45"/>
    <mergeCell ref="AL44:AM44"/>
    <mergeCell ref="AN44:AO44"/>
    <mergeCell ref="AP44:AT44"/>
    <mergeCell ref="AU44:AV44"/>
    <mergeCell ref="AL47:AM47"/>
    <mergeCell ref="AN47:AO47"/>
    <mergeCell ref="AP47:AT47"/>
    <mergeCell ref="AU47:AV47"/>
    <mergeCell ref="AL46:AM46"/>
    <mergeCell ref="AN46:AO46"/>
    <mergeCell ref="AP46:AT46"/>
    <mergeCell ref="AU46:AV46"/>
    <mergeCell ref="AL49:AM49"/>
    <mergeCell ref="AN49:AO49"/>
    <mergeCell ref="AP49:AT49"/>
    <mergeCell ref="AU49:AV49"/>
    <mergeCell ref="AL48:AM48"/>
    <mergeCell ref="AN48:AO48"/>
    <mergeCell ref="AP48:AT48"/>
    <mergeCell ref="AU48:AV48"/>
    <mergeCell ref="AL51:AM51"/>
    <mergeCell ref="AN51:AO51"/>
    <mergeCell ref="AP51:AT51"/>
    <mergeCell ref="AU51:AV51"/>
    <mergeCell ref="AL50:AM50"/>
    <mergeCell ref="AN50:AO50"/>
    <mergeCell ref="AP50:AT50"/>
    <mergeCell ref="AU50:AV50"/>
    <mergeCell ref="AP55:AT55"/>
    <mergeCell ref="AU55:AV55"/>
    <mergeCell ref="AP52:AT52"/>
    <mergeCell ref="AU52:AV52"/>
    <mergeCell ref="AP53:AT53"/>
    <mergeCell ref="AU53:AV53"/>
    <mergeCell ref="AL52:AM52"/>
    <mergeCell ref="AN52:AO52"/>
    <mergeCell ref="AP54:AT54"/>
    <mergeCell ref="AU54:AV54"/>
    <mergeCell ref="AL53:AM53"/>
    <mergeCell ref="AN53:AO53"/>
    <mergeCell ref="AP56:AT56"/>
    <mergeCell ref="AU56:AV56"/>
    <mergeCell ref="AL58:AM58"/>
    <mergeCell ref="AN58:AO58"/>
    <mergeCell ref="AP58:AT58"/>
    <mergeCell ref="AU58:AV58"/>
    <mergeCell ref="AP57:AT57"/>
    <mergeCell ref="AU57:AV57"/>
    <mergeCell ref="AL56:AM56"/>
    <mergeCell ref="AN56:AO56"/>
    <mergeCell ref="AL57:AM57"/>
    <mergeCell ref="AN57:AO57"/>
    <mergeCell ref="AL54:AM54"/>
    <mergeCell ref="AN54:AO54"/>
    <mergeCell ref="AL55:AM55"/>
    <mergeCell ref="AN55:AO55"/>
  </mergeCells>
  <phoneticPr fontId="20" type="noConversion"/>
  <dataValidations count="2">
    <dataValidation type="list" allowBlank="1" showInputMessage="1" sqref="G42:K42">
      <formula1>"FR4,FR4-HTG 170℃,FR4-HTG 180℃,台燿,CEM-1,ISOLA-408,ISOLA-410,無鹵素,,POLYIMIDE,Roger,GETEK,Nelco"</formula1>
    </dataValidation>
    <dataValidation allowBlank="1" showInputMessage="1" sqref="M43:AG72 G43:L43 G46:L72"/>
  </dataValidations>
  <printOptions horizontalCentered="1" verticalCentered="1"/>
  <pageMargins left="0.19685039370078741" right="0.19685039370078741" top="0.78740157480314965" bottom="0.19685039370078741" header="0.47244094488188981" footer="0.47244094488188981"/>
  <pageSetup paperSize="9" scale="58" orientation="portrait" r:id="rId1"/>
  <headerFooter alignWithMargins="0">
    <oddHeader xml:space="preserve">&amp;L&amp;"細明體,粗體"&amp;11
&amp;14●&amp;"Tahoma,粗體" &amp;A &amp;"細明體,粗體"●&amp;C&amp;"Tahoma,粗體"&amp;20SPEEDY EQ's Confirmation List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Stack Up-2</vt:lpstr>
      <vt:lpstr>'Stack Up-2'!Print_Area</vt:lpstr>
    </vt:vector>
  </TitlesOfParts>
  <Company>Test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Test User</cp:lastModifiedBy>
  <dcterms:created xsi:type="dcterms:W3CDTF">2017-01-20T02:31:53Z</dcterms:created>
  <dcterms:modified xsi:type="dcterms:W3CDTF">2017-01-20T03:18:57Z</dcterms:modified>
</cp:coreProperties>
</file>