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amp\www\dfas\original 10.30.14\vbcodes\"/>
    </mc:Choice>
  </mc:AlternateContent>
  <bookViews>
    <workbookView xWindow="0" yWindow="0" windowWidth="28110" windowHeight="10950"/>
  </bookViews>
  <sheets>
    <sheet name="Summary" sheetId="4" r:id="rId1"/>
    <sheet name="Results" sheetId="2" r:id="rId2"/>
    <sheet name="Portfolios" sheetId="3" r:id="rId3"/>
    <sheet name="Parameters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4" l="1"/>
  <c r="C21" i="4"/>
  <c r="C20" i="4"/>
  <c r="D17" i="4"/>
  <c r="C17" i="4"/>
  <c r="D16" i="4" a="1"/>
  <c r="D16" i="4" s="1"/>
  <c r="C16" i="4" a="1"/>
  <c r="C16" i="4" s="1"/>
  <c r="C15" i="4"/>
  <c r="C14" i="4"/>
  <c r="D12" i="4" a="1"/>
  <c r="D12" i="4" s="1"/>
  <c r="C12" i="4"/>
  <c r="D11" i="4"/>
  <c r="C11" i="4"/>
  <c r="D10" i="4" a="1"/>
  <c r="D10" i="4" s="1"/>
  <c r="C10" i="4"/>
  <c r="C7" i="4"/>
  <c r="G25" i="1"/>
  <c r="I10" i="1"/>
  <c r="J10" i="1" s="1"/>
  <c r="I9" i="1"/>
  <c r="J9" i="1" s="1"/>
  <c r="C9" i="1"/>
  <c r="I8" i="1"/>
  <c r="J8" i="1" s="1"/>
  <c r="C8" i="1"/>
  <c r="I7" i="1"/>
  <c r="J7" i="1" s="1"/>
  <c r="D7" i="1"/>
  <c r="J6" i="1"/>
  <c r="C6" i="1"/>
  <c r="C7" i="1" s="1"/>
</calcChain>
</file>

<file path=xl/comments1.xml><?xml version="1.0" encoding="utf-8"?>
<comments xmlns="http://schemas.openxmlformats.org/spreadsheetml/2006/main">
  <authors>
    <author>David.Kershner@dimensional.com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Functionality not available</t>
        </r>
      </text>
    </comment>
    <comment ref="D5" authorId="0" shapeId="0">
      <text>
        <r>
          <rPr>
            <sz val="8"/>
            <color indexed="81"/>
            <rFont val="Tahoma"/>
            <family val="2"/>
          </rPr>
          <t>Functionality not available</t>
        </r>
      </text>
    </comment>
    <comment ref="A9" authorId="0" shapeId="0">
      <text>
        <r>
          <rPr>
            <sz val="8"/>
            <color indexed="81"/>
            <rFont val="Tahoma"/>
            <family val="2"/>
          </rPr>
          <t>No Functionality</t>
        </r>
      </text>
    </comment>
    <comment ref="A10" authorId="0" shapeId="0">
      <text>
        <r>
          <rPr>
            <sz val="8"/>
            <color indexed="81"/>
            <rFont val="Tahoma"/>
            <family val="2"/>
          </rPr>
          <t>1,000,000 if data is in dollars
1 if data is in $M.</t>
        </r>
      </text>
    </comment>
    <comment ref="A11" authorId="0" shapeId="0">
      <text>
        <r>
          <rPr>
            <sz val="8"/>
            <color indexed="81"/>
            <rFont val="Tahoma"/>
            <family val="2"/>
          </rPr>
          <t>1 if absolute returns are stored, 100 if percent returns are stored (ie., Bloomberg stores total returns in whole percentages, so "2.5" represents a return of 0.025, so this field should be 100 for Bloomberg total return data.</t>
        </r>
      </text>
    </comment>
    <comment ref="G13" authorId="0" shapeId="0">
      <text>
        <r>
          <rPr>
            <sz val="8"/>
            <color indexed="81"/>
            <rFont val="Tahoma"/>
            <family val="2"/>
          </rPr>
          <t>0 = Off (do not consider)
1 = On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1 = Mkt Cap; conditional Crit 1
2 = Crit 1 (BTM); conditional Mkt Cap
3 = Independent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 current functionality</t>
        </r>
      </text>
    </comment>
    <comment ref="I24" authorId="0" shapeId="0">
      <text>
        <r>
          <rPr>
            <sz val="8"/>
            <color indexed="81"/>
            <rFont val="Tahoma"/>
            <family val="2"/>
          </rPr>
          <t>1 = Data is Book Value
2 = Data is BTM</t>
        </r>
      </text>
    </comment>
    <comment ref="G27" authorId="0" shapeId="0">
      <text>
        <r>
          <rPr>
            <sz val="8"/>
            <color indexed="81"/>
            <rFont val="Tahoma"/>
            <family val="2"/>
          </rPr>
          <t xml:space="preserve">Example: for screening utilities, if utilities identifier is in a separate column use the separate column; if it is in the same column use the same column as Crit 1.
</t>
        </r>
      </text>
    </comment>
    <comment ref="I27" authorId="0" shapeId="0">
      <text>
        <r>
          <rPr>
            <sz val="8"/>
            <color indexed="81"/>
            <rFont val="Tahoma"/>
            <family val="2"/>
          </rPr>
          <t>0 = Exlcude (BTM)
1 = Include (BTM)</t>
        </r>
      </text>
    </comment>
    <comment ref="I28" authorId="0" shapeId="0">
      <text>
        <r>
          <rPr>
            <sz val="8"/>
            <color indexed="81"/>
            <rFont val="Tahoma"/>
            <family val="2"/>
          </rPr>
          <t>0 = Exlcude (All)
1 = Include (All)</t>
        </r>
      </text>
    </comment>
    <comment ref="I29" authorId="0" shapeId="0">
      <text>
        <r>
          <rPr>
            <sz val="8"/>
            <color indexed="81"/>
            <rFont val="Tahoma"/>
            <family val="2"/>
          </rPr>
          <t>0 = no FF-Adj (default)
1 = FF-Adj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1 = 1/26 - 7/14
2 = 1/65 - 7/14
3 = 1/80 - 7/14
4 = 1/86 - 7/14
5 = 1/90 - 7/14
6 = 1/92 - 7/14
7 = 1/00 - 7/14</t>
        </r>
      </text>
    </comment>
  </commentList>
</comments>
</file>

<file path=xl/sharedStrings.xml><?xml version="1.0" encoding="utf-8"?>
<sst xmlns="http://schemas.openxmlformats.org/spreadsheetml/2006/main" count="15927" uniqueCount="3754">
  <si>
    <t>Directory Path:</t>
  </si>
  <si>
    <t>C:\wamp\www\dfas\original 10.30.14\vbcodes\data\</t>
  </si>
  <si>
    <t># of header Rows:</t>
  </si>
  <si>
    <t>Portfolio Ranges (% of market cap)</t>
  </si>
  <si>
    <t>Transaction costs</t>
  </si>
  <si>
    <t>Buy</t>
  </si>
  <si>
    <t>Hold Up</t>
  </si>
  <si>
    <t>Hold down</t>
  </si>
  <si>
    <t>Mcap Range ($M)</t>
  </si>
  <si>
    <t>Spread</t>
  </si>
  <si>
    <t>Commission</t>
  </si>
  <si>
    <t>Total (1 way)</t>
  </si>
  <si>
    <t>Market Cap Ceiling</t>
  </si>
  <si>
    <t>0 - 200</t>
  </si>
  <si>
    <t>Market Cap Floor</t>
  </si>
  <si>
    <t>200 - 500</t>
  </si>
  <si>
    <t>BTM</t>
  </si>
  <si>
    <t>500 - 1,500</t>
  </si>
  <si>
    <t>Alt</t>
  </si>
  <si>
    <t>1,500 - 5,000</t>
  </si>
  <si>
    <t>Mkt Cap / BTM scale</t>
  </si>
  <si>
    <t>&gt; 5,000</t>
  </si>
  <si>
    <t>Return data scale</t>
  </si>
  <si>
    <t>Monthly or Quarterly</t>
  </si>
  <si>
    <t>Q</t>
  </si>
  <si>
    <t>Momentum</t>
  </si>
  <si>
    <t>On / Off</t>
  </si>
  <si>
    <t>Start Date:</t>
  </si>
  <si>
    <t>Up percentile</t>
  </si>
  <si>
    <t>End Date:</t>
  </si>
  <si>
    <t>Down percentile</t>
  </si>
  <si>
    <t>Sort Type:</t>
  </si>
  <si>
    <t>Data Identifiers</t>
  </si>
  <si>
    <t>Sector Sorts</t>
  </si>
  <si>
    <t>Parameter</t>
  </si>
  <si>
    <t>Column</t>
  </si>
  <si>
    <t>Excl/Adj</t>
  </si>
  <si>
    <t>For VC</t>
  </si>
  <si>
    <t>For Dim</t>
  </si>
  <si>
    <t>Sector</t>
  </si>
  <si>
    <t>Crit 1</t>
  </si>
  <si>
    <t>Crit 2</t>
  </si>
  <si>
    <t>Cusip / ID</t>
  </si>
  <si>
    <t>Cons Disc</t>
  </si>
  <si>
    <t>Ticker</t>
  </si>
  <si>
    <t>Cons Staples</t>
  </si>
  <si>
    <t>Market Cap</t>
  </si>
  <si>
    <t>Energy</t>
  </si>
  <si>
    <t>Book Value</t>
  </si>
  <si>
    <t>Financials</t>
  </si>
  <si>
    <t>Health Care</t>
  </si>
  <si>
    <t>Eligibile Crit 1</t>
  </si>
  <si>
    <t>Industrials</t>
  </si>
  <si>
    <t>Utilities</t>
  </si>
  <si>
    <t>IT</t>
  </si>
  <si>
    <t>REIT</t>
  </si>
  <si>
    <t>Materials</t>
  </si>
  <si>
    <t>Free Float</t>
  </si>
  <si>
    <t>Telecom</t>
  </si>
  <si>
    <t>Return</t>
  </si>
  <si>
    <t>T Bill Range</t>
  </si>
  <si>
    <t>Sort Type 3: Independent Market Cap &amp; BTM</t>
  </si>
  <si>
    <t>Periods:</t>
  </si>
  <si>
    <t>Date (MM/YY)</t>
  </si>
  <si>
    <t>Universe MCAP ($B)</t>
  </si>
  <si>
    <t>Port MCAP ($B)</t>
  </si>
  <si>
    <t>Wtd MCAP ($M)</t>
  </si>
  <si>
    <t>Wtd BTM</t>
  </si>
  <si>
    <t>Min MCAP ($M)</t>
  </si>
  <si>
    <t>Max MCAP ($M)</t>
  </si>
  <si>
    <t>Min BTM</t>
  </si>
  <si>
    <t>No. of Secs</t>
  </si>
  <si>
    <t>Turnover</t>
  </si>
  <si>
    <t>Est Txn cost (%AUM)</t>
  </si>
  <si>
    <t>Port Date</t>
  </si>
  <si>
    <t>Cusip/ID</t>
  </si>
  <si>
    <t>Mkt Cap</t>
  </si>
  <si>
    <t>MCAP Tgt</t>
  </si>
  <si>
    <t>Port_Wt</t>
  </si>
  <si>
    <t>Alert (U/D)</t>
  </si>
  <si>
    <t>420781304</t>
  </si>
  <si>
    <t>HAYZ</t>
  </si>
  <si>
    <t>AD</t>
  </si>
  <si>
    <t>747399103</t>
  </si>
  <si>
    <t>QFAB</t>
  </si>
  <si>
    <t>795757103</t>
  </si>
  <si>
    <t>SFP</t>
  </si>
  <si>
    <t>131347106</t>
  </si>
  <si>
    <t>CPN</t>
  </si>
  <si>
    <t>904677101</t>
  </si>
  <si>
    <t>UFI</t>
  </si>
  <si>
    <t>878895101</t>
  </si>
  <si>
    <t>TECUB</t>
  </si>
  <si>
    <t>757473103</t>
  </si>
  <si>
    <t>HOOK</t>
  </si>
  <si>
    <t>317884203</t>
  </si>
  <si>
    <t>FNLY</t>
  </si>
  <si>
    <t>560377103</t>
  </si>
  <si>
    <t>MAM</t>
  </si>
  <si>
    <t>05343P109</t>
  </si>
  <si>
    <t>AWX</t>
  </si>
  <si>
    <t>153491105</t>
  </si>
  <si>
    <t>CENF</t>
  </si>
  <si>
    <t>730698107</t>
  </si>
  <si>
    <t>PTSX</t>
  </si>
  <si>
    <t>744290305</t>
  </si>
  <si>
    <t>PILL</t>
  </si>
  <si>
    <t>232860106</t>
  </si>
  <si>
    <t>DECC</t>
  </si>
  <si>
    <t>597911106</t>
  </si>
  <si>
    <t>MEH</t>
  </si>
  <si>
    <t>165159104</t>
  </si>
  <si>
    <t>CSK</t>
  </si>
  <si>
    <t>AU</t>
  </si>
  <si>
    <t>469783104</t>
  </si>
  <si>
    <t>JACO</t>
  </si>
  <si>
    <t>590049102</t>
  </si>
  <si>
    <t>MERX</t>
  </si>
  <si>
    <t>018772103</t>
  </si>
  <si>
    <t>AOI</t>
  </si>
  <si>
    <t>631226107</t>
  </si>
  <si>
    <t>NSHA</t>
  </si>
  <si>
    <t>235811106</t>
  </si>
  <si>
    <t>DCN</t>
  </si>
  <si>
    <t>978093102</t>
  </si>
  <si>
    <t>WLV</t>
  </si>
  <si>
    <t>71902E109</t>
  </si>
  <si>
    <t>PNX</t>
  </si>
  <si>
    <t>707874400</t>
  </si>
  <si>
    <t>PTA</t>
  </si>
  <si>
    <t>925811101</t>
  </si>
  <si>
    <t>VII</t>
  </si>
  <si>
    <t>983909102</t>
  </si>
  <si>
    <t>XETA</t>
  </si>
  <si>
    <t>637277104</t>
  </si>
  <si>
    <t>NVH</t>
  </si>
  <si>
    <t>208305102</t>
  </si>
  <si>
    <t>CNRD</t>
  </si>
  <si>
    <t>554335208</t>
  </si>
  <si>
    <t>MACE</t>
  </si>
  <si>
    <t>418365102</t>
  </si>
  <si>
    <t>HAST</t>
  </si>
  <si>
    <t>89385P102</t>
  </si>
  <si>
    <t>TCAM</t>
  </si>
  <si>
    <t>395150105</t>
  </si>
  <si>
    <t>SRVY</t>
  </si>
  <si>
    <t>505447102</t>
  </si>
  <si>
    <t>LAB</t>
  </si>
  <si>
    <t>269282208</t>
  </si>
  <si>
    <t>EXX.B</t>
  </si>
  <si>
    <t>269282109</t>
  </si>
  <si>
    <t>EXX.A</t>
  </si>
  <si>
    <t>560635104</t>
  </si>
  <si>
    <t>MAIR</t>
  </si>
  <si>
    <t>028740108</t>
  </si>
  <si>
    <t>APFC</t>
  </si>
  <si>
    <t>970646105</t>
  </si>
  <si>
    <t>WLFC</t>
  </si>
  <si>
    <t>89336Q100</t>
  </si>
  <si>
    <t>TWMC</t>
  </si>
  <si>
    <t>230215105</t>
  </si>
  <si>
    <t>CFI</t>
  </si>
  <si>
    <t>90338N103</t>
  </si>
  <si>
    <t>XPRSA</t>
  </si>
  <si>
    <t>883375107</t>
  </si>
  <si>
    <t>TGX</t>
  </si>
  <si>
    <t>855668109</t>
  </si>
  <si>
    <t>SCX</t>
  </si>
  <si>
    <t>45665B106</t>
  </si>
  <si>
    <t>INFS</t>
  </si>
  <si>
    <t>86722Q108</t>
  </si>
  <si>
    <t>TPC</t>
  </si>
  <si>
    <t>731822102</t>
  </si>
  <si>
    <t>PMRY</t>
  </si>
  <si>
    <t>460321201</t>
  </si>
  <si>
    <t>ISH</t>
  </si>
  <si>
    <t>693419202</t>
  </si>
  <si>
    <t>PMACA</t>
  </si>
  <si>
    <t>280358102</t>
  </si>
  <si>
    <t>EDGW</t>
  </si>
  <si>
    <t>126145101</t>
  </si>
  <si>
    <t>CPAK</t>
  </si>
  <si>
    <t>693320202</t>
  </si>
  <si>
    <t>PHH</t>
  </si>
  <si>
    <t>553444100</t>
  </si>
  <si>
    <t>MPWG</t>
  </si>
  <si>
    <t>929136109</t>
  </si>
  <si>
    <t>VUL</t>
  </si>
  <si>
    <t>814785309</t>
  </si>
  <si>
    <t>SNFCA</t>
  </si>
  <si>
    <t>093698108</t>
  </si>
  <si>
    <t>BDR</t>
  </si>
  <si>
    <t>257386102</t>
  </si>
  <si>
    <t>DHOM</t>
  </si>
  <si>
    <t>761624105</t>
  </si>
  <si>
    <t>RSC</t>
  </si>
  <si>
    <t>740884101</t>
  </si>
  <si>
    <t>PLFE</t>
  </si>
  <si>
    <t>756764106</t>
  </si>
  <si>
    <t>RLH</t>
  </si>
  <si>
    <t>571783307</t>
  </si>
  <si>
    <t>MARSA</t>
  </si>
  <si>
    <t>571783208</t>
  </si>
  <si>
    <t>MARSB</t>
  </si>
  <si>
    <t>362274102</t>
  </si>
  <si>
    <t>GSLA</t>
  </si>
  <si>
    <t>875378101</t>
  </si>
  <si>
    <t>TBAC</t>
  </si>
  <si>
    <t>26816Q101</t>
  </si>
  <si>
    <t>DYN</t>
  </si>
  <si>
    <t>918076100</t>
  </si>
  <si>
    <t>UTSI</t>
  </si>
  <si>
    <t>78402P104</t>
  </si>
  <si>
    <t>SKP</t>
  </si>
  <si>
    <t>862701307</t>
  </si>
  <si>
    <t>STRD</t>
  </si>
  <si>
    <t>65686Y109</t>
  </si>
  <si>
    <t>NGA</t>
  </si>
  <si>
    <t>35803U108</t>
  </si>
  <si>
    <t>FRSH</t>
  </si>
  <si>
    <t>889542106</t>
  </si>
  <si>
    <t>TLGD</t>
  </si>
  <si>
    <t>21872P105</t>
  </si>
  <si>
    <t>CGTK</t>
  </si>
  <si>
    <t>758865109</t>
  </si>
  <si>
    <t>RGCI</t>
  </si>
  <si>
    <t>848925103</t>
  </si>
  <si>
    <t>SPOR</t>
  </si>
  <si>
    <t>817732100</t>
  </si>
  <si>
    <t>SVT</t>
  </si>
  <si>
    <t>449661503</t>
  </si>
  <si>
    <t>ILX</t>
  </si>
  <si>
    <t>726900103</t>
  </si>
  <si>
    <t>PLNR</t>
  </si>
  <si>
    <t>588539106</t>
  </si>
  <si>
    <t>MGP</t>
  </si>
  <si>
    <t>482732104</t>
  </si>
  <si>
    <t>KTO</t>
  </si>
  <si>
    <t>989070602</t>
  </si>
  <si>
    <t>ZAP</t>
  </si>
  <si>
    <t>826546103</t>
  </si>
  <si>
    <t>SIF</t>
  </si>
  <si>
    <t>741437305</t>
  </si>
  <si>
    <t>PR</t>
  </si>
  <si>
    <t>652526104</t>
  </si>
  <si>
    <t>NKBS</t>
  </si>
  <si>
    <t>05379B107</t>
  </si>
  <si>
    <t>AVA</t>
  </si>
  <si>
    <t>009417106</t>
  </si>
  <si>
    <t>ANS</t>
  </si>
  <si>
    <t>003788106</t>
  </si>
  <si>
    <t>ABRI</t>
  </si>
  <si>
    <t>949702104</t>
  </si>
  <si>
    <t>WLM</t>
  </si>
  <si>
    <t>032653107</t>
  </si>
  <si>
    <t>NLX</t>
  </si>
  <si>
    <t>389915109</t>
  </si>
  <si>
    <t>GFR</t>
  </si>
  <si>
    <t>016557407</t>
  </si>
  <si>
    <t>SEMI</t>
  </si>
  <si>
    <t>619903107</t>
  </si>
  <si>
    <t>MWRK</t>
  </si>
  <si>
    <t>191042100</t>
  </si>
  <si>
    <t>COBR</t>
  </si>
  <si>
    <t>140501107</t>
  </si>
  <si>
    <t>CSWC</t>
  </si>
  <si>
    <t>130222102</t>
  </si>
  <si>
    <t>CFNB</t>
  </si>
  <si>
    <t>391523107</t>
  </si>
  <si>
    <t>WOLF</t>
  </si>
  <si>
    <t>303051106</t>
  </si>
  <si>
    <t>FCPO</t>
  </si>
  <si>
    <t>294268107</t>
  </si>
  <si>
    <t>PLUS</t>
  </si>
  <si>
    <t>451713101</t>
  </si>
  <si>
    <t>IKN</t>
  </si>
  <si>
    <t>782352108</t>
  </si>
  <si>
    <t>RML</t>
  </si>
  <si>
    <t>989524301</t>
  </si>
  <si>
    <t>ZILG</t>
  </si>
  <si>
    <t>743737108</t>
  </si>
  <si>
    <t>PWX</t>
  </si>
  <si>
    <t>901167106</t>
  </si>
  <si>
    <t>TWTR</t>
  </si>
  <si>
    <t>899040109</t>
  </si>
  <si>
    <t>TFCO</t>
  </si>
  <si>
    <t>251588109</t>
  </si>
  <si>
    <t>DEVC</t>
  </si>
  <si>
    <t>69318J100</t>
  </si>
  <si>
    <t>PCCC</t>
  </si>
  <si>
    <t>853666105</t>
  </si>
  <si>
    <t>SMP</t>
  </si>
  <si>
    <t>65715D100</t>
  </si>
  <si>
    <t>NASI</t>
  </si>
  <si>
    <t>963142302</t>
  </si>
  <si>
    <t>WPSC</t>
  </si>
  <si>
    <t>817070501</t>
  </si>
  <si>
    <t>SENEA</t>
  </si>
  <si>
    <t>817070105</t>
  </si>
  <si>
    <t>SENEB</t>
  </si>
  <si>
    <t>78464W104</t>
  </si>
  <si>
    <t>STRC</t>
  </si>
  <si>
    <t>552541104</t>
  </si>
  <si>
    <t>MFW</t>
  </si>
  <si>
    <t>32021X105</t>
  </si>
  <si>
    <t>FFNM</t>
  </si>
  <si>
    <t>693149106</t>
  </si>
  <si>
    <t>PTSI</t>
  </si>
  <si>
    <t>451107106</t>
  </si>
  <si>
    <t>IDA</t>
  </si>
  <si>
    <t>189873102</t>
  </si>
  <si>
    <t>COA</t>
  </si>
  <si>
    <t>254675101</t>
  </si>
  <si>
    <t>DPII</t>
  </si>
  <si>
    <t>492854104</t>
  </si>
  <si>
    <t>KEQU</t>
  </si>
  <si>
    <t>389375205</t>
  </si>
  <si>
    <t>GTN.A</t>
  </si>
  <si>
    <t>724078100</t>
  </si>
  <si>
    <t>PJC</t>
  </si>
  <si>
    <t>750753105</t>
  </si>
  <si>
    <t>RRA</t>
  </si>
  <si>
    <t>344820105</t>
  </si>
  <si>
    <t>FSM</t>
  </si>
  <si>
    <t>501014104</t>
  </si>
  <si>
    <t>KKD</t>
  </si>
  <si>
    <t>703343103</t>
  </si>
  <si>
    <t>PATK</t>
  </si>
  <si>
    <t>826428104</t>
  </si>
  <si>
    <t>SRP</t>
  </si>
  <si>
    <t>872386107</t>
  </si>
  <si>
    <t>TESS</t>
  </si>
  <si>
    <t>638789107</t>
  </si>
  <si>
    <t>NTOL</t>
  </si>
  <si>
    <t>81111T102</t>
  </si>
  <si>
    <t>SCST</t>
  </si>
  <si>
    <t>71903M100</t>
  </si>
  <si>
    <t>PXG</t>
  </si>
  <si>
    <t>057097107</t>
  </si>
  <si>
    <t>BZ</t>
  </si>
  <si>
    <t>638522102</t>
  </si>
  <si>
    <t>NWLIA</t>
  </si>
  <si>
    <t>36238K103</t>
  </si>
  <si>
    <t>GTSI</t>
  </si>
  <si>
    <t>58445P105</t>
  </si>
  <si>
    <t>MDLK</t>
  </si>
  <si>
    <t>055936108</t>
  </si>
  <si>
    <t>BNCC</t>
  </si>
  <si>
    <t>482563103</t>
  </si>
  <si>
    <t>KMA</t>
  </si>
  <si>
    <t>902748102</t>
  </si>
  <si>
    <t>UIL</t>
  </si>
  <si>
    <t>532879103</t>
  </si>
  <si>
    <t>LNCB</t>
  </si>
  <si>
    <t>95709T100</t>
  </si>
  <si>
    <t>WR</t>
  </si>
  <si>
    <t>583062104</t>
  </si>
  <si>
    <t>MEAD</t>
  </si>
  <si>
    <t>521078105</t>
  </si>
  <si>
    <t>LKI</t>
  </si>
  <si>
    <t>02341Q205</t>
  </si>
  <si>
    <t>DIT</t>
  </si>
  <si>
    <t>628858102</t>
  </si>
  <si>
    <t>NCOG</t>
  </si>
  <si>
    <t>41043F208</t>
  </si>
  <si>
    <t>HGR</t>
  </si>
  <si>
    <t>05367L802</t>
  </si>
  <si>
    <t>AVCI</t>
  </si>
  <si>
    <t>05873K108</t>
  </si>
  <si>
    <t>BFT</t>
  </si>
  <si>
    <t>156772105</t>
  </si>
  <si>
    <t>CERG</t>
  </si>
  <si>
    <t>412324303</t>
  </si>
  <si>
    <t>HDNG</t>
  </si>
  <si>
    <t>68162K106</t>
  </si>
  <si>
    <t>ZEUS</t>
  </si>
  <si>
    <t>155771108</t>
  </si>
  <si>
    <t>CV</t>
  </si>
  <si>
    <t>15670X104</t>
  </si>
  <si>
    <t>ICU</t>
  </si>
  <si>
    <t>924237100</t>
  </si>
  <si>
    <t>VPS</t>
  </si>
  <si>
    <t>590829107</t>
  </si>
  <si>
    <t>MCC</t>
  </si>
  <si>
    <t>670823103</t>
  </si>
  <si>
    <t>CHUX</t>
  </si>
  <si>
    <t>146875109</t>
  </si>
  <si>
    <t>CNY</t>
  </si>
  <si>
    <t>779528108</t>
  </si>
  <si>
    <t>ROW</t>
  </si>
  <si>
    <t>868168105</t>
  </si>
  <si>
    <t>SUP</t>
  </si>
  <si>
    <t>11161E101</t>
  </si>
  <si>
    <t>BWNG</t>
  </si>
  <si>
    <t>629484106</t>
  </si>
  <si>
    <t>NYM</t>
  </si>
  <si>
    <t>00651F108</t>
  </si>
  <si>
    <t>ADPT</t>
  </si>
  <si>
    <t>190345108</t>
  </si>
  <si>
    <t>CRV</t>
  </si>
  <si>
    <t>269151106</t>
  </si>
  <si>
    <t>ESST</t>
  </si>
  <si>
    <t>053690103</t>
  </si>
  <si>
    <t>AVGN</t>
  </si>
  <si>
    <t>772632105</t>
  </si>
  <si>
    <t>ROAC</t>
  </si>
  <si>
    <t>216831107</t>
  </si>
  <si>
    <t>CTB</t>
  </si>
  <si>
    <t>102183100</t>
  </si>
  <si>
    <t>BOW</t>
  </si>
  <si>
    <t>211615307</t>
  </si>
  <si>
    <t>CUO</t>
  </si>
  <si>
    <t>04516H101</t>
  </si>
  <si>
    <t>ASHW</t>
  </si>
  <si>
    <t>47012E106</t>
  </si>
  <si>
    <t>JAKK</t>
  </si>
  <si>
    <t>576819106</t>
  </si>
  <si>
    <t>MTXC</t>
  </si>
  <si>
    <t>47758P307</t>
  </si>
  <si>
    <t>JAS</t>
  </si>
  <si>
    <t>158520106</t>
  </si>
  <si>
    <t>CHMP</t>
  </si>
  <si>
    <t>595072109</t>
  </si>
  <si>
    <t>MFI</t>
  </si>
  <si>
    <t>871655106</t>
  </si>
  <si>
    <t>SYPR</t>
  </si>
  <si>
    <t>264142100</t>
  </si>
  <si>
    <t>DUCK</t>
  </si>
  <si>
    <t>55272D106</t>
  </si>
  <si>
    <t>MFBC</t>
  </si>
  <si>
    <t>278878103</t>
  </si>
  <si>
    <t>EEI</t>
  </si>
  <si>
    <t>989929104</t>
  </si>
  <si>
    <t>ZOMX</t>
  </si>
  <si>
    <t>117030106</t>
  </si>
  <si>
    <t>BRB</t>
  </si>
  <si>
    <t>67461T107</t>
  </si>
  <si>
    <t>RHEO</t>
  </si>
  <si>
    <t>168088102</t>
  </si>
  <si>
    <t>CVR</t>
  </si>
  <si>
    <t>894650100</t>
  </si>
  <si>
    <t>TG</t>
  </si>
  <si>
    <t>78412D109</t>
  </si>
  <si>
    <t>SEN</t>
  </si>
  <si>
    <t>518415104</t>
  </si>
  <si>
    <t>LSCC</t>
  </si>
  <si>
    <t>204513105</t>
  </si>
  <si>
    <t>CMPX</t>
  </si>
  <si>
    <t>61945R100</t>
  </si>
  <si>
    <t>MOCC</t>
  </si>
  <si>
    <t>58319P108</t>
  </si>
  <si>
    <t>MIG</t>
  </si>
  <si>
    <t>391601101</t>
  </si>
  <si>
    <t>GAFC</t>
  </si>
  <si>
    <t>895925105</t>
  </si>
  <si>
    <t>TGIC</t>
  </si>
  <si>
    <t>637546102</t>
  </si>
  <si>
    <t>NSEC</t>
  </si>
  <si>
    <t>690310107</t>
  </si>
  <si>
    <t>OVRL</t>
  </si>
  <si>
    <t>368689105</t>
  </si>
  <si>
    <t>GLGC</t>
  </si>
  <si>
    <t>410252100</t>
  </si>
  <si>
    <t>HDL</t>
  </si>
  <si>
    <t>339382103</t>
  </si>
  <si>
    <t>FLXS</t>
  </si>
  <si>
    <t>640933107</t>
  </si>
  <si>
    <t>NTBK</t>
  </si>
  <si>
    <t>550819106</t>
  </si>
  <si>
    <t>LDL</t>
  </si>
  <si>
    <t>582757308</t>
  </si>
  <si>
    <t>MRI.B</t>
  </si>
  <si>
    <t>582757209</t>
  </si>
  <si>
    <t>MRI.A</t>
  </si>
  <si>
    <t>863100202</t>
  </si>
  <si>
    <t>STLW</t>
  </si>
  <si>
    <t>669908105</t>
  </si>
  <si>
    <t>NUHC</t>
  </si>
  <si>
    <t>232984104</t>
  </si>
  <si>
    <t>ATC</t>
  </si>
  <si>
    <t>847235108</t>
  </si>
  <si>
    <t>SPA</t>
  </si>
  <si>
    <t>36471P108</t>
  </si>
  <si>
    <t>GMTN</t>
  </si>
  <si>
    <t>749360400</t>
  </si>
  <si>
    <t>RCMT</t>
  </si>
  <si>
    <t>318687100</t>
  </si>
  <si>
    <t>FBSI</t>
  </si>
  <si>
    <t>871551107</t>
  </si>
  <si>
    <t>SYM</t>
  </si>
  <si>
    <t>03822W109</t>
  </si>
  <si>
    <t>AMCC</t>
  </si>
  <si>
    <t>86562T105</t>
  </si>
  <si>
    <t>SUMX</t>
  </si>
  <si>
    <t>157210105</t>
  </si>
  <si>
    <t>CEVA</t>
  </si>
  <si>
    <t>624581104</t>
  </si>
  <si>
    <t>MOVI</t>
  </si>
  <si>
    <t>097924104</t>
  </si>
  <si>
    <t>BBA</t>
  </si>
  <si>
    <t>67612W108</t>
  </si>
  <si>
    <t>ORH</t>
  </si>
  <si>
    <t>45677R107</t>
  </si>
  <si>
    <t>INFT</t>
  </si>
  <si>
    <t>32020V100</t>
  </si>
  <si>
    <t>FFSX</t>
  </si>
  <si>
    <t>514936103</t>
  </si>
  <si>
    <t>LFG</t>
  </si>
  <si>
    <t>032037103</t>
  </si>
  <si>
    <t>AP</t>
  </si>
  <si>
    <t>383485109</t>
  </si>
  <si>
    <t>GOT</t>
  </si>
  <si>
    <t>954235107</t>
  </si>
  <si>
    <t>WMAR</t>
  </si>
  <si>
    <t>377316104</t>
  </si>
  <si>
    <t>GLT</t>
  </si>
  <si>
    <t>32053S107</t>
  </si>
  <si>
    <t>FIFG</t>
  </si>
  <si>
    <t>360921100</t>
  </si>
  <si>
    <t>FBN</t>
  </si>
  <si>
    <t>419596200</t>
  </si>
  <si>
    <t>HVT.A</t>
  </si>
  <si>
    <t>844895102</t>
  </si>
  <si>
    <t>SWX</t>
  </si>
  <si>
    <t>17285T106</t>
  </si>
  <si>
    <t>CDL</t>
  </si>
  <si>
    <t>03074A102</t>
  </si>
  <si>
    <t>ASRV</t>
  </si>
  <si>
    <t>070203104</t>
  </si>
  <si>
    <t>BSET</t>
  </si>
  <si>
    <t>641208103</t>
  </si>
  <si>
    <t>NWK</t>
  </si>
  <si>
    <t>256743105</t>
  </si>
  <si>
    <t>DTG</t>
  </si>
  <si>
    <t>300645108</t>
  </si>
  <si>
    <t>EXAR</t>
  </si>
  <si>
    <t>439104100</t>
  </si>
  <si>
    <t>HH</t>
  </si>
  <si>
    <t>667746101</t>
  </si>
  <si>
    <t>NWPX</t>
  </si>
  <si>
    <t>118255108</t>
  </si>
  <si>
    <t>BKI</t>
  </si>
  <si>
    <t>181457102</t>
  </si>
  <si>
    <t>CLK</t>
  </si>
  <si>
    <t>268664109</t>
  </si>
  <si>
    <t>EMCI</t>
  </si>
  <si>
    <t>667270102</t>
  </si>
  <si>
    <t>NWFI</t>
  </si>
  <si>
    <t>709788103</t>
  </si>
  <si>
    <t>PFDC</t>
  </si>
  <si>
    <t>69349H107</t>
  </si>
  <si>
    <t>PNM</t>
  </si>
  <si>
    <t>772739207</t>
  </si>
  <si>
    <t>RKT</t>
  </si>
  <si>
    <t>01877H100</t>
  </si>
  <si>
    <t>ALSC</t>
  </si>
  <si>
    <t>83001P109</t>
  </si>
  <si>
    <t>PKS</t>
  </si>
  <si>
    <t>820013100</t>
  </si>
  <si>
    <t>SHRP</t>
  </si>
  <si>
    <t>583928106</t>
  </si>
  <si>
    <t>TAXI</t>
  </si>
  <si>
    <t>817320203</t>
  </si>
  <si>
    <t>SQA.B</t>
  </si>
  <si>
    <t>817320104</t>
  </si>
  <si>
    <t>SQA.A</t>
  </si>
  <si>
    <t>707051108</t>
  </si>
  <si>
    <t>PENX</t>
  </si>
  <si>
    <t>293904108</t>
  </si>
  <si>
    <t>ENZN</t>
  </si>
  <si>
    <t>58977Q109</t>
  </si>
  <si>
    <t>TMR</t>
  </si>
  <si>
    <t>038197109</t>
  </si>
  <si>
    <t>AFCO</t>
  </si>
  <si>
    <t>417119104</t>
  </si>
  <si>
    <t>HMX</t>
  </si>
  <si>
    <t>077454106</t>
  </si>
  <si>
    <t>BDC</t>
  </si>
  <si>
    <t>043436104</t>
  </si>
  <si>
    <t>ABG</t>
  </si>
  <si>
    <t>288853104</t>
  </si>
  <si>
    <t>PERY</t>
  </si>
  <si>
    <t>082073107</t>
  </si>
  <si>
    <t>BFBC</t>
  </si>
  <si>
    <t>62886P103</t>
  </si>
  <si>
    <t>NCRI</t>
  </si>
  <si>
    <t>154785109</t>
  </si>
  <si>
    <t>CPC</t>
  </si>
  <si>
    <t>925391104</t>
  </si>
  <si>
    <t>VTA</t>
  </si>
  <si>
    <t>590262101</t>
  </si>
  <si>
    <t>MRM</t>
  </si>
  <si>
    <t>808541106</t>
  </si>
  <si>
    <t>SWM</t>
  </si>
  <si>
    <t>747135101</t>
  </si>
  <si>
    <t>PMID</t>
  </si>
  <si>
    <t>50419U202</t>
  </si>
  <si>
    <t>LQI</t>
  </si>
  <si>
    <t>055387104</t>
  </si>
  <si>
    <t>BFEN</t>
  </si>
  <si>
    <t>848420105</t>
  </si>
  <si>
    <t>SFN</t>
  </si>
  <si>
    <t>26861V104</t>
  </si>
  <si>
    <t>EMAK</t>
  </si>
  <si>
    <t>024591109</t>
  </si>
  <si>
    <t>ABL</t>
  </si>
  <si>
    <t>127703106</t>
  </si>
  <si>
    <t>CGL.A</t>
  </si>
  <si>
    <t>770196103</t>
  </si>
  <si>
    <t>RBN</t>
  </si>
  <si>
    <t>836167106</t>
  </si>
  <si>
    <t>SRCP</t>
  </si>
  <si>
    <t>70213F102</t>
  </si>
  <si>
    <t>PRTR</t>
  </si>
  <si>
    <t>71361F100</t>
  </si>
  <si>
    <t>PRCP</t>
  </si>
  <si>
    <t>39115R100</t>
  </si>
  <si>
    <t>PEDE</t>
  </si>
  <si>
    <t>46062R108</t>
  </si>
  <si>
    <t>IPX</t>
  </si>
  <si>
    <t>227478104</t>
  </si>
  <si>
    <t>ATX</t>
  </si>
  <si>
    <t>382588101</t>
  </si>
  <si>
    <t>GDYS</t>
  </si>
  <si>
    <t>55607X108</t>
  </si>
  <si>
    <t>MIC</t>
  </si>
  <si>
    <t>488044108</t>
  </si>
  <si>
    <t>KWD</t>
  </si>
  <si>
    <t>783520109</t>
  </si>
  <si>
    <t>RYAN</t>
  </si>
  <si>
    <t>722903101</t>
  </si>
  <si>
    <t>PLE</t>
  </si>
  <si>
    <t>024061103</t>
  </si>
  <si>
    <t>AXL</t>
  </si>
  <si>
    <t>90333E108</t>
  </si>
  <si>
    <t>USU</t>
  </si>
  <si>
    <t>361448103</t>
  </si>
  <si>
    <t>GMT</t>
  </si>
  <si>
    <t>096761101</t>
  </si>
  <si>
    <t>BOBE</t>
  </si>
  <si>
    <t>398905109</t>
  </si>
  <si>
    <t>GPI</t>
  </si>
  <si>
    <t>928703107</t>
  </si>
  <si>
    <t>VOL</t>
  </si>
  <si>
    <t>048209100</t>
  </si>
  <si>
    <t>AAME</t>
  </si>
  <si>
    <t>011659109</t>
  </si>
  <si>
    <t>ALK</t>
  </si>
  <si>
    <t>253807101</t>
  </si>
  <si>
    <t>DMRC</t>
  </si>
  <si>
    <t>057755100</t>
  </si>
  <si>
    <t>BWINA</t>
  </si>
  <si>
    <t>057755209</t>
  </si>
  <si>
    <t>BWINB</t>
  </si>
  <si>
    <t>913259107</t>
  </si>
  <si>
    <t>UTL</t>
  </si>
  <si>
    <t>466096104</t>
  </si>
  <si>
    <t>JAX</t>
  </si>
  <si>
    <t>36466D102</t>
  </si>
  <si>
    <t>GMTC</t>
  </si>
  <si>
    <t>014383103</t>
  </si>
  <si>
    <t>AWGI</t>
  </si>
  <si>
    <t>043353101</t>
  </si>
  <si>
    <t>ARM</t>
  </si>
  <si>
    <t>469772107</t>
  </si>
  <si>
    <t>JLN</t>
  </si>
  <si>
    <t>019222108</t>
  </si>
  <si>
    <t>AHPI</t>
  </si>
  <si>
    <t>871851101</t>
  </si>
  <si>
    <t>SYX</t>
  </si>
  <si>
    <t>74758R109</t>
  </si>
  <si>
    <t>QBAK</t>
  </si>
  <si>
    <t>880915103</t>
  </si>
  <si>
    <t>TRA</t>
  </si>
  <si>
    <t>03820C105</t>
  </si>
  <si>
    <t>AIT</t>
  </si>
  <si>
    <t>14071N104</t>
  </si>
  <si>
    <t>CAPA</t>
  </si>
  <si>
    <t>124661109</t>
  </si>
  <si>
    <t>CHP</t>
  </si>
  <si>
    <t>034663104</t>
  </si>
  <si>
    <t>AGL</t>
  </si>
  <si>
    <t>893934109</t>
  </si>
  <si>
    <t>TMG</t>
  </si>
  <si>
    <t>59100U108</t>
  </si>
  <si>
    <t>CASH</t>
  </si>
  <si>
    <t>33762X106</t>
  </si>
  <si>
    <t>FBNW</t>
  </si>
  <si>
    <t>705906105</t>
  </si>
  <si>
    <t>PEGS</t>
  </si>
  <si>
    <t>963801105</t>
  </si>
  <si>
    <t>WEDC</t>
  </si>
  <si>
    <t>685317109</t>
  </si>
  <si>
    <t>ORNG</t>
  </si>
  <si>
    <t>409900107</t>
  </si>
  <si>
    <t>HKF</t>
  </si>
  <si>
    <t>17461R106</t>
  </si>
  <si>
    <t>CTZN</t>
  </si>
  <si>
    <t>126426402</t>
  </si>
  <si>
    <t>CTCI</t>
  </si>
  <si>
    <t>77587P103</t>
  </si>
  <si>
    <t>ROME</t>
  </si>
  <si>
    <t>630075109</t>
  </si>
  <si>
    <t>NGEN</t>
  </si>
  <si>
    <t>45811E103</t>
  </si>
  <si>
    <t>IES</t>
  </si>
  <si>
    <t>433245107</t>
  </si>
  <si>
    <t>HORT</t>
  </si>
  <si>
    <t>78503N107</t>
  </si>
  <si>
    <t>SWS</t>
  </si>
  <si>
    <t>205908106</t>
  </si>
  <si>
    <t>CHRZ</t>
  </si>
  <si>
    <t>671044105</t>
  </si>
  <si>
    <t>OSIS</t>
  </si>
  <si>
    <t>640522108</t>
  </si>
  <si>
    <t>NTEC</t>
  </si>
  <si>
    <t>78375P107</t>
  </si>
  <si>
    <t>RT</t>
  </si>
  <si>
    <t>09069N108</t>
  </si>
  <si>
    <t>BIOS</t>
  </si>
  <si>
    <t>225302108</t>
  </si>
  <si>
    <t>CMOS</t>
  </si>
  <si>
    <t>670872100</t>
  </si>
  <si>
    <t>OMG</t>
  </si>
  <si>
    <t>460593106</t>
  </si>
  <si>
    <t>INPH</t>
  </si>
  <si>
    <t>730234101</t>
  </si>
  <si>
    <t>PFSL</t>
  </si>
  <si>
    <t>713278109</t>
  </si>
  <si>
    <t>PBY</t>
  </si>
  <si>
    <t>552721102</t>
  </si>
  <si>
    <t>MFRI</t>
  </si>
  <si>
    <t>58463F104</t>
  </si>
  <si>
    <t>MRN</t>
  </si>
  <si>
    <t>25500M103</t>
  </si>
  <si>
    <t>DITC</t>
  </si>
  <si>
    <t>001084102</t>
  </si>
  <si>
    <t>AG</t>
  </si>
  <si>
    <t>868358102</t>
  </si>
  <si>
    <t>SGC</t>
  </si>
  <si>
    <t>78387P103</t>
  </si>
  <si>
    <t>SBSE</t>
  </si>
  <si>
    <t>24712X106</t>
  </si>
  <si>
    <t>DLPX</t>
  </si>
  <si>
    <t>628464109</t>
  </si>
  <si>
    <t>MYE</t>
  </si>
  <si>
    <t>732827100</t>
  </si>
  <si>
    <t>POP</t>
  </si>
  <si>
    <t>682092101</t>
  </si>
  <si>
    <t>OMEF</t>
  </si>
  <si>
    <t>084597202</t>
  </si>
  <si>
    <t>BERK</t>
  </si>
  <si>
    <t>683827208</t>
  </si>
  <si>
    <t>OCCF</t>
  </si>
  <si>
    <t>89674K103</t>
  </si>
  <si>
    <t>TQNT</t>
  </si>
  <si>
    <t>499005106</t>
  </si>
  <si>
    <t>NITE</t>
  </si>
  <si>
    <t>152418109</t>
  </si>
  <si>
    <t>CEBK</t>
  </si>
  <si>
    <t>049513104</t>
  </si>
  <si>
    <t>ATML</t>
  </si>
  <si>
    <t>219023108</t>
  </si>
  <si>
    <t>CPO</t>
  </si>
  <si>
    <t>840468102</t>
  </si>
  <si>
    <t>SSFC</t>
  </si>
  <si>
    <t>192432102</t>
  </si>
  <si>
    <t>CGN</t>
  </si>
  <si>
    <t>320272107</t>
  </si>
  <si>
    <t>FFHS</t>
  </si>
  <si>
    <t>84264A102</t>
  </si>
  <si>
    <t>SSE</t>
  </si>
  <si>
    <t>78463B101</t>
  </si>
  <si>
    <t>SONE</t>
  </si>
  <si>
    <t>32021B103</t>
  </si>
  <si>
    <t>FFBI</t>
  </si>
  <si>
    <t>12525D102</t>
  </si>
  <si>
    <t>CITZ</t>
  </si>
  <si>
    <t>172529109</t>
  </si>
  <si>
    <t>CPCI</t>
  </si>
  <si>
    <t>472375104</t>
  </si>
  <si>
    <t>JFBI</t>
  </si>
  <si>
    <t>023613102</t>
  </si>
  <si>
    <t>ASBI</t>
  </si>
  <si>
    <t>700164106</t>
  </si>
  <si>
    <t>PFED</t>
  </si>
  <si>
    <t>249509100</t>
  </si>
  <si>
    <t>DFS</t>
  </si>
  <si>
    <t>291641108</t>
  </si>
  <si>
    <t>EDE</t>
  </si>
  <si>
    <t>769841107</t>
  </si>
  <si>
    <t>RESC</t>
  </si>
  <si>
    <t>54021P403</t>
  </si>
  <si>
    <t>LGN</t>
  </si>
  <si>
    <t>148449309</t>
  </si>
  <si>
    <t>CECX</t>
  </si>
  <si>
    <t>008272106</t>
  </si>
  <si>
    <t>AFFM</t>
  </si>
  <si>
    <t>140909102</t>
  </si>
  <si>
    <t>CSAR</t>
  </si>
  <si>
    <t>811699107</t>
  </si>
  <si>
    <t>SEAC</t>
  </si>
  <si>
    <t>882491103</t>
  </si>
  <si>
    <t>TXI</t>
  </si>
  <si>
    <t>930705108</t>
  </si>
  <si>
    <t>WAIN</t>
  </si>
  <si>
    <t>715710109</t>
  </si>
  <si>
    <t>PVSW</t>
  </si>
  <si>
    <t>61980V107</t>
  </si>
  <si>
    <t>MOTV</t>
  </si>
  <si>
    <t>439734104</t>
  </si>
  <si>
    <t>HFBC</t>
  </si>
  <si>
    <t>904607108</t>
  </si>
  <si>
    <t>UNAM</t>
  </si>
  <si>
    <t>941105108</t>
  </si>
  <si>
    <t>WGRD</t>
  </si>
  <si>
    <t>664196102</t>
  </si>
  <si>
    <t>NEIB</t>
  </si>
  <si>
    <t>87815X109</t>
  </si>
  <si>
    <t>TFIN</t>
  </si>
  <si>
    <t>630797108</t>
  </si>
  <si>
    <t>NAPS</t>
  </si>
  <si>
    <t>170032809</t>
  </si>
  <si>
    <t>CQB</t>
  </si>
  <si>
    <t>143436400</t>
  </si>
  <si>
    <t>CKEC</t>
  </si>
  <si>
    <t>74386T105</t>
  </si>
  <si>
    <t>PFS</t>
  </si>
  <si>
    <t>128126109</t>
  </si>
  <si>
    <t>CAMP</t>
  </si>
  <si>
    <t>04033V203</t>
  </si>
  <si>
    <t>ARBA</t>
  </si>
  <si>
    <t>019118108</t>
  </si>
  <si>
    <t>ADG</t>
  </si>
  <si>
    <t>45678T201</t>
  </si>
  <si>
    <t>INSP</t>
  </si>
  <si>
    <t>711030106</t>
  </si>
  <si>
    <t>PGL</t>
  </si>
  <si>
    <t>78176P108</t>
  </si>
  <si>
    <t>RBNF</t>
  </si>
  <si>
    <t>00809C106</t>
  </si>
  <si>
    <t>AETH</t>
  </si>
  <si>
    <t>505597104</t>
  </si>
  <si>
    <t>LG</t>
  </si>
  <si>
    <t>55311R108</t>
  </si>
  <si>
    <t>MIVA</t>
  </si>
  <si>
    <t>847615101</t>
  </si>
  <si>
    <t>SPEC</t>
  </si>
  <si>
    <t>089302103</t>
  </si>
  <si>
    <t>BLI</t>
  </si>
  <si>
    <t>26884F102</t>
  </si>
  <si>
    <t>ESBF</t>
  </si>
  <si>
    <t>464119106</t>
  </si>
  <si>
    <t>IFC</t>
  </si>
  <si>
    <t>51504L107</t>
  </si>
  <si>
    <t>LARK</t>
  </si>
  <si>
    <t>913456109</t>
  </si>
  <si>
    <t>UVV</t>
  </si>
  <si>
    <t>034425108</t>
  </si>
  <si>
    <t>ANDW</t>
  </si>
  <si>
    <t>393154109</t>
  </si>
  <si>
    <t>GMP</t>
  </si>
  <si>
    <t>337493100</t>
  </si>
  <si>
    <t>FWV</t>
  </si>
  <si>
    <t>46114T508</t>
  </si>
  <si>
    <t>IWOV</t>
  </si>
  <si>
    <t>75086X106</t>
  </si>
  <si>
    <t>RNDC</t>
  </si>
  <si>
    <t>145282109</t>
  </si>
  <si>
    <t>CRRB</t>
  </si>
  <si>
    <t>457647105</t>
  </si>
  <si>
    <t>INVX</t>
  </si>
  <si>
    <t>040157109</t>
  </si>
  <si>
    <t>AGII</t>
  </si>
  <si>
    <t>011311107</t>
  </si>
  <si>
    <t>ALG</t>
  </si>
  <si>
    <t>76774E103</t>
  </si>
  <si>
    <t>RITA</t>
  </si>
  <si>
    <t>650203102</t>
  </si>
  <si>
    <t>NAL</t>
  </si>
  <si>
    <t>637215104</t>
  </si>
  <si>
    <t>NPK</t>
  </si>
  <si>
    <t>62845B104</t>
  </si>
  <si>
    <t>MFSF</t>
  </si>
  <si>
    <t>17163B102</t>
  </si>
  <si>
    <t>CBR</t>
  </si>
  <si>
    <t>808799209</t>
  </si>
  <si>
    <t>STIZ</t>
  </si>
  <si>
    <t>630077105</t>
  </si>
  <si>
    <t>NANO</t>
  </si>
  <si>
    <t>808194104</t>
  </si>
  <si>
    <t>SHLM</t>
  </si>
  <si>
    <t>12541M102</t>
  </si>
  <si>
    <t>CHG</t>
  </si>
  <si>
    <t>48282T104</t>
  </si>
  <si>
    <t>KAI</t>
  </si>
  <si>
    <t>158787101</t>
  </si>
  <si>
    <t>CMPP</t>
  </si>
  <si>
    <t>889039103</t>
  </si>
  <si>
    <t>TOD</t>
  </si>
  <si>
    <t>887098101</t>
  </si>
  <si>
    <t>TSBK</t>
  </si>
  <si>
    <t>87162W100</t>
  </si>
  <si>
    <t>SNX</t>
  </si>
  <si>
    <t>31867T103</t>
  </si>
  <si>
    <t>FBEI</t>
  </si>
  <si>
    <t>86183P102</t>
  </si>
  <si>
    <t>SRI</t>
  </si>
  <si>
    <t>132618109</t>
  </si>
  <si>
    <t>CAFI</t>
  </si>
  <si>
    <t>870756103</t>
  </si>
  <si>
    <t>SWFT</t>
  </si>
  <si>
    <t>03840P102</t>
  </si>
  <si>
    <t>ILA</t>
  </si>
  <si>
    <t>72764Y100</t>
  </si>
  <si>
    <t>TUTR</t>
  </si>
  <si>
    <t>749361200</t>
  </si>
  <si>
    <t>RCNI</t>
  </si>
  <si>
    <t>084680107</t>
  </si>
  <si>
    <t>BHL</t>
  </si>
  <si>
    <t>640509105</t>
  </si>
  <si>
    <t>NEON</t>
  </si>
  <si>
    <t>052666104</t>
  </si>
  <si>
    <t>ADAT</t>
  </si>
  <si>
    <t>219141108</t>
  </si>
  <si>
    <t>CRN</t>
  </si>
  <si>
    <t>651587107</t>
  </si>
  <si>
    <t>NEU</t>
  </si>
  <si>
    <t>054540109</t>
  </si>
  <si>
    <t>ACLS</t>
  </si>
  <si>
    <t>33582V108</t>
  </si>
  <si>
    <t>FNFG</t>
  </si>
  <si>
    <t>05566U108</t>
  </si>
  <si>
    <t>BOFI</t>
  </si>
  <si>
    <t>171117104</t>
  </si>
  <si>
    <t>CRC</t>
  </si>
  <si>
    <t>908908106</t>
  </si>
  <si>
    <t>UBCD</t>
  </si>
  <si>
    <t>09058M103</t>
  </si>
  <si>
    <t>BASI</t>
  </si>
  <si>
    <t>598510105</t>
  </si>
  <si>
    <t>OSKY</t>
  </si>
  <si>
    <t>842632101</t>
  </si>
  <si>
    <t>SCMF</t>
  </si>
  <si>
    <t>46088S106</t>
  </si>
  <si>
    <t>IHR</t>
  </si>
  <si>
    <t>017753104</t>
  </si>
  <si>
    <t>AORGB</t>
  </si>
  <si>
    <t>307675108</t>
  </si>
  <si>
    <t>FARM</t>
  </si>
  <si>
    <t>939696100</t>
  </si>
  <si>
    <t>WSB</t>
  </si>
  <si>
    <t>638104109</t>
  </si>
  <si>
    <t>NTSC</t>
  </si>
  <si>
    <t>891918203</t>
  </si>
  <si>
    <t>TRAC</t>
  </si>
  <si>
    <t>063750103</t>
  </si>
  <si>
    <t>BKMU</t>
  </si>
  <si>
    <t>677240103</t>
  </si>
  <si>
    <t>OCAS</t>
  </si>
  <si>
    <t>412824104</t>
  </si>
  <si>
    <t>HGIC</t>
  </si>
  <si>
    <t>824889109</t>
  </si>
  <si>
    <t>SCVL</t>
  </si>
  <si>
    <t>872226105</t>
  </si>
  <si>
    <t>TBWC</t>
  </si>
  <si>
    <t>482921103</t>
  </si>
  <si>
    <t>KNBT</t>
  </si>
  <si>
    <t>448407106</t>
  </si>
  <si>
    <t>HTCH</t>
  </si>
  <si>
    <t>92923C104</t>
  </si>
  <si>
    <t>WCI</t>
  </si>
  <si>
    <t>352451108</t>
  </si>
  <si>
    <t>FBTX</t>
  </si>
  <si>
    <t>524477106</t>
  </si>
  <si>
    <t>FLPB</t>
  </si>
  <si>
    <t>302633102</t>
  </si>
  <si>
    <t>FSII</t>
  </si>
  <si>
    <t>51508L103</t>
  </si>
  <si>
    <t>LNY</t>
  </si>
  <si>
    <t>692830508</t>
  </si>
  <si>
    <t>PFIN</t>
  </si>
  <si>
    <t>913431102</t>
  </si>
  <si>
    <t>UCO</t>
  </si>
  <si>
    <t>493308100</t>
  </si>
  <si>
    <t>KEYN</t>
  </si>
  <si>
    <t>75087U101</t>
  </si>
  <si>
    <t>RPFG</t>
  </si>
  <si>
    <t>74955L103</t>
  </si>
  <si>
    <t>RGCO</t>
  </si>
  <si>
    <t>404172108</t>
  </si>
  <si>
    <t>HFFC</t>
  </si>
  <si>
    <t>12561W105</t>
  </si>
  <si>
    <t>CNL</t>
  </si>
  <si>
    <t>911363109</t>
  </si>
  <si>
    <t>URI</t>
  </si>
  <si>
    <t>485170302</t>
  </si>
  <si>
    <t>KSU</t>
  </si>
  <si>
    <t>71086E107</t>
  </si>
  <si>
    <t>PCBI</t>
  </si>
  <si>
    <t>428358105</t>
  </si>
  <si>
    <t>HIFN</t>
  </si>
  <si>
    <t>247748106</t>
  </si>
  <si>
    <t>DGAS</t>
  </si>
  <si>
    <t>885535104</t>
  </si>
  <si>
    <t>COMS</t>
  </si>
  <si>
    <t>858147101</t>
  </si>
  <si>
    <t>STTX</t>
  </si>
  <si>
    <t>85256P106</t>
  </si>
  <si>
    <t>STAK</t>
  </si>
  <si>
    <t>143905107</t>
  </si>
  <si>
    <t>CSV</t>
  </si>
  <si>
    <t>203900105</t>
  </si>
  <si>
    <t>JCS</t>
  </si>
  <si>
    <t>416906105</t>
  </si>
  <si>
    <t>HBIO</t>
  </si>
  <si>
    <t>012423109</t>
  </si>
  <si>
    <t>AMRI</t>
  </si>
  <si>
    <t>941057101</t>
  </si>
  <si>
    <t>WWIN</t>
  </si>
  <si>
    <t>846396109</t>
  </si>
  <si>
    <t>SPAN</t>
  </si>
  <si>
    <t>302519103</t>
  </si>
  <si>
    <t>FNBN</t>
  </si>
  <si>
    <t>301309100</t>
  </si>
  <si>
    <t>EXJF</t>
  </si>
  <si>
    <t>90333L102</t>
  </si>
  <si>
    <t>RMIX</t>
  </si>
  <si>
    <t>374689107</t>
  </si>
  <si>
    <t>ROCK</t>
  </si>
  <si>
    <t>90341G103</t>
  </si>
  <si>
    <t>USMO</t>
  </si>
  <si>
    <t>741511109</t>
  </si>
  <si>
    <t>PSMT</t>
  </si>
  <si>
    <t>636380107</t>
  </si>
  <si>
    <t>NHHC</t>
  </si>
  <si>
    <t>025676206</t>
  </si>
  <si>
    <t>AEL</t>
  </si>
  <si>
    <t>847220209</t>
  </si>
  <si>
    <t>SEH</t>
  </si>
  <si>
    <t>896928108</t>
  </si>
  <si>
    <t>TRPS</t>
  </si>
  <si>
    <t>01923A109</t>
  </si>
  <si>
    <t>AHCI</t>
  </si>
  <si>
    <t>62624B101</t>
  </si>
  <si>
    <t>MMA</t>
  </si>
  <si>
    <t>742578107</t>
  </si>
  <si>
    <t>PTNX</t>
  </si>
  <si>
    <t>55306N104</t>
  </si>
  <si>
    <t>MKSI</t>
  </si>
  <si>
    <t>68210P107</t>
  </si>
  <si>
    <t>OME</t>
  </si>
  <si>
    <t>45665Q103</t>
  </si>
  <si>
    <t>IPCC</t>
  </si>
  <si>
    <t>872625108</t>
  </si>
  <si>
    <t>TRR</t>
  </si>
  <si>
    <t>7171EP101</t>
  </si>
  <si>
    <t>PCOP</t>
  </si>
  <si>
    <t>878727304</t>
  </si>
  <si>
    <t>TRCI</t>
  </si>
  <si>
    <t>087866109</t>
  </si>
  <si>
    <t>BHBC</t>
  </si>
  <si>
    <t>918779109</t>
  </si>
  <si>
    <t>VAIL</t>
  </si>
  <si>
    <t>032332504</t>
  </si>
  <si>
    <t>ASYS</t>
  </si>
  <si>
    <t>358748101</t>
  </si>
  <si>
    <t>FRS</t>
  </si>
  <si>
    <t>458727203</t>
  </si>
  <si>
    <t>INLD</t>
  </si>
  <si>
    <t>50215P100</t>
  </si>
  <si>
    <t>LSBX</t>
  </si>
  <si>
    <t>60886R103</t>
  </si>
  <si>
    <t>MNC</t>
  </si>
  <si>
    <t>453440307</t>
  </si>
  <si>
    <t>IHC</t>
  </si>
  <si>
    <t>266233105</t>
  </si>
  <si>
    <t>DQE</t>
  </si>
  <si>
    <t>074002106</t>
  </si>
  <si>
    <t>BE</t>
  </si>
  <si>
    <t>13126N101</t>
  </si>
  <si>
    <t>CALL</t>
  </si>
  <si>
    <t>019855105</t>
  </si>
  <si>
    <t>ALOY</t>
  </si>
  <si>
    <t>139793103</t>
  </si>
  <si>
    <t>CBKN</t>
  </si>
  <si>
    <t>156431108</t>
  </si>
  <si>
    <t>CENX</t>
  </si>
  <si>
    <t>667655104</t>
  </si>
  <si>
    <t>NWN</t>
  </si>
  <si>
    <t>896712205</t>
  </si>
  <si>
    <t>TRT</t>
  </si>
  <si>
    <t>913837100</t>
  </si>
  <si>
    <t>USAP</t>
  </si>
  <si>
    <t>589981109</t>
  </si>
  <si>
    <t>MRGE</t>
  </si>
  <si>
    <t>744028101</t>
  </si>
  <si>
    <t>PBNY</t>
  </si>
  <si>
    <t>458884103</t>
  </si>
  <si>
    <t>IAL</t>
  </si>
  <si>
    <t>927107409</t>
  </si>
  <si>
    <t>VLGEA</t>
  </si>
  <si>
    <t>836151209</t>
  </si>
  <si>
    <t>SORC</t>
  </si>
  <si>
    <t>713831105</t>
  </si>
  <si>
    <t>PSEM</t>
  </si>
  <si>
    <t>29355X107</t>
  </si>
  <si>
    <t>NPO</t>
  </si>
  <si>
    <t>74112D101</t>
  </si>
  <si>
    <t>PBH</t>
  </si>
  <si>
    <t>74974R206</t>
  </si>
  <si>
    <t>RTWI</t>
  </si>
  <si>
    <t>29256E109</t>
  </si>
  <si>
    <t>ENMC</t>
  </si>
  <si>
    <t>58734P105</t>
  </si>
  <si>
    <t>MBR</t>
  </si>
  <si>
    <t>759549108</t>
  </si>
  <si>
    <t>REMX</t>
  </si>
  <si>
    <t>92924F106</t>
  </si>
  <si>
    <t>WGL</t>
  </si>
  <si>
    <t>12612L108</t>
  </si>
  <si>
    <t>SUR</t>
  </si>
  <si>
    <t>911380103</t>
  </si>
  <si>
    <t>URGI</t>
  </si>
  <si>
    <t>176682102</t>
  </si>
  <si>
    <t>CSBC</t>
  </si>
  <si>
    <t>456061100</t>
  </si>
  <si>
    <t>IDGR</t>
  </si>
  <si>
    <t>909912107</t>
  </si>
  <si>
    <t>AFP</t>
  </si>
  <si>
    <t>132011107</t>
  </si>
  <si>
    <t>CBM</t>
  </si>
  <si>
    <t>654086107</t>
  </si>
  <si>
    <t>GAS</t>
  </si>
  <si>
    <t>004446100</t>
  </si>
  <si>
    <t>ACET</t>
  </si>
  <si>
    <t>491292108</t>
  </si>
  <si>
    <t>KFFB</t>
  </si>
  <si>
    <t>86769Y105</t>
  </si>
  <si>
    <t>SRTI</t>
  </si>
  <si>
    <t>675746101</t>
  </si>
  <si>
    <t>OCN</t>
  </si>
  <si>
    <t>705573103</t>
  </si>
  <si>
    <t>PEGA</t>
  </si>
  <si>
    <t>644722100</t>
  </si>
  <si>
    <t>NHTB</t>
  </si>
  <si>
    <t>45812P107</t>
  </si>
  <si>
    <t>ISSI</t>
  </si>
  <si>
    <t>318465101</t>
  </si>
  <si>
    <t>FACT</t>
  </si>
  <si>
    <t>505336107</t>
  </si>
  <si>
    <t>LZB</t>
  </si>
  <si>
    <t>98950E400</t>
  </si>
  <si>
    <t>ZVXI</t>
  </si>
  <si>
    <t>835470105</t>
  </si>
  <si>
    <t>SNWL</t>
  </si>
  <si>
    <t>302930102</t>
  </si>
  <si>
    <t>FNBP</t>
  </si>
  <si>
    <t>405217100</t>
  </si>
  <si>
    <t>HAIN</t>
  </si>
  <si>
    <t>590479101</t>
  </si>
  <si>
    <t>MESA</t>
  </si>
  <si>
    <t>078137106</t>
  </si>
  <si>
    <t>BELM</t>
  </si>
  <si>
    <t>358435105</t>
  </si>
  <si>
    <t>FRD</t>
  </si>
  <si>
    <t>501925101</t>
  </si>
  <si>
    <t>LSBI</t>
  </si>
  <si>
    <t>32006W106</t>
  </si>
  <si>
    <t>FDEF</t>
  </si>
  <si>
    <t>313148108</t>
  </si>
  <si>
    <t>AGM.A</t>
  </si>
  <si>
    <t>98975F101</t>
  </si>
  <si>
    <t>ZRAN</t>
  </si>
  <si>
    <t>837841105</t>
  </si>
  <si>
    <t>TSFG</t>
  </si>
  <si>
    <t>92343C106</t>
  </si>
  <si>
    <t>VRTY</t>
  </si>
  <si>
    <t>73179P106</t>
  </si>
  <si>
    <t>POL</t>
  </si>
  <si>
    <t>713755106</t>
  </si>
  <si>
    <t>PFGC</t>
  </si>
  <si>
    <t>65440K106</t>
  </si>
  <si>
    <t>NDN</t>
  </si>
  <si>
    <t>026760405</t>
  </si>
  <si>
    <t>AMIC</t>
  </si>
  <si>
    <t>872391107</t>
  </si>
  <si>
    <t>THRD</t>
  </si>
  <si>
    <t>103043105</t>
  </si>
  <si>
    <t>BNE</t>
  </si>
  <si>
    <t>576152102</t>
  </si>
  <si>
    <t>MASB</t>
  </si>
  <si>
    <t>87305R109</t>
  </si>
  <si>
    <t>TTMI</t>
  </si>
  <si>
    <t>749124103</t>
  </si>
  <si>
    <t>RBIN</t>
  </si>
  <si>
    <t>909458101</t>
  </si>
  <si>
    <t>UBOH</t>
  </si>
  <si>
    <t>969493204</t>
  </si>
  <si>
    <t>WMSI</t>
  </si>
  <si>
    <t>542307103</t>
  </si>
  <si>
    <t>STAR</t>
  </si>
  <si>
    <t>906611108</t>
  </si>
  <si>
    <t>UFBS</t>
  </si>
  <si>
    <t>264147109</t>
  </si>
  <si>
    <t>DCO</t>
  </si>
  <si>
    <t>782233100</t>
  </si>
  <si>
    <t>RUS</t>
  </si>
  <si>
    <t>337930101</t>
  </si>
  <si>
    <t>FBC</t>
  </si>
  <si>
    <t>869245100</t>
  </si>
  <si>
    <t>SBB</t>
  </si>
  <si>
    <t>427398102</t>
  </si>
  <si>
    <t>HRLY</t>
  </si>
  <si>
    <t>658418108</t>
  </si>
  <si>
    <t>FFFD</t>
  </si>
  <si>
    <t>929358109</t>
  </si>
  <si>
    <t>WVFC</t>
  </si>
  <si>
    <t>315831107</t>
  </si>
  <si>
    <t>FSBI</t>
  </si>
  <si>
    <t>74050M105</t>
  </si>
  <si>
    <t>PFBI</t>
  </si>
  <si>
    <t>86663B102</t>
  </si>
  <si>
    <t>SNBC</t>
  </si>
  <si>
    <t>436926109</t>
  </si>
  <si>
    <t>HOMF</t>
  </si>
  <si>
    <t>712308105</t>
  </si>
  <si>
    <t>PSFC</t>
  </si>
  <si>
    <t>004403101</t>
  </si>
  <si>
    <t>AACE</t>
  </si>
  <si>
    <t>597486109</t>
  </si>
  <si>
    <t>MLAN</t>
  </si>
  <si>
    <t>76009U104</t>
  </si>
  <si>
    <t>RWY</t>
  </si>
  <si>
    <t>62946E106</t>
  </si>
  <si>
    <t>NWIR</t>
  </si>
  <si>
    <t>824543102</t>
  </si>
  <si>
    <t>SHLO</t>
  </si>
  <si>
    <t>353515109</t>
  </si>
  <si>
    <t>FEP</t>
  </si>
  <si>
    <t>414549105</t>
  </si>
  <si>
    <t>HPOL</t>
  </si>
  <si>
    <t>440327104</t>
  </si>
  <si>
    <t>HMN</t>
  </si>
  <si>
    <t>37184D101</t>
  </si>
  <si>
    <t>GHCI</t>
  </si>
  <si>
    <t>361462104</t>
  </si>
  <si>
    <t>GBTB</t>
  </si>
  <si>
    <t>950755108</t>
  </si>
  <si>
    <t>WERN</t>
  </si>
  <si>
    <t>037916103</t>
  </si>
  <si>
    <t>AINN</t>
  </si>
  <si>
    <t>358010106</t>
  </si>
  <si>
    <t>FEI</t>
  </si>
  <si>
    <t>69323K100</t>
  </si>
  <si>
    <t>MALL</t>
  </si>
  <si>
    <t>320218100</t>
  </si>
  <si>
    <t>THFF</t>
  </si>
  <si>
    <t>126501105</t>
  </si>
  <si>
    <t>CTS</t>
  </si>
  <si>
    <t>74727K102</t>
  </si>
  <si>
    <t>QEPC</t>
  </si>
  <si>
    <t>42222L107</t>
  </si>
  <si>
    <t>HTRN</t>
  </si>
  <si>
    <t>221485105</t>
  </si>
  <si>
    <t>CPWM</t>
  </si>
  <si>
    <t>693604100</t>
  </si>
  <si>
    <t>PSBI</t>
  </si>
  <si>
    <t>023178106</t>
  </si>
  <si>
    <t>AMIE</t>
  </si>
  <si>
    <t>909839102</t>
  </si>
  <si>
    <t>UCFC</t>
  </si>
  <si>
    <t>638904102</t>
  </si>
  <si>
    <t>NAVG</t>
  </si>
  <si>
    <t>58047P107</t>
  </si>
  <si>
    <t>MCGC</t>
  </si>
  <si>
    <t>81725T100</t>
  </si>
  <si>
    <t>SXT</t>
  </si>
  <si>
    <t>099849101</t>
  </si>
  <si>
    <t>BORL</t>
  </si>
  <si>
    <t>205477102</t>
  </si>
  <si>
    <t>CTG</t>
  </si>
  <si>
    <t>00371W100</t>
  </si>
  <si>
    <t>AIH</t>
  </si>
  <si>
    <t>979438108</t>
  </si>
  <si>
    <t>WDHD</t>
  </si>
  <si>
    <t>55302G103</t>
  </si>
  <si>
    <t>MGPI</t>
  </si>
  <si>
    <t>494580103</t>
  </si>
  <si>
    <t>KND</t>
  </si>
  <si>
    <t>94624Q101</t>
  </si>
  <si>
    <t>WAYN</t>
  </si>
  <si>
    <t>701492100</t>
  </si>
  <si>
    <t>PVSA</t>
  </si>
  <si>
    <t>529898108</t>
  </si>
  <si>
    <t>LBY</t>
  </si>
  <si>
    <t>78645R107</t>
  </si>
  <si>
    <t>SFNT</t>
  </si>
  <si>
    <t>561693102</t>
  </si>
  <si>
    <t>TMNG</t>
  </si>
  <si>
    <t>781846308</t>
  </si>
  <si>
    <t>RUSHB</t>
  </si>
  <si>
    <t>920344108</t>
  </si>
  <si>
    <t>VPF</t>
  </si>
  <si>
    <t>747316107</t>
  </si>
  <si>
    <t>KWR</t>
  </si>
  <si>
    <t>33741H107</t>
  </si>
  <si>
    <t>FUNC</t>
  </si>
  <si>
    <t>488360108</t>
  </si>
  <si>
    <t>KEM</t>
  </si>
  <si>
    <t>45809K202</t>
  </si>
  <si>
    <t>INSW</t>
  </si>
  <si>
    <t>86787D208</t>
  </si>
  <si>
    <t>SNRR</t>
  </si>
  <si>
    <t>317585404</t>
  </si>
  <si>
    <t>FISI</t>
  </si>
  <si>
    <t>320744105</t>
  </si>
  <si>
    <t>FMFC</t>
  </si>
  <si>
    <t>710577107</t>
  </si>
  <si>
    <t>PEBK</t>
  </si>
  <si>
    <t>861642106</t>
  </si>
  <si>
    <t>SGY</t>
  </si>
  <si>
    <t>551146103</t>
  </si>
  <si>
    <t>LIC</t>
  </si>
  <si>
    <t>498782101</t>
  </si>
  <si>
    <t>KNAP</t>
  </si>
  <si>
    <t>55261R108</t>
  </si>
  <si>
    <t>MAFB</t>
  </si>
  <si>
    <t>253827109</t>
  </si>
  <si>
    <t>DRAD</t>
  </si>
  <si>
    <t>33832D106</t>
  </si>
  <si>
    <t>FVE</t>
  </si>
  <si>
    <t>004934105</t>
  </si>
  <si>
    <t>ACTL</t>
  </si>
  <si>
    <t>663904100</t>
  </si>
  <si>
    <t>NBN</t>
  </si>
  <si>
    <t>69329V100</t>
  </si>
  <si>
    <t>PDII</t>
  </si>
  <si>
    <t>769397100</t>
  </si>
  <si>
    <t>RVSB</t>
  </si>
  <si>
    <t>034164103</t>
  </si>
  <si>
    <t>ANDE</t>
  </si>
  <si>
    <t>949476105</t>
  </si>
  <si>
    <t>WLC</t>
  </si>
  <si>
    <t>15641R103</t>
  </si>
  <si>
    <t>629579103</t>
  </si>
  <si>
    <t>NC</t>
  </si>
  <si>
    <t>210795308</t>
  </si>
  <si>
    <t>CAL</t>
  </si>
  <si>
    <t>293389102</t>
  </si>
  <si>
    <t>EBF</t>
  </si>
  <si>
    <t>74913K106</t>
  </si>
  <si>
    <t>QVDX</t>
  </si>
  <si>
    <t>00847J105</t>
  </si>
  <si>
    <t>AGYS</t>
  </si>
  <si>
    <t>705323103</t>
  </si>
  <si>
    <t>PSAI</t>
  </si>
  <si>
    <t>359065109</t>
  </si>
  <si>
    <t>FRNT</t>
  </si>
  <si>
    <t>75970E107</t>
  </si>
  <si>
    <t>RNST</t>
  </si>
  <si>
    <t>404459109</t>
  </si>
  <si>
    <t>HABC</t>
  </si>
  <si>
    <t>858586100</t>
  </si>
  <si>
    <t>SCL</t>
  </si>
  <si>
    <t>577776107</t>
  </si>
  <si>
    <t>MAXY</t>
  </si>
  <si>
    <t>559424106</t>
  </si>
  <si>
    <t>MAG</t>
  </si>
  <si>
    <t>535679104</t>
  </si>
  <si>
    <t>LIN</t>
  </si>
  <si>
    <t>17273K109</t>
  </si>
  <si>
    <t>CIR</t>
  </si>
  <si>
    <t>891769101</t>
  </si>
  <si>
    <t>TOFC</t>
  </si>
  <si>
    <t>462030305</t>
  </si>
  <si>
    <t>IOM</t>
  </si>
  <si>
    <t>909440109</t>
  </si>
  <si>
    <t>UAG</t>
  </si>
  <si>
    <t>002474104</t>
  </si>
  <si>
    <t>AZZ</t>
  </si>
  <si>
    <t>33610T109</t>
  </si>
  <si>
    <t>FPFC</t>
  </si>
  <si>
    <t>781270103</t>
  </si>
  <si>
    <t>RTEC</t>
  </si>
  <si>
    <t>63563H109</t>
  </si>
  <si>
    <t>NADX</t>
  </si>
  <si>
    <t>69360W108</t>
  </si>
  <si>
    <t>PSBH</t>
  </si>
  <si>
    <t>247368103</t>
  </si>
  <si>
    <t>DLA</t>
  </si>
  <si>
    <t>192479103</t>
  </si>
  <si>
    <t>COHR</t>
  </si>
  <si>
    <t>009128307</t>
  </si>
  <si>
    <t>AIRM</t>
  </si>
  <si>
    <t>64115T104</t>
  </si>
  <si>
    <t>NTCT</t>
  </si>
  <si>
    <t>989922109</t>
  </si>
  <si>
    <t>ZOLL</t>
  </si>
  <si>
    <t>83088M102</t>
  </si>
  <si>
    <t>SWKS</t>
  </si>
  <si>
    <t>20162L105</t>
  </si>
  <si>
    <t>CCBI</t>
  </si>
  <si>
    <t>532226107</t>
  </si>
  <si>
    <t>LTBG</t>
  </si>
  <si>
    <t>84762L105</t>
  </si>
  <si>
    <t>SPC</t>
  </si>
  <si>
    <t>83545M109</t>
  </si>
  <si>
    <t>SNCI</t>
  </si>
  <si>
    <t>603158106</t>
  </si>
  <si>
    <t>MTX</t>
  </si>
  <si>
    <t>76009N100</t>
  </si>
  <si>
    <t>RCII</t>
  </si>
  <si>
    <t>059815308</t>
  </si>
  <si>
    <t>BDG.A</t>
  </si>
  <si>
    <t>406364406</t>
  </si>
  <si>
    <t>HWG</t>
  </si>
  <si>
    <t>878330109</t>
  </si>
  <si>
    <t>TSH</t>
  </si>
  <si>
    <t>957116106</t>
  </si>
  <si>
    <t>WBKC</t>
  </si>
  <si>
    <t>357288109</t>
  </si>
  <si>
    <t>FMT</t>
  </si>
  <si>
    <t>882838105</t>
  </si>
  <si>
    <t>TXUI</t>
  </si>
  <si>
    <t>774830103</t>
  </si>
  <si>
    <t>RCKY</t>
  </si>
  <si>
    <t>412865107</t>
  </si>
  <si>
    <t>HARL</t>
  </si>
  <si>
    <t>87970T208</t>
  </si>
  <si>
    <t>WRLS</t>
  </si>
  <si>
    <t>69478X105</t>
  </si>
  <si>
    <t>PPBI</t>
  </si>
  <si>
    <t>943315101</t>
  </si>
  <si>
    <t>WPP</t>
  </si>
  <si>
    <t>030710107</t>
  </si>
  <si>
    <t>AMN</t>
  </si>
  <si>
    <t>59515B109</t>
  </si>
  <si>
    <t>MTMD</t>
  </si>
  <si>
    <t>461804106</t>
  </si>
  <si>
    <t>ITIC</t>
  </si>
  <si>
    <t>33761X107</t>
  </si>
  <si>
    <t>FCFC</t>
  </si>
  <si>
    <t>336901103</t>
  </si>
  <si>
    <t>SRCE</t>
  </si>
  <si>
    <t>42839Y104</t>
  </si>
  <si>
    <t>HSR</t>
  </si>
  <si>
    <t>032159105</t>
  </si>
  <si>
    <t>AXR</t>
  </si>
  <si>
    <t>553409103</t>
  </si>
  <si>
    <t>MPS</t>
  </si>
  <si>
    <t>816300107</t>
  </si>
  <si>
    <t>SIGI</t>
  </si>
  <si>
    <t>719405102</t>
  </si>
  <si>
    <t>PLAB</t>
  </si>
  <si>
    <t>148881105</t>
  </si>
  <si>
    <t>CATS</t>
  </si>
  <si>
    <t>704227107</t>
  </si>
  <si>
    <t>PXR</t>
  </si>
  <si>
    <t>20343F100</t>
  </si>
  <si>
    <t>SCB</t>
  </si>
  <si>
    <t>926734401</t>
  </si>
  <si>
    <t>VIGN</t>
  </si>
  <si>
    <t>034553107</t>
  </si>
  <si>
    <t>ADRX</t>
  </si>
  <si>
    <t>117421107</t>
  </si>
  <si>
    <t>BW</t>
  </si>
  <si>
    <t>867017105</t>
  </si>
  <si>
    <t>SNR</t>
  </si>
  <si>
    <t>493144109</t>
  </si>
  <si>
    <t>KTCC</t>
  </si>
  <si>
    <t>811656107</t>
  </si>
  <si>
    <t>SEAB</t>
  </si>
  <si>
    <t>203607106</t>
  </si>
  <si>
    <t>CBU</t>
  </si>
  <si>
    <t>296650104</t>
  </si>
  <si>
    <t>ESP</t>
  </si>
  <si>
    <t>87162V102</t>
  </si>
  <si>
    <t>SYNF</t>
  </si>
  <si>
    <t>06652V109</t>
  </si>
  <si>
    <t>BANR</t>
  </si>
  <si>
    <t>29275Y102</t>
  </si>
  <si>
    <t>ENS</t>
  </si>
  <si>
    <t>25848T109</t>
  </si>
  <si>
    <t>HILL</t>
  </si>
  <si>
    <t>77316P101</t>
  </si>
  <si>
    <t>ROFO</t>
  </si>
  <si>
    <t>858119100</t>
  </si>
  <si>
    <t>STLD</t>
  </si>
  <si>
    <t>108763103</t>
  </si>
  <si>
    <t>BRID</t>
  </si>
  <si>
    <t>690113105</t>
  </si>
  <si>
    <t>OUTL</t>
  </si>
  <si>
    <t>64115P102</t>
  </si>
  <si>
    <t>NTIQ</t>
  </si>
  <si>
    <t>030137103</t>
  </si>
  <si>
    <t>AMK</t>
  </si>
  <si>
    <t>934390402</t>
  </si>
  <si>
    <t>WRNC</t>
  </si>
  <si>
    <t>257701300</t>
  </si>
  <si>
    <t>DGICB</t>
  </si>
  <si>
    <t>670841105</t>
  </si>
  <si>
    <t>OICO</t>
  </si>
  <si>
    <t>090676107</t>
  </si>
  <si>
    <t>BIOV</t>
  </si>
  <si>
    <t>950810101</t>
  </si>
  <si>
    <t>WSBC</t>
  </si>
  <si>
    <t>202217105</t>
  </si>
  <si>
    <t>CNAF</t>
  </si>
  <si>
    <t>584977201</t>
  </si>
  <si>
    <t>TOX</t>
  </si>
  <si>
    <t>350865101</t>
  </si>
  <si>
    <t>KDE</t>
  </si>
  <si>
    <t>091826107</t>
  </si>
  <si>
    <t>BBOX</t>
  </si>
  <si>
    <t>470457102</t>
  </si>
  <si>
    <t>JAMS</t>
  </si>
  <si>
    <t>36237H101</t>
  </si>
  <si>
    <t>GIII</t>
  </si>
  <si>
    <t>066849100</t>
  </si>
  <si>
    <t>BHB</t>
  </si>
  <si>
    <t>55305B101</t>
  </si>
  <si>
    <t>MHO</t>
  </si>
  <si>
    <t>297425100</t>
  </si>
  <si>
    <t>ESL</t>
  </si>
  <si>
    <t>41754V103</t>
  </si>
  <si>
    <t>HNR</t>
  </si>
  <si>
    <t>85569C107</t>
  </si>
  <si>
    <t>SRT</t>
  </si>
  <si>
    <t>869099101</t>
  </si>
  <si>
    <t>SUSQ</t>
  </si>
  <si>
    <t>00846X105</t>
  </si>
  <si>
    <t>AGIL</t>
  </si>
  <si>
    <t>920255106</t>
  </si>
  <si>
    <t>VCG</t>
  </si>
  <si>
    <t>676255102</t>
  </si>
  <si>
    <t>OLG</t>
  </si>
  <si>
    <t>16150R104</t>
  </si>
  <si>
    <t>CCF</t>
  </si>
  <si>
    <t>243631207</t>
  </si>
  <si>
    <t>DII</t>
  </si>
  <si>
    <t>68750J107</t>
  </si>
  <si>
    <t>OLGC</t>
  </si>
  <si>
    <t>125010108</t>
  </si>
  <si>
    <t>CCBL</t>
  </si>
  <si>
    <t>665809109</t>
  </si>
  <si>
    <t>NTI</t>
  </si>
  <si>
    <t>33589V101</t>
  </si>
  <si>
    <t>FPTB</t>
  </si>
  <si>
    <t>58404W109</t>
  </si>
  <si>
    <t>MDTH</t>
  </si>
  <si>
    <t>341135101</t>
  </si>
  <si>
    <t>FPU</t>
  </si>
  <si>
    <t>140475104</t>
  </si>
  <si>
    <t>CSU</t>
  </si>
  <si>
    <t>03937R102</t>
  </si>
  <si>
    <t>ARJ</t>
  </si>
  <si>
    <t>147339105</t>
  </si>
  <si>
    <t>CGC</t>
  </si>
  <si>
    <t>683755102</t>
  </si>
  <si>
    <t>ORCI</t>
  </si>
  <si>
    <t>831683107</t>
  </si>
  <si>
    <t>SMF</t>
  </si>
  <si>
    <t>543213102</t>
  </si>
  <si>
    <t>LFB</t>
  </si>
  <si>
    <t>210502100</t>
  </si>
  <si>
    <t>CPSS</t>
  </si>
  <si>
    <t>096231105</t>
  </si>
  <si>
    <t>BXG</t>
  </si>
  <si>
    <t>174623108</t>
  </si>
  <si>
    <t>CFSB</t>
  </si>
  <si>
    <t>356108100</t>
  </si>
  <si>
    <t>FRED</t>
  </si>
  <si>
    <t>651824104</t>
  </si>
  <si>
    <t>NEWP</t>
  </si>
  <si>
    <t>84917U109</t>
  </si>
  <si>
    <t>TSA</t>
  </si>
  <si>
    <t>827057100</t>
  </si>
  <si>
    <t>SSTI</t>
  </si>
  <si>
    <t>124805102</t>
  </si>
  <si>
    <t>CBIZ</t>
  </si>
  <si>
    <t>878555101</t>
  </si>
  <si>
    <t>TNL</t>
  </si>
  <si>
    <t>795226109</t>
  </si>
  <si>
    <t>SAL</t>
  </si>
  <si>
    <t>200468106</t>
  </si>
  <si>
    <t>CCBP</t>
  </si>
  <si>
    <t>693366205</t>
  </si>
  <si>
    <t>PICO</t>
  </si>
  <si>
    <t>229669106</t>
  </si>
  <si>
    <t>CUB</t>
  </si>
  <si>
    <t>20363J107</t>
  </si>
  <si>
    <t>CCBD</t>
  </si>
  <si>
    <t>320795107</t>
  </si>
  <si>
    <t>FMAR</t>
  </si>
  <si>
    <t>223767104</t>
  </si>
  <si>
    <t>CWLZ</t>
  </si>
  <si>
    <t>573075108</t>
  </si>
  <si>
    <t>MRTN</t>
  </si>
  <si>
    <t>759148109</t>
  </si>
  <si>
    <t>RHB</t>
  </si>
  <si>
    <t>26873N108</t>
  </si>
  <si>
    <t>ELMG</t>
  </si>
  <si>
    <t>320655103</t>
  </si>
  <si>
    <t>FKFS</t>
  </si>
  <si>
    <t>903236107</t>
  </si>
  <si>
    <t>URS</t>
  </si>
  <si>
    <t>904214103</t>
  </si>
  <si>
    <t>UMPQ</t>
  </si>
  <si>
    <t>45031W107</t>
  </si>
  <si>
    <t>ISR</t>
  </si>
  <si>
    <t>554153106</t>
  </si>
  <si>
    <t>TUC</t>
  </si>
  <si>
    <t>032744104</t>
  </si>
  <si>
    <t>ANEN</t>
  </si>
  <si>
    <t>115736100</t>
  </si>
  <si>
    <t>BWS</t>
  </si>
  <si>
    <t>007768104</t>
  </si>
  <si>
    <t>ARXX</t>
  </si>
  <si>
    <t>720279108</t>
  </si>
  <si>
    <t>PIR</t>
  </si>
  <si>
    <t>383584109</t>
  </si>
  <si>
    <t>GOV</t>
  </si>
  <si>
    <t>261018105</t>
  </si>
  <si>
    <t>DSL</t>
  </si>
  <si>
    <t>320817109</t>
  </si>
  <si>
    <t>FRME</t>
  </si>
  <si>
    <t>285218103</t>
  </si>
  <si>
    <t>ELRC</t>
  </si>
  <si>
    <t>642876106</t>
  </si>
  <si>
    <t>NBSC</t>
  </si>
  <si>
    <t>192025104</t>
  </si>
  <si>
    <t>CVLY</t>
  </si>
  <si>
    <t>302509104</t>
  </si>
  <si>
    <t>FMCO</t>
  </si>
  <si>
    <t>778903104</t>
  </si>
  <si>
    <t>RMI</t>
  </si>
  <si>
    <t>511795106</t>
  </si>
  <si>
    <t>LAKE</t>
  </si>
  <si>
    <t>450565106</t>
  </si>
  <si>
    <t>ITLA</t>
  </si>
  <si>
    <t>20563P101</t>
  </si>
  <si>
    <t>CIX</t>
  </si>
  <si>
    <t>359694106</t>
  </si>
  <si>
    <t>FUL</t>
  </si>
  <si>
    <t>876553306</t>
  </si>
  <si>
    <t>TBC</t>
  </si>
  <si>
    <t>124676107</t>
  </si>
  <si>
    <t>CABG</t>
  </si>
  <si>
    <t>863167201</t>
  </si>
  <si>
    <t>STRS</t>
  </si>
  <si>
    <t>890786106</t>
  </si>
  <si>
    <t>TOPP</t>
  </si>
  <si>
    <t>18712Q103</t>
  </si>
  <si>
    <t>CSBK</t>
  </si>
  <si>
    <t>591520200</t>
  </si>
  <si>
    <t>METH</t>
  </si>
  <si>
    <t>296643109</t>
  </si>
  <si>
    <t>ESPD</t>
  </si>
  <si>
    <t>082047200</t>
  </si>
  <si>
    <t>BNHNA</t>
  </si>
  <si>
    <t>830879102</t>
  </si>
  <si>
    <t>SKYW</t>
  </si>
  <si>
    <t>638842302</t>
  </si>
  <si>
    <t>NAII</t>
  </si>
  <si>
    <t>85856W105</t>
  </si>
  <si>
    <t>STEL</t>
  </si>
  <si>
    <t>212485106</t>
  </si>
  <si>
    <t>CVG</t>
  </si>
  <si>
    <t>029595105</t>
  </si>
  <si>
    <t>AMS</t>
  </si>
  <si>
    <t>868607102</t>
  </si>
  <si>
    <t>STS</t>
  </si>
  <si>
    <t>207410101</t>
  </si>
  <si>
    <t>CNMD</t>
  </si>
  <si>
    <t>56062Y102</t>
  </si>
  <si>
    <t>MSFG</t>
  </si>
  <si>
    <t>32020F105</t>
  </si>
  <si>
    <t>FFBH</t>
  </si>
  <si>
    <t>019205103</t>
  </si>
  <si>
    <t>ALNC</t>
  </si>
  <si>
    <t>02970Q203</t>
  </si>
  <si>
    <t>AQQ</t>
  </si>
  <si>
    <t>948603105</t>
  </si>
  <si>
    <t>WNI</t>
  </si>
  <si>
    <t>29911Q208</t>
  </si>
  <si>
    <t>EVBN</t>
  </si>
  <si>
    <t>171779101</t>
  </si>
  <si>
    <t>CIEN</t>
  </si>
  <si>
    <t>859319105</t>
  </si>
  <si>
    <t>STSA</t>
  </si>
  <si>
    <t>302301106</t>
  </si>
  <si>
    <t>EZPW</t>
  </si>
  <si>
    <t>45169U105</t>
  </si>
  <si>
    <t>IGTE</t>
  </si>
  <si>
    <t>092113109</t>
  </si>
  <si>
    <t>BKH</t>
  </si>
  <si>
    <t>125906107</t>
  </si>
  <si>
    <t>CSS</t>
  </si>
  <si>
    <t>232217109</t>
  </si>
  <si>
    <t>CBUK</t>
  </si>
  <si>
    <t>689648103</t>
  </si>
  <si>
    <t>OTTR</t>
  </si>
  <si>
    <t>199908104</t>
  </si>
  <si>
    <t>FIX</t>
  </si>
  <si>
    <t>089128102</t>
  </si>
  <si>
    <t>BDOG</t>
  </si>
  <si>
    <t>03073T102</t>
  </si>
  <si>
    <t>AGP</t>
  </si>
  <si>
    <t>46261V108</t>
  </si>
  <si>
    <t>IPAS</t>
  </si>
  <si>
    <t>31946M103</t>
  </si>
  <si>
    <t>FCNCA</t>
  </si>
  <si>
    <t>302563101</t>
  </si>
  <si>
    <t>FPIC</t>
  </si>
  <si>
    <t>151408101</t>
  </si>
  <si>
    <t>CNBC</t>
  </si>
  <si>
    <t>227483104</t>
  </si>
  <si>
    <t>CCRN</t>
  </si>
  <si>
    <t>08160H101</t>
  </si>
  <si>
    <t>BHE</t>
  </si>
  <si>
    <t>45765U103</t>
  </si>
  <si>
    <t>NSIT</t>
  </si>
  <si>
    <t>05969A105</t>
  </si>
  <si>
    <t>TBBK</t>
  </si>
  <si>
    <t>19421R200</t>
  </si>
  <si>
    <t>CLCT</t>
  </si>
  <si>
    <t>144285103</t>
  </si>
  <si>
    <t>CRS</t>
  </si>
  <si>
    <t>807066105</t>
  </si>
  <si>
    <t>SCHL</t>
  </si>
  <si>
    <t>397624206</t>
  </si>
  <si>
    <t>GEF.B</t>
  </si>
  <si>
    <t>960413102</t>
  </si>
  <si>
    <t>WLK</t>
  </si>
  <si>
    <t>87162G105</t>
  </si>
  <si>
    <t>SYNO</t>
  </si>
  <si>
    <t>388688103</t>
  </si>
  <si>
    <t>GPK</t>
  </si>
  <si>
    <t>871543104</t>
  </si>
  <si>
    <t>SYMM</t>
  </si>
  <si>
    <t>743868101</t>
  </si>
  <si>
    <t>PROV</t>
  </si>
  <si>
    <t>11373M107</t>
  </si>
  <si>
    <t>BRKL</t>
  </si>
  <si>
    <t>868733106</t>
  </si>
  <si>
    <t>SURW</t>
  </si>
  <si>
    <t>553769100</t>
  </si>
  <si>
    <t>MNTG</t>
  </si>
  <si>
    <t>200641108</t>
  </si>
  <si>
    <t>CGI</t>
  </si>
  <si>
    <t>505688101</t>
  </si>
  <si>
    <t>BOOT</t>
  </si>
  <si>
    <t>46612K108</t>
  </si>
  <si>
    <t>JDAS</t>
  </si>
  <si>
    <t>567908108</t>
  </si>
  <si>
    <t>HZO</t>
  </si>
  <si>
    <t>232820100</t>
  </si>
  <si>
    <t>CYT</t>
  </si>
  <si>
    <t>625453105</t>
  </si>
  <si>
    <t>MGAM</t>
  </si>
  <si>
    <t>78460M209</t>
  </si>
  <si>
    <t>SNBT</t>
  </si>
  <si>
    <t>502100100</t>
  </si>
  <si>
    <t>LNBB</t>
  </si>
  <si>
    <t>457667103</t>
  </si>
  <si>
    <t>INSU</t>
  </si>
  <si>
    <t>838518108</t>
  </si>
  <si>
    <t>SJI</t>
  </si>
  <si>
    <t>67501P107</t>
  </si>
  <si>
    <t>OSHC</t>
  </si>
  <si>
    <t>629337106</t>
  </si>
  <si>
    <t>NNBR</t>
  </si>
  <si>
    <t>00511R870</t>
  </si>
  <si>
    <t>ACUS</t>
  </si>
  <si>
    <t>129915203</t>
  </si>
  <si>
    <t>CALC</t>
  </si>
  <si>
    <t>46114Y101</t>
  </si>
  <si>
    <t>IVII</t>
  </si>
  <si>
    <t>283677854</t>
  </si>
  <si>
    <t>EE</t>
  </si>
  <si>
    <t>83607V104</t>
  </si>
  <si>
    <t>SFFS</t>
  </si>
  <si>
    <t>709789101</t>
  </si>
  <si>
    <t>PEBO</t>
  </si>
  <si>
    <t>92552R406</t>
  </si>
  <si>
    <t>VVI</t>
  </si>
  <si>
    <t>878311109</t>
  </si>
  <si>
    <t>TEAM</t>
  </si>
  <si>
    <t>587200106</t>
  </si>
  <si>
    <t>MENT</t>
  </si>
  <si>
    <t>758750103</t>
  </si>
  <si>
    <t>RBC</t>
  </si>
  <si>
    <t>760943100</t>
  </si>
  <si>
    <t>RSCR</t>
  </si>
  <si>
    <t>82980K107</t>
  </si>
  <si>
    <t>SWW</t>
  </si>
  <si>
    <t>202736104</t>
  </si>
  <si>
    <t>CWBS</t>
  </si>
  <si>
    <t>86074Q102</t>
  </si>
  <si>
    <t>SWC</t>
  </si>
  <si>
    <t>52324W109</t>
  </si>
  <si>
    <t>LCRY</t>
  </si>
  <si>
    <t>86815V105</t>
  </si>
  <si>
    <t>SPSX</t>
  </si>
  <si>
    <t>92926K103</t>
  </si>
  <si>
    <t>WCAA</t>
  </si>
  <si>
    <t>29084Q100</t>
  </si>
  <si>
    <t>EME</t>
  </si>
  <si>
    <t>872885108</t>
  </si>
  <si>
    <t>TSRI</t>
  </si>
  <si>
    <t>373730100</t>
  </si>
  <si>
    <t>GRB</t>
  </si>
  <si>
    <t>359360104</t>
  </si>
  <si>
    <t>FFEX</t>
  </si>
  <si>
    <t>901476101</t>
  </si>
  <si>
    <t>TWIN</t>
  </si>
  <si>
    <t>099709107</t>
  </si>
  <si>
    <t>BGP</t>
  </si>
  <si>
    <t>253798102</t>
  </si>
  <si>
    <t>DGII</t>
  </si>
  <si>
    <t>012653101</t>
  </si>
  <si>
    <t>ALB</t>
  </si>
  <si>
    <t>20363C102</t>
  </si>
  <si>
    <t>CYL</t>
  </si>
  <si>
    <t>760276105</t>
  </si>
  <si>
    <t>RJET</t>
  </si>
  <si>
    <t>69335R101</t>
  </si>
  <si>
    <t>PBNC</t>
  </si>
  <si>
    <t>156432106</t>
  </si>
  <si>
    <t>CNBKA</t>
  </si>
  <si>
    <t>40424G108</t>
  </si>
  <si>
    <t>HMNF</t>
  </si>
  <si>
    <t>41383L104</t>
  </si>
  <si>
    <t>HWFG</t>
  </si>
  <si>
    <t>028884104</t>
  </si>
  <si>
    <t>ACAP</t>
  </si>
  <si>
    <t>154760102</t>
  </si>
  <si>
    <t>CPF</t>
  </si>
  <si>
    <t>516012101</t>
  </si>
  <si>
    <t>LCI</t>
  </si>
  <si>
    <t>04638F108</t>
  </si>
  <si>
    <t>ALOT</t>
  </si>
  <si>
    <t>502158108</t>
  </si>
  <si>
    <t>LXBK</t>
  </si>
  <si>
    <t>69325Q105</t>
  </si>
  <si>
    <t>PCTI</t>
  </si>
  <si>
    <t>14149F109</t>
  </si>
  <si>
    <t>CFNL</t>
  </si>
  <si>
    <t>73172K104</t>
  </si>
  <si>
    <t>PLCM</t>
  </si>
  <si>
    <t>31986R103</t>
  </si>
  <si>
    <t>FCGI</t>
  </si>
  <si>
    <t>13123E500</t>
  </si>
  <si>
    <t>CALD</t>
  </si>
  <si>
    <t>29274A105</t>
  </si>
  <si>
    <t>EWST</t>
  </si>
  <si>
    <t>87426R202</t>
  </si>
  <si>
    <t>TALK</t>
  </si>
  <si>
    <t>058516105</t>
  </si>
  <si>
    <t>BTN</t>
  </si>
  <si>
    <t>37936S109</t>
  </si>
  <si>
    <t>GPTX</t>
  </si>
  <si>
    <t>925602104</t>
  </si>
  <si>
    <t>VICL</t>
  </si>
  <si>
    <t>78648T100</t>
  </si>
  <si>
    <t>SAFT</t>
  </si>
  <si>
    <t>007525108</t>
  </si>
  <si>
    <t>ADIC</t>
  </si>
  <si>
    <t>13738Y107</t>
  </si>
  <si>
    <t>CNVX</t>
  </si>
  <si>
    <t>755408101</t>
  </si>
  <si>
    <t>RDI</t>
  </si>
  <si>
    <t>749607107</t>
  </si>
  <si>
    <t>RLI</t>
  </si>
  <si>
    <t>909205106</t>
  </si>
  <si>
    <t>UNS</t>
  </si>
  <si>
    <t>551137102</t>
  </si>
  <si>
    <t>LGL</t>
  </si>
  <si>
    <t>88650R108</t>
  </si>
  <si>
    <t>TONE</t>
  </si>
  <si>
    <t>163731102</t>
  </si>
  <si>
    <t>CHFC</t>
  </si>
  <si>
    <t>247918105</t>
  </si>
  <si>
    <t>DFC</t>
  </si>
  <si>
    <t>059690107</t>
  </si>
  <si>
    <t>BARI</t>
  </si>
  <si>
    <t>60851C107</t>
  </si>
  <si>
    <t>MDCC</t>
  </si>
  <si>
    <t>24242R108</t>
  </si>
  <si>
    <t>DEAR</t>
  </si>
  <si>
    <t>12489V106</t>
  </si>
  <si>
    <t>CBRL</t>
  </si>
  <si>
    <t>043113208</t>
  </si>
  <si>
    <t>ARTNA</t>
  </si>
  <si>
    <t>00350R106</t>
  </si>
  <si>
    <t>ABBC</t>
  </si>
  <si>
    <t>868587106</t>
  </si>
  <si>
    <t>SPRT</t>
  </si>
  <si>
    <t>126389105</t>
  </si>
  <si>
    <t>CSPI</t>
  </si>
  <si>
    <t>090909102</t>
  </si>
  <si>
    <t>BLSC</t>
  </si>
  <si>
    <t>161133103</t>
  </si>
  <si>
    <t>CHRS</t>
  </si>
  <si>
    <t>37245X203</t>
  </si>
  <si>
    <t>GETI</t>
  </si>
  <si>
    <t>82511E109</t>
  </si>
  <si>
    <t>SHBK</t>
  </si>
  <si>
    <t>09643P108</t>
  </si>
  <si>
    <t>BTH</t>
  </si>
  <si>
    <t>209341106</t>
  </si>
  <si>
    <t>CGX</t>
  </si>
  <si>
    <t>938824109</t>
  </si>
  <si>
    <t>WFSL</t>
  </si>
  <si>
    <t>29250X103</t>
  </si>
  <si>
    <t>EEQ</t>
  </si>
  <si>
    <t>705808103</t>
  </si>
  <si>
    <t>PFI</t>
  </si>
  <si>
    <t>846822104</t>
  </si>
  <si>
    <t>SPTN</t>
  </si>
  <si>
    <t>737628107</t>
  </si>
  <si>
    <t>PCH</t>
  </si>
  <si>
    <t>276317104</t>
  </si>
  <si>
    <t>EML</t>
  </si>
  <si>
    <t>148411101</t>
  </si>
  <si>
    <t>CAS</t>
  </si>
  <si>
    <t>45810N302</t>
  </si>
  <si>
    <t>INMD</t>
  </si>
  <si>
    <t>988858106</t>
  </si>
  <si>
    <t>ZLC</t>
  </si>
  <si>
    <t>048668107</t>
  </si>
  <si>
    <t>ALFC</t>
  </si>
  <si>
    <t>302526108</t>
  </si>
  <si>
    <t>FNBF</t>
  </si>
  <si>
    <t>14754D100</t>
  </si>
  <si>
    <t>CSH</t>
  </si>
  <si>
    <t>000361105</t>
  </si>
  <si>
    <t>AIR</t>
  </si>
  <si>
    <t>586263204</t>
  </si>
  <si>
    <t>MRY</t>
  </si>
  <si>
    <t>11037M105</t>
  </si>
  <si>
    <t>BRW</t>
  </si>
  <si>
    <t>461147100</t>
  </si>
  <si>
    <t>INTT</t>
  </si>
  <si>
    <t>040790107</t>
  </si>
  <si>
    <t>ABFS</t>
  </si>
  <si>
    <t>90130N103</t>
  </si>
  <si>
    <t>TW</t>
  </si>
  <si>
    <t>820280105</t>
  </si>
  <si>
    <t>SGR</t>
  </si>
  <si>
    <t>350060109</t>
  </si>
  <si>
    <t>FSTR</t>
  </si>
  <si>
    <t>609842109</t>
  </si>
  <si>
    <t>MOSY</t>
  </si>
  <si>
    <t>720186105</t>
  </si>
  <si>
    <t>PNY</t>
  </si>
  <si>
    <t>488152307</t>
  </si>
  <si>
    <t>KELYB</t>
  </si>
  <si>
    <t>216844100</t>
  </si>
  <si>
    <t>COOP</t>
  </si>
  <si>
    <t>315405100</t>
  </si>
  <si>
    <t>FOE</t>
  </si>
  <si>
    <t>253830103</t>
  </si>
  <si>
    <t>DOC</t>
  </si>
  <si>
    <t>511637100</t>
  </si>
  <si>
    <t>LBAI</t>
  </si>
  <si>
    <t>337756209</t>
  </si>
  <si>
    <t>FSCI</t>
  </si>
  <si>
    <t>207797101</t>
  </si>
  <si>
    <t>CTWS</t>
  </si>
  <si>
    <t>817523103</t>
  </si>
  <si>
    <t>SERO</t>
  </si>
  <si>
    <t>502079106</t>
  </si>
  <si>
    <t>LMIA</t>
  </si>
  <si>
    <t>25456W204</t>
  </si>
  <si>
    <t>DRCT</t>
  </si>
  <si>
    <t>761195205</t>
  </si>
  <si>
    <t>REXI</t>
  </si>
  <si>
    <t>303726103</t>
  </si>
  <si>
    <t>FCS</t>
  </si>
  <si>
    <t>006351308</t>
  </si>
  <si>
    <t>AE</t>
  </si>
  <si>
    <t>71376K102</t>
  </si>
  <si>
    <t>PTIX</t>
  </si>
  <si>
    <t>00760J108</t>
  </si>
  <si>
    <t>AEHR</t>
  </si>
  <si>
    <t>739128106</t>
  </si>
  <si>
    <t>POWL</t>
  </si>
  <si>
    <t>902788108</t>
  </si>
  <si>
    <t>UMBF</t>
  </si>
  <si>
    <t>962149100</t>
  </si>
  <si>
    <t>WEYS</t>
  </si>
  <si>
    <t>353469109</t>
  </si>
  <si>
    <t>FC</t>
  </si>
  <si>
    <t>351321104</t>
  </si>
  <si>
    <t>FOXX</t>
  </si>
  <si>
    <t>85254C305</t>
  </si>
  <si>
    <t>STGS</t>
  </si>
  <si>
    <t>828730200</t>
  </si>
  <si>
    <t>SFNC</t>
  </si>
  <si>
    <t>98950P108</t>
  </si>
  <si>
    <t>ZHNE</t>
  </si>
  <si>
    <t>292970100</t>
  </si>
  <si>
    <t>ENSI</t>
  </si>
  <si>
    <t>174715102</t>
  </si>
  <si>
    <t>CIZ</t>
  </si>
  <si>
    <t>400764106</t>
  </si>
  <si>
    <t>GNTY</t>
  </si>
  <si>
    <t>015385107</t>
  </si>
  <si>
    <t>ALFA</t>
  </si>
  <si>
    <t>032515108</t>
  </si>
  <si>
    <t>ANAD</t>
  </si>
  <si>
    <t>683757108</t>
  </si>
  <si>
    <t>OPNT</t>
  </si>
  <si>
    <t>811904101</t>
  </si>
  <si>
    <t>CKH</t>
  </si>
  <si>
    <t>337907109</t>
  </si>
  <si>
    <t>FED</t>
  </si>
  <si>
    <t>855707105</t>
  </si>
  <si>
    <t>STFC</t>
  </si>
  <si>
    <t>238113104</t>
  </si>
  <si>
    <t>DSCP</t>
  </si>
  <si>
    <t>69912T108</t>
  </si>
  <si>
    <t>PTG</t>
  </si>
  <si>
    <t>685564106</t>
  </si>
  <si>
    <t>ORB</t>
  </si>
  <si>
    <t>36225V104</t>
  </si>
  <si>
    <t>GPX</t>
  </si>
  <si>
    <t>55277P104</t>
  </si>
  <si>
    <t>MGEE</t>
  </si>
  <si>
    <t>32022D108</t>
  </si>
  <si>
    <t>FFKY</t>
  </si>
  <si>
    <t>70337B102</t>
  </si>
  <si>
    <t>PATR</t>
  </si>
  <si>
    <t>036916104</t>
  </si>
  <si>
    <t>ANSR</t>
  </si>
  <si>
    <t>628729105</t>
  </si>
  <si>
    <t>NBY</t>
  </si>
  <si>
    <t>45255W106</t>
  </si>
  <si>
    <t>IMCO</t>
  </si>
  <si>
    <t>723456109</t>
  </si>
  <si>
    <t>PNK</t>
  </si>
  <si>
    <t>054802103</t>
  </si>
  <si>
    <t>AZR</t>
  </si>
  <si>
    <t>639208107</t>
  </si>
  <si>
    <t>NAVR</t>
  </si>
  <si>
    <t>00437P107</t>
  </si>
  <si>
    <t>LEND</t>
  </si>
  <si>
    <t>45814P105</t>
  </si>
  <si>
    <t>IBNK</t>
  </si>
  <si>
    <t>466367109</t>
  </si>
  <si>
    <t>JBX</t>
  </si>
  <si>
    <t>696639103</t>
  </si>
  <si>
    <t>PHHM</t>
  </si>
  <si>
    <t>410768105</t>
  </si>
  <si>
    <t>HC</t>
  </si>
  <si>
    <t>032657207</t>
  </si>
  <si>
    <t>ALOG</t>
  </si>
  <si>
    <t>31983A103</t>
  </si>
  <si>
    <t>FCBC</t>
  </si>
  <si>
    <t>394361208</t>
  </si>
  <si>
    <t>GCBS</t>
  </si>
  <si>
    <t>448451104</t>
  </si>
  <si>
    <t>HBP</t>
  </si>
  <si>
    <t>373865104</t>
  </si>
  <si>
    <t>GABC</t>
  </si>
  <si>
    <t>74340R104</t>
  </si>
  <si>
    <t>PLI</t>
  </si>
  <si>
    <t>42234Q102</t>
  </si>
  <si>
    <t>HTLF</t>
  </si>
  <si>
    <t>565105103</t>
  </si>
  <si>
    <t>MAPS</t>
  </si>
  <si>
    <t>948849104</t>
  </si>
  <si>
    <t>WMK</t>
  </si>
  <si>
    <t>239467103</t>
  </si>
  <si>
    <t>DXR</t>
  </si>
  <si>
    <t>90333H101</t>
  </si>
  <si>
    <t>USIH</t>
  </si>
  <si>
    <t>69313P101</t>
  </si>
  <si>
    <t>PAB</t>
  </si>
  <si>
    <t>053494100</t>
  </si>
  <si>
    <t>AVTR</t>
  </si>
  <si>
    <t>749388104</t>
  </si>
  <si>
    <t>RCRC</t>
  </si>
  <si>
    <t>456784107</t>
  </si>
  <si>
    <t>IFO</t>
  </si>
  <si>
    <t>319829107</t>
  </si>
  <si>
    <t>FCF</t>
  </si>
  <si>
    <t>863314100</t>
  </si>
  <si>
    <t>SRR</t>
  </si>
  <si>
    <t>640497202</t>
  </si>
  <si>
    <t>NMGC</t>
  </si>
  <si>
    <t>781258108</t>
  </si>
  <si>
    <t>RDK</t>
  </si>
  <si>
    <t>917273104</t>
  </si>
  <si>
    <t>ULGX</t>
  </si>
  <si>
    <t>338517105</t>
  </si>
  <si>
    <t>BDL</t>
  </si>
  <si>
    <t>171484108</t>
  </si>
  <si>
    <t>CHDN</t>
  </si>
  <si>
    <t>918905100</t>
  </si>
  <si>
    <t>VHI</t>
  </si>
  <si>
    <t>666762109</t>
  </si>
  <si>
    <t>NRIM</t>
  </si>
  <si>
    <t>90385V107</t>
  </si>
  <si>
    <t>UCTT</t>
  </si>
  <si>
    <t>92763R104</t>
  </si>
  <si>
    <t>VIRL</t>
  </si>
  <si>
    <t>64124E106</t>
  </si>
  <si>
    <t>NRGN</t>
  </si>
  <si>
    <t>669549107</t>
  </si>
  <si>
    <t>NWFL</t>
  </si>
  <si>
    <t>062401104</t>
  </si>
  <si>
    <t>GRAN</t>
  </si>
  <si>
    <t>671074102</t>
  </si>
  <si>
    <t>OYOG</t>
  </si>
  <si>
    <t>422730101</t>
  </si>
  <si>
    <t>HCT</t>
  </si>
  <si>
    <t>957070105</t>
  </si>
  <si>
    <t>WSTF</t>
  </si>
  <si>
    <t>269305405</t>
  </si>
  <si>
    <t>EZEM</t>
  </si>
  <si>
    <t>45245A107</t>
  </si>
  <si>
    <t>IMN</t>
  </si>
  <si>
    <t>682128103</t>
  </si>
  <si>
    <t>OVTI</t>
  </si>
  <si>
    <t>029899101</t>
  </si>
  <si>
    <t>AWR</t>
  </si>
  <si>
    <t>313855108</t>
  </si>
  <si>
    <t>FSS</t>
  </si>
  <si>
    <t>008318107</t>
  </si>
  <si>
    <t>ATAC</t>
  </si>
  <si>
    <t>91879Q109</t>
  </si>
  <si>
    <t>MTN</t>
  </si>
  <si>
    <t>367905106</t>
  </si>
  <si>
    <t>GET</t>
  </si>
  <si>
    <t>109043109</t>
  </si>
  <si>
    <t>BGG</t>
  </si>
  <si>
    <t>759509102</t>
  </si>
  <si>
    <t>RS</t>
  </si>
  <si>
    <t>027745108</t>
  </si>
  <si>
    <t>AMNB</t>
  </si>
  <si>
    <t>04648K105</t>
  </si>
  <si>
    <t>ARDI</t>
  </si>
  <si>
    <t>966612103</t>
  </si>
  <si>
    <t>WTNY</t>
  </si>
  <si>
    <t>267475101</t>
  </si>
  <si>
    <t>DY</t>
  </si>
  <si>
    <t>22025Y407</t>
  </si>
  <si>
    <t>CXW</t>
  </si>
  <si>
    <t>628852105</t>
  </si>
  <si>
    <t>NCS</t>
  </si>
  <si>
    <t>365558105</t>
  </si>
  <si>
    <t>GDI</t>
  </si>
  <si>
    <t>285229100</t>
  </si>
  <si>
    <t>ESIO</t>
  </si>
  <si>
    <t>828823104</t>
  </si>
  <si>
    <t>STEC</t>
  </si>
  <si>
    <t>405752106</t>
  </si>
  <si>
    <t>HX</t>
  </si>
  <si>
    <t>747906204</t>
  </si>
  <si>
    <t>DSS</t>
  </si>
  <si>
    <t>487169104</t>
  </si>
  <si>
    <t>KRNY</t>
  </si>
  <si>
    <t>830830105</t>
  </si>
  <si>
    <t>SKY</t>
  </si>
  <si>
    <t>94113U100</t>
  </si>
  <si>
    <t>PIK</t>
  </si>
  <si>
    <t>161048103</t>
  </si>
  <si>
    <t>CHIC</t>
  </si>
  <si>
    <t>97653A103</t>
  </si>
  <si>
    <t>WFII</t>
  </si>
  <si>
    <t>33761G104</t>
  </si>
  <si>
    <t>FBMI</t>
  </si>
  <si>
    <t>719153108</t>
  </si>
  <si>
    <t>PTEC</t>
  </si>
  <si>
    <t>704379106</t>
  </si>
  <si>
    <t>PSS</t>
  </si>
  <si>
    <t>878293109</t>
  </si>
  <si>
    <t>TO</t>
  </si>
  <si>
    <t>646025106</t>
  </si>
  <si>
    <t>NJR</t>
  </si>
  <si>
    <t>023586100</t>
  </si>
  <si>
    <t>UHAL</t>
  </si>
  <si>
    <t>45810H107</t>
  </si>
  <si>
    <t>ISYS</t>
  </si>
  <si>
    <t>45811V105</t>
  </si>
  <si>
    <t>INB</t>
  </si>
  <si>
    <t>635017106</t>
  </si>
  <si>
    <t>FIZ</t>
  </si>
  <si>
    <t>127055101</t>
  </si>
  <si>
    <t>CBT</t>
  </si>
  <si>
    <t>92553Q209</t>
  </si>
  <si>
    <t>VAS</t>
  </si>
  <si>
    <t>09856E105</t>
  </si>
  <si>
    <t>BKHM</t>
  </si>
  <si>
    <t>191098102</t>
  </si>
  <si>
    <t>COKE</t>
  </si>
  <si>
    <t>204157101</t>
  </si>
  <si>
    <t>CWBC</t>
  </si>
  <si>
    <t>493143101</t>
  </si>
  <si>
    <t>KTEC</t>
  </si>
  <si>
    <t>811543107</t>
  </si>
  <si>
    <t>SEB</t>
  </si>
  <si>
    <t>00817R103</t>
  </si>
  <si>
    <t>ATRM</t>
  </si>
  <si>
    <t>75040K109</t>
  </si>
  <si>
    <t>RGX</t>
  </si>
  <si>
    <t>847788106</t>
  </si>
  <si>
    <t>TRK</t>
  </si>
  <si>
    <t>442120101</t>
  </si>
  <si>
    <t>THX</t>
  </si>
  <si>
    <t>000400101</t>
  </si>
  <si>
    <t>ABCB</t>
  </si>
  <si>
    <t>760416107</t>
  </si>
  <si>
    <t>FRBK</t>
  </si>
  <si>
    <t>290817105</t>
  </si>
  <si>
    <t>EMBX</t>
  </si>
  <si>
    <t>677864100</t>
  </si>
  <si>
    <t>ODC</t>
  </si>
  <si>
    <t>489170100</t>
  </si>
  <si>
    <t>KMT</t>
  </si>
  <si>
    <t>408859106</t>
  </si>
  <si>
    <t>HAMP</t>
  </si>
  <si>
    <t>576674105</t>
  </si>
  <si>
    <t>MSC</t>
  </si>
  <si>
    <t>714265105</t>
  </si>
  <si>
    <t>PER</t>
  </si>
  <si>
    <t>671337103</t>
  </si>
  <si>
    <t>OAKF</t>
  </si>
  <si>
    <t>607828100</t>
  </si>
  <si>
    <t>MOD</t>
  </si>
  <si>
    <t>14056D105</t>
  </si>
  <si>
    <t>CBC</t>
  </si>
  <si>
    <t>433323102</t>
  </si>
  <si>
    <t>HIFS</t>
  </si>
  <si>
    <t>743859100</t>
  </si>
  <si>
    <t>PBKS</t>
  </si>
  <si>
    <t>49720P506</t>
  </si>
  <si>
    <t>KNTA</t>
  </si>
  <si>
    <t>22282E102</t>
  </si>
  <si>
    <t>DHC</t>
  </si>
  <si>
    <t>420261109</t>
  </si>
  <si>
    <t>HWKN</t>
  </si>
  <si>
    <t>00686U104</t>
  </si>
  <si>
    <t>KAR</t>
  </si>
  <si>
    <t>002083103</t>
  </si>
  <si>
    <t>ATSI</t>
  </si>
  <si>
    <t>903844108</t>
  </si>
  <si>
    <t>ULCM</t>
  </si>
  <si>
    <t>553477100</t>
  </si>
  <si>
    <t>MRVC</t>
  </si>
  <si>
    <t>121579106</t>
  </si>
  <si>
    <t>BCF</t>
  </si>
  <si>
    <t>556269108</t>
  </si>
  <si>
    <t>SHOO</t>
  </si>
  <si>
    <t>055472104</t>
  </si>
  <si>
    <t>BSG</t>
  </si>
  <si>
    <t>784305104</t>
  </si>
  <si>
    <t>SJW</t>
  </si>
  <si>
    <t>66304M105</t>
  </si>
  <si>
    <t>NOVB</t>
  </si>
  <si>
    <t>318910106</t>
  </si>
  <si>
    <t>FBNC</t>
  </si>
  <si>
    <t>218683100</t>
  </si>
  <si>
    <t>CMT</t>
  </si>
  <si>
    <t>45664X109</t>
  </si>
  <si>
    <t>IFOX</t>
  </si>
  <si>
    <t>854231107</t>
  </si>
  <si>
    <t>SXI</t>
  </si>
  <si>
    <t>126128107</t>
  </si>
  <si>
    <t>CCNE</t>
  </si>
  <si>
    <t>129603106</t>
  </si>
  <si>
    <t>CCC</t>
  </si>
  <si>
    <t>677719106</t>
  </si>
  <si>
    <t>OVBC</t>
  </si>
  <si>
    <t>871565107</t>
  </si>
  <si>
    <t>SYNL</t>
  </si>
  <si>
    <t>760281204</t>
  </si>
  <si>
    <t>RBCAA</t>
  </si>
  <si>
    <t>466189107</t>
  </si>
  <si>
    <t>JILL</t>
  </si>
  <si>
    <t>631158102</t>
  </si>
  <si>
    <t>NAFC</t>
  </si>
  <si>
    <t>174420109</t>
  </si>
  <si>
    <t>CBCF</t>
  </si>
  <si>
    <t>482730108</t>
  </si>
  <si>
    <t>KTII</t>
  </si>
  <si>
    <t>667328108</t>
  </si>
  <si>
    <t>NWSB</t>
  </si>
  <si>
    <t>896522109</t>
  </si>
  <si>
    <t>TRN</t>
  </si>
  <si>
    <t>102565108</t>
  </si>
  <si>
    <t>BWL.A</t>
  </si>
  <si>
    <t>577933104</t>
  </si>
  <si>
    <t>MMS</t>
  </si>
  <si>
    <t>816909105</t>
  </si>
  <si>
    <t>SMTL</t>
  </si>
  <si>
    <t>92342X101</t>
  </si>
  <si>
    <t>VCC</t>
  </si>
  <si>
    <t>462594201</t>
  </si>
  <si>
    <t>IWA</t>
  </si>
  <si>
    <t>43709A101</t>
  </si>
  <si>
    <t>HOME</t>
  </si>
  <si>
    <t>505754200</t>
  </si>
  <si>
    <t>LDSH</t>
  </si>
  <si>
    <t>938862208</t>
  </si>
  <si>
    <t>WGII</t>
  </si>
  <si>
    <t>577914104</t>
  </si>
  <si>
    <t>MVK</t>
  </si>
  <si>
    <t>458685104</t>
  </si>
  <si>
    <t>INTG</t>
  </si>
  <si>
    <t>833034101</t>
  </si>
  <si>
    <t>SNA</t>
  </si>
  <si>
    <t>232674507</t>
  </si>
  <si>
    <t>CYPB</t>
  </si>
  <si>
    <t>419131107</t>
  </si>
  <si>
    <t>HAUP</t>
  </si>
  <si>
    <t>335716106</t>
  </si>
  <si>
    <t>FNLC</t>
  </si>
  <si>
    <t>39167M108</t>
  </si>
  <si>
    <t>GFLS</t>
  </si>
  <si>
    <t>64127C107</t>
  </si>
  <si>
    <t>NCEM</t>
  </si>
  <si>
    <t>343873105</t>
  </si>
  <si>
    <t>FFIC</t>
  </si>
  <si>
    <t>941053100</t>
  </si>
  <si>
    <t>WCN</t>
  </si>
  <si>
    <t>391648102</t>
  </si>
  <si>
    <t>GBBK</t>
  </si>
  <si>
    <t>149568107</t>
  </si>
  <si>
    <t>CVCO</t>
  </si>
  <si>
    <t>826176109</t>
  </si>
  <si>
    <t>SIEB</t>
  </si>
  <si>
    <t>291087203</t>
  </si>
  <si>
    <t>MSN</t>
  </si>
  <si>
    <t>37934A100</t>
  </si>
  <si>
    <t>GISX</t>
  </si>
  <si>
    <t>844767103</t>
  </si>
  <si>
    <t>OKSB</t>
  </si>
  <si>
    <t>686079104</t>
  </si>
  <si>
    <t>OS</t>
  </si>
  <si>
    <t>37184C103</t>
  </si>
  <si>
    <t>GNSS</t>
  </si>
  <si>
    <t>27874N105</t>
  </si>
  <si>
    <t>ELON</t>
  </si>
  <si>
    <t>784413106</t>
  </si>
  <si>
    <t>SLI</t>
  </si>
  <si>
    <t>13123X102</t>
  </si>
  <si>
    <t>CPE</t>
  </si>
  <si>
    <t>872636105</t>
  </si>
  <si>
    <t>TRMM</t>
  </si>
  <si>
    <t>695156109</t>
  </si>
  <si>
    <t>PKG</t>
  </si>
  <si>
    <t>373200203</t>
  </si>
  <si>
    <t>GGC</t>
  </si>
  <si>
    <t>520776105</t>
  </si>
  <si>
    <t>LAWS</t>
  </si>
  <si>
    <t>84129R100</t>
  </si>
  <si>
    <t>SOCB</t>
  </si>
  <si>
    <t>578330102</t>
  </si>
  <si>
    <t>MFLR</t>
  </si>
  <si>
    <t>035290105</t>
  </si>
  <si>
    <t>AXE</t>
  </si>
  <si>
    <t>243537107</t>
  </si>
  <si>
    <t>DECK</t>
  </si>
  <si>
    <t>116794108</t>
  </si>
  <si>
    <t>BRKR</t>
  </si>
  <si>
    <t>33832H107</t>
  </si>
  <si>
    <t>FLAG</t>
  </si>
  <si>
    <t>846819100</t>
  </si>
  <si>
    <t>SPAR</t>
  </si>
  <si>
    <t>749719100</t>
  </si>
  <si>
    <t>RSAS</t>
  </si>
  <si>
    <t>253922108</t>
  </si>
  <si>
    <t>DCOM</t>
  </si>
  <si>
    <t>450828108</t>
  </si>
  <si>
    <t>IBKC</t>
  </si>
  <si>
    <t>855716106</t>
  </si>
  <si>
    <t>STB</t>
  </si>
  <si>
    <t>09056N103</t>
  </si>
  <si>
    <t>BITI</t>
  </si>
  <si>
    <t>294092101</t>
  </si>
  <si>
    <t>ETC</t>
  </si>
  <si>
    <t>743606105</t>
  </si>
  <si>
    <t>PRSP</t>
  </si>
  <si>
    <t>302941109</t>
  </si>
  <si>
    <t>FCN</t>
  </si>
  <si>
    <t>059692103</t>
  </si>
  <si>
    <t>BXS</t>
  </si>
  <si>
    <t>780081105</t>
  </si>
  <si>
    <t>RBPAA</t>
  </si>
  <si>
    <t>695160101</t>
  </si>
  <si>
    <t>PKDY</t>
  </si>
  <si>
    <t>126601103</t>
  </si>
  <si>
    <t>CVV</t>
  </si>
  <si>
    <t>316394105</t>
  </si>
  <si>
    <t>LION</t>
  </si>
  <si>
    <t>114340102</t>
  </si>
  <si>
    <t>BRKS</t>
  </si>
  <si>
    <t>697738102</t>
  </si>
  <si>
    <t>PBCI</t>
  </si>
  <si>
    <t>049904105</t>
  </si>
  <si>
    <t>ATRI</t>
  </si>
  <si>
    <t>05548J106</t>
  </si>
  <si>
    <t>BJ</t>
  </si>
  <si>
    <t>02148M100</t>
  </si>
  <si>
    <t>ATRS</t>
  </si>
  <si>
    <t>369730106</t>
  </si>
  <si>
    <t>JOB</t>
  </si>
  <si>
    <t>336158100</t>
  </si>
  <si>
    <t>FRC</t>
  </si>
  <si>
    <t>224633206</t>
  </si>
  <si>
    <t>CRD.A</t>
  </si>
  <si>
    <t>224633107</t>
  </si>
  <si>
    <t>CRD.B</t>
  </si>
  <si>
    <t>197236102</t>
  </si>
  <si>
    <t>COLB</t>
  </si>
  <si>
    <t>165303108</t>
  </si>
  <si>
    <t>CPK</t>
  </si>
  <si>
    <t>761557107</t>
  </si>
  <si>
    <t>IRN</t>
  </si>
  <si>
    <t>526872106</t>
  </si>
  <si>
    <t>LSCO</t>
  </si>
  <si>
    <t>00086T103</t>
  </si>
  <si>
    <t>ACMR</t>
  </si>
  <si>
    <t>403777105</t>
  </si>
  <si>
    <t>GYMB</t>
  </si>
  <si>
    <t>170228100</t>
  </si>
  <si>
    <t>CHZ</t>
  </si>
  <si>
    <t>44913M105</t>
  </si>
  <si>
    <t>HYC</t>
  </si>
  <si>
    <t>097698104</t>
  </si>
  <si>
    <t>BTJ</t>
  </si>
  <si>
    <t>018522300</t>
  </si>
  <si>
    <t>ALE</t>
  </si>
  <si>
    <t>742282106</t>
  </si>
  <si>
    <t>PNBC</t>
  </si>
  <si>
    <t>33708M206</t>
  </si>
  <si>
    <t>FSTF</t>
  </si>
  <si>
    <t>37229P507</t>
  </si>
  <si>
    <t>GTOP</t>
  </si>
  <si>
    <t>577729205</t>
  </si>
  <si>
    <t>MXO</t>
  </si>
  <si>
    <t>39607Y100</t>
  </si>
  <si>
    <t>GVBK</t>
  </si>
  <si>
    <t>919792101</t>
  </si>
  <si>
    <t>VLG</t>
  </si>
  <si>
    <t>967797101</t>
  </si>
  <si>
    <t>GIW</t>
  </si>
  <si>
    <t>71715B409</t>
  </si>
  <si>
    <t>PHRM</t>
  </si>
  <si>
    <t>849163308</t>
  </si>
  <si>
    <t>SPCHB</t>
  </si>
  <si>
    <t>023912108</t>
  </si>
  <si>
    <t>AMFI</t>
  </si>
  <si>
    <t>591650106</t>
  </si>
  <si>
    <t>MCBI</t>
  </si>
  <si>
    <t>89531P105</t>
  </si>
  <si>
    <t>TWP</t>
  </si>
  <si>
    <t>15201P109</t>
  </si>
  <si>
    <t>CSFL</t>
  </si>
  <si>
    <t>750459109</t>
  </si>
  <si>
    <t>RSYS</t>
  </si>
  <si>
    <t>48246S101</t>
  </si>
  <si>
    <t>KFED</t>
  </si>
  <si>
    <t>128246105</t>
  </si>
  <si>
    <t>CVGW</t>
  </si>
  <si>
    <t>853626109</t>
  </si>
  <si>
    <t>SMSC</t>
  </si>
  <si>
    <t>749941100</t>
  </si>
  <si>
    <t>RFMD</t>
  </si>
  <si>
    <t>00430U103</t>
  </si>
  <si>
    <t>ACCL</t>
  </si>
  <si>
    <t>31983B101</t>
  </si>
  <si>
    <t>FCBP</t>
  </si>
  <si>
    <t>590876306</t>
  </si>
  <si>
    <t>MPR</t>
  </si>
  <si>
    <t>708167101</t>
  </si>
  <si>
    <t>PFSB</t>
  </si>
  <si>
    <t>458372109</t>
  </si>
  <si>
    <t>INTL</t>
  </si>
  <si>
    <t>892721101</t>
  </si>
  <si>
    <t>TRFX</t>
  </si>
  <si>
    <t>96008D101</t>
  </si>
  <si>
    <t>WFD</t>
  </si>
  <si>
    <t>904034105</t>
  </si>
  <si>
    <t>UTEK</t>
  </si>
  <si>
    <t>286082102</t>
  </si>
  <si>
    <t>EFII</t>
  </si>
  <si>
    <t>447324104</t>
  </si>
  <si>
    <t>HURC</t>
  </si>
  <si>
    <t>204149108</t>
  </si>
  <si>
    <t>CTBI</t>
  </si>
  <si>
    <t>036115103</t>
  </si>
  <si>
    <t>ANN</t>
  </si>
  <si>
    <t>909919102</t>
  </si>
  <si>
    <t>UBMT</t>
  </si>
  <si>
    <t>922417100</t>
  </si>
  <si>
    <t>VECO</t>
  </si>
  <si>
    <t>913004107</t>
  </si>
  <si>
    <t>USTR</t>
  </si>
  <si>
    <t>927810101</t>
  </si>
  <si>
    <t>VFGI</t>
  </si>
  <si>
    <t>804137107</t>
  </si>
  <si>
    <t>SHS</t>
  </si>
  <si>
    <t>637138108</t>
  </si>
  <si>
    <t>NPBC</t>
  </si>
  <si>
    <t>918458209</t>
  </si>
  <si>
    <t>VYYO</t>
  </si>
  <si>
    <t>981811102</t>
  </si>
  <si>
    <t>WOR</t>
  </si>
  <si>
    <t>37956X103</t>
  </si>
  <si>
    <t>GCOM</t>
  </si>
  <si>
    <t>708430103</t>
  </si>
  <si>
    <t>PWOD</t>
  </si>
  <si>
    <t>686588104</t>
  </si>
  <si>
    <t>OHB</t>
  </si>
  <si>
    <t>147528103</t>
  </si>
  <si>
    <t>CASY</t>
  </si>
  <si>
    <t>74762E102</t>
  </si>
  <si>
    <t>PWR</t>
  </si>
  <si>
    <t>910331107</t>
  </si>
  <si>
    <t>UFCS</t>
  </si>
  <si>
    <t>989855101</t>
  </si>
  <si>
    <t>ZIGO</t>
  </si>
  <si>
    <t>147322101</t>
  </si>
  <si>
    <t>CSCD</t>
  </si>
  <si>
    <t>010317105</t>
  </si>
  <si>
    <t>ALAB</t>
  </si>
  <si>
    <t>40108P101</t>
  </si>
  <si>
    <t>GFED</t>
  </si>
  <si>
    <t>570363101</t>
  </si>
  <si>
    <t>TUG</t>
  </si>
  <si>
    <t>19259P300</t>
  </si>
  <si>
    <t>CSTR</t>
  </si>
  <si>
    <t>604871103</t>
  </si>
  <si>
    <t>MSON</t>
  </si>
  <si>
    <t>577223100</t>
  </si>
  <si>
    <t>MTSN</t>
  </si>
  <si>
    <t>60855R100</t>
  </si>
  <si>
    <t>MOH</t>
  </si>
  <si>
    <t>255064107</t>
  </si>
  <si>
    <t>DVSA</t>
  </si>
  <si>
    <t>285324109</t>
  </si>
  <si>
    <t>EGLS</t>
  </si>
  <si>
    <t>29355Y105</t>
  </si>
  <si>
    <t>NPTH</t>
  </si>
  <si>
    <t>64116M108</t>
  </si>
  <si>
    <t>NTRT</t>
  </si>
  <si>
    <t>23330X100</t>
  </si>
  <si>
    <t>DRS</t>
  </si>
  <si>
    <t>97650W108</t>
  </si>
  <si>
    <t>WTFC</t>
  </si>
  <si>
    <t>39153L106</t>
  </si>
  <si>
    <t>GB</t>
  </si>
  <si>
    <t>203372107</t>
  </si>
  <si>
    <t>CTV</t>
  </si>
  <si>
    <t>155792104</t>
  </si>
  <si>
    <t>CVBK</t>
  </si>
  <si>
    <t>56034R102</t>
  </si>
  <si>
    <t>MSBK</t>
  </si>
  <si>
    <t>159186105</t>
  </si>
  <si>
    <t>CHNL</t>
  </si>
  <si>
    <t>45684P102</t>
  </si>
  <si>
    <t>IFS</t>
  </si>
  <si>
    <t>591097209</t>
  </si>
  <si>
    <t>MTLM</t>
  </si>
  <si>
    <t>714290103</t>
  </si>
  <si>
    <t>PRGO</t>
  </si>
  <si>
    <t>691497309</t>
  </si>
  <si>
    <t>OXM</t>
  </si>
  <si>
    <t>029326105</t>
  </si>
  <si>
    <t>AMRB</t>
  </si>
  <si>
    <t>45260A107</t>
  </si>
  <si>
    <t>IMMC</t>
  </si>
  <si>
    <t>700666100</t>
  </si>
  <si>
    <t>PKOH</t>
  </si>
  <si>
    <t>859317109</t>
  </si>
  <si>
    <t>SLFI</t>
  </si>
  <si>
    <t>383082104</t>
  </si>
  <si>
    <t>GRC</t>
  </si>
  <si>
    <t>86768K106</t>
  </si>
  <si>
    <t>SRZ</t>
  </si>
  <si>
    <t>23335C101</t>
  </si>
  <si>
    <t>DTSI</t>
  </si>
  <si>
    <t>457652105</t>
  </si>
  <si>
    <t>IO</t>
  </si>
  <si>
    <t>753820109</t>
  </si>
  <si>
    <t>RARE</t>
  </si>
  <si>
    <t>305560104</t>
  </si>
  <si>
    <t>FRP</t>
  </si>
  <si>
    <t>30214U102</t>
  </si>
  <si>
    <t>EXPO</t>
  </si>
  <si>
    <t>03062T105</t>
  </si>
  <si>
    <t>CRMT</t>
  </si>
  <si>
    <t>920253101</t>
  </si>
  <si>
    <t>VMI</t>
  </si>
  <si>
    <t>845331107</t>
  </si>
  <si>
    <t>SWWC</t>
  </si>
  <si>
    <t>578877102</t>
  </si>
  <si>
    <t>MBTF</t>
  </si>
  <si>
    <t>775043102</t>
  </si>
  <si>
    <t>RSTI</t>
  </si>
  <si>
    <t>974241101</t>
  </si>
  <si>
    <t>WEX</t>
  </si>
  <si>
    <t>368140109</t>
  </si>
  <si>
    <t>GBTS</t>
  </si>
  <si>
    <t>477143101</t>
  </si>
  <si>
    <t>JBLU</t>
  </si>
  <si>
    <t>30241L109</t>
  </si>
  <si>
    <t>FEIC</t>
  </si>
  <si>
    <t>449623107</t>
  </si>
  <si>
    <t>IHP</t>
  </si>
  <si>
    <t>06850R108</t>
  </si>
  <si>
    <t>BTRX</t>
  </si>
  <si>
    <t>462684101</t>
  </si>
  <si>
    <t>IRIX</t>
  </si>
  <si>
    <t>125919308</t>
  </si>
  <si>
    <t>CVU</t>
  </si>
  <si>
    <t>80000Q104</t>
  </si>
  <si>
    <t>SMHG</t>
  </si>
  <si>
    <t>34354P105</t>
  </si>
  <si>
    <t>FLS</t>
  </si>
  <si>
    <t>628782104</t>
  </si>
  <si>
    <t>NTY</t>
  </si>
  <si>
    <t>857873103</t>
  </si>
  <si>
    <t>SNS</t>
  </si>
  <si>
    <t>44041F105</t>
  </si>
  <si>
    <t>HRZB</t>
  </si>
  <si>
    <t>493732101</t>
  </si>
  <si>
    <t>KFRC</t>
  </si>
  <si>
    <t>718592108</t>
  </si>
  <si>
    <t>PVH</t>
  </si>
  <si>
    <t>806373106</t>
  </si>
  <si>
    <t>SGK</t>
  </si>
  <si>
    <t>78401V102</t>
  </si>
  <si>
    <t>SCBT</t>
  </si>
  <si>
    <t>45767M109</t>
  </si>
  <si>
    <t>INOC</t>
  </si>
  <si>
    <t>92047K107</t>
  </si>
  <si>
    <t>VVTV</t>
  </si>
  <si>
    <t>858907108</t>
  </si>
  <si>
    <t>SBIB</t>
  </si>
  <si>
    <t>402629109</t>
  </si>
  <si>
    <t>GMRK</t>
  </si>
  <si>
    <t>88632Q103</t>
  </si>
  <si>
    <t>TIBX</t>
  </si>
  <si>
    <t>35952H106</t>
  </si>
  <si>
    <t>FCEL</t>
  </si>
  <si>
    <t>482738101</t>
  </si>
  <si>
    <t>KVHI</t>
  </si>
  <si>
    <t>457642205</t>
  </si>
  <si>
    <t>INOD</t>
  </si>
  <si>
    <t>806398103</t>
  </si>
  <si>
    <t>ESHB</t>
  </si>
  <si>
    <t>615394301</t>
  </si>
  <si>
    <t>MOG.B</t>
  </si>
  <si>
    <t>615394202</t>
  </si>
  <si>
    <t>MOG.A</t>
  </si>
  <si>
    <t>610313108</t>
  </si>
  <si>
    <t>MROE</t>
  </si>
  <si>
    <t>740444104</t>
  </si>
  <si>
    <t>PLPC</t>
  </si>
  <si>
    <t>726079106</t>
  </si>
  <si>
    <t>PLSB</t>
  </si>
  <si>
    <t>84470P109</t>
  </si>
  <si>
    <t>SBSI</t>
  </si>
  <si>
    <t>67060Y101</t>
  </si>
  <si>
    <t>NUTR</t>
  </si>
  <si>
    <t>404160103</t>
  </si>
  <si>
    <t>HEII</t>
  </si>
  <si>
    <t>008015307</t>
  </si>
  <si>
    <t>AIM</t>
  </si>
  <si>
    <t>94768C108</t>
  </si>
  <si>
    <t>WEBM</t>
  </si>
  <si>
    <t>464592104</t>
  </si>
  <si>
    <t>ISLE</t>
  </si>
  <si>
    <t>150838100</t>
  </si>
  <si>
    <t>CLDN</t>
  </si>
  <si>
    <t>610236101</t>
  </si>
  <si>
    <t>MNRO</t>
  </si>
  <si>
    <t>740585104</t>
  </si>
  <si>
    <t>PGI</t>
  </si>
  <si>
    <t>130872104</t>
  </si>
  <si>
    <t>CALP</t>
  </si>
  <si>
    <t>46059C205</t>
  </si>
  <si>
    <t>ICGE</t>
  </si>
  <si>
    <t>379907108</t>
  </si>
  <si>
    <t>GLDB</t>
  </si>
  <si>
    <t>880345103</t>
  </si>
  <si>
    <t>TNC</t>
  </si>
  <si>
    <t>PMRYE</t>
  </si>
  <si>
    <t>87872T207</t>
  </si>
  <si>
    <t>TSCC</t>
  </si>
  <si>
    <t>739421402</t>
  </si>
  <si>
    <t>PRCS</t>
  </si>
  <si>
    <t>MRINA</t>
  </si>
  <si>
    <t>MRINB</t>
  </si>
  <si>
    <t>00506J107</t>
  </si>
  <si>
    <t>ACTI</t>
  </si>
  <si>
    <t>629519109</t>
  </si>
  <si>
    <t>NABI</t>
  </si>
  <si>
    <t>976524108</t>
  </si>
  <si>
    <t>WTT</t>
  </si>
  <si>
    <t>784121105</t>
  </si>
  <si>
    <t>SFCC</t>
  </si>
  <si>
    <t>00246W103</t>
  </si>
  <si>
    <t>AXTI</t>
  </si>
  <si>
    <t>45069D203</t>
  </si>
  <si>
    <t>DMX</t>
  </si>
  <si>
    <t>690368105</t>
  </si>
  <si>
    <t>OSG</t>
  </si>
  <si>
    <t>67622P101</t>
  </si>
  <si>
    <t>OMX</t>
  </si>
  <si>
    <t>521865105</t>
  </si>
  <si>
    <t>LEA</t>
  </si>
  <si>
    <t>391164100</t>
  </si>
  <si>
    <t>GXP</t>
  </si>
  <si>
    <t>049560105</t>
  </si>
  <si>
    <t>ATO</t>
  </si>
  <si>
    <t>97111W101</t>
  </si>
  <si>
    <t>WGBC</t>
  </si>
  <si>
    <t>716933106</t>
  </si>
  <si>
    <t>PCYC</t>
  </si>
  <si>
    <t>543442503</t>
  </si>
  <si>
    <t>LOOK</t>
  </si>
  <si>
    <t>526262100</t>
  </si>
  <si>
    <t>LNX</t>
  </si>
  <si>
    <t>29362U104</t>
  </si>
  <si>
    <t>ENTG</t>
  </si>
  <si>
    <t>250557105</t>
  </si>
  <si>
    <t>DWRI</t>
  </si>
  <si>
    <t>37941P108</t>
  </si>
  <si>
    <t>GEG</t>
  </si>
  <si>
    <t>TSTY</t>
  </si>
  <si>
    <t>203628102</t>
  </si>
  <si>
    <t>CMTY</t>
  </si>
  <si>
    <t>81747Q100</t>
  </si>
  <si>
    <t>SRLSE</t>
  </si>
  <si>
    <t>03072M108</t>
  </si>
  <si>
    <t>AMH</t>
  </si>
  <si>
    <t>878483106</t>
  </si>
  <si>
    <t>TOA</t>
  </si>
  <si>
    <t>806693107</t>
  </si>
  <si>
    <t>24522P103</t>
  </si>
  <si>
    <t>DLM</t>
  </si>
  <si>
    <t>419870100</t>
  </si>
  <si>
    <t>HE</t>
  </si>
  <si>
    <t>902681105</t>
  </si>
  <si>
    <t>UGI</t>
  </si>
  <si>
    <t>205684103</t>
  </si>
  <si>
    <t>CHCI</t>
  </si>
  <si>
    <t>45663L403</t>
  </si>
  <si>
    <t>IFNY</t>
  </si>
  <si>
    <t>46126P106</t>
  </si>
  <si>
    <t>IMA</t>
  </si>
  <si>
    <t>927651109</t>
  </si>
  <si>
    <t>VIR</t>
  </si>
  <si>
    <t>716495106</t>
  </si>
  <si>
    <t>HAWK</t>
  </si>
  <si>
    <t>92240G101</t>
  </si>
  <si>
    <t>VVC</t>
  </si>
  <si>
    <t>054615109</t>
  </si>
  <si>
    <t>AXYS</t>
  </si>
  <si>
    <t>368483103</t>
  </si>
  <si>
    <t>GEHL</t>
  </si>
  <si>
    <t>53219L109</t>
  </si>
  <si>
    <t>LPNT</t>
  </si>
  <si>
    <t>913377107</t>
  </si>
  <si>
    <t>UHCO</t>
  </si>
  <si>
    <t>381010107</t>
  </si>
  <si>
    <t>GLDC</t>
  </si>
  <si>
    <t>863111100</t>
  </si>
  <si>
    <t>STRT</t>
  </si>
  <si>
    <t>228903100</t>
  </si>
  <si>
    <t>CRY</t>
  </si>
  <si>
    <t>864159108</t>
  </si>
  <si>
    <t>RGR</t>
  </si>
  <si>
    <t>149016107</t>
  </si>
  <si>
    <t>CATT</t>
  </si>
  <si>
    <t>63888P406</t>
  </si>
  <si>
    <t>BHIP</t>
  </si>
  <si>
    <t>46121H109</t>
  </si>
  <si>
    <t>IIN</t>
  </si>
  <si>
    <t>572901106</t>
  </si>
  <si>
    <t>MATK</t>
  </si>
  <si>
    <t>592770101</t>
  </si>
  <si>
    <t>MXC</t>
  </si>
  <si>
    <t>84763A108</t>
  </si>
  <si>
    <t>SPPI</t>
  </si>
  <si>
    <t>390064103</t>
  </si>
  <si>
    <t>GAP</t>
  </si>
  <si>
    <t>426286100</t>
  </si>
  <si>
    <t>HBE</t>
  </si>
  <si>
    <t>030506109</t>
  </si>
  <si>
    <t>AMWD</t>
  </si>
  <si>
    <t>380614107</t>
  </si>
  <si>
    <t>GKIS</t>
  </si>
  <si>
    <t>374508109</t>
  </si>
  <si>
    <t>GI</t>
  </si>
  <si>
    <t>876223108</t>
  </si>
  <si>
    <t>TPO</t>
  </si>
  <si>
    <t>800013104</t>
  </si>
  <si>
    <t>SAFM</t>
  </si>
  <si>
    <t>457733103</t>
  </si>
  <si>
    <t>ISPH</t>
  </si>
  <si>
    <t>749685103</t>
  </si>
  <si>
    <t>RPM</t>
  </si>
  <si>
    <t>46147M108</t>
  </si>
  <si>
    <t>ICH</t>
  </si>
  <si>
    <t>232824300</t>
  </si>
  <si>
    <t>CYTO</t>
  </si>
  <si>
    <t>45320R108</t>
  </si>
  <si>
    <t>IMX</t>
  </si>
  <si>
    <t>003390101</t>
  </si>
  <si>
    <t>AANB</t>
  </si>
  <si>
    <t>452439201</t>
  </si>
  <si>
    <t>DISK</t>
  </si>
  <si>
    <t>922281100</t>
  </si>
  <si>
    <t>VSTY</t>
  </si>
  <si>
    <t>747620102</t>
  </si>
  <si>
    <t>NX</t>
  </si>
  <si>
    <t>596680108</t>
  </si>
  <si>
    <t>MSEX</t>
  </si>
  <si>
    <t>983857103</t>
  </si>
  <si>
    <t>XRIT</t>
  </si>
  <si>
    <t>75886N100</t>
  </si>
  <si>
    <t>RTIX</t>
  </si>
  <si>
    <t>32051K106</t>
  </si>
  <si>
    <t>FHRX</t>
  </si>
  <si>
    <t>460981301</t>
  </si>
  <si>
    <t>INTX</t>
  </si>
  <si>
    <t>696643105</t>
  </si>
  <si>
    <t>PALM</t>
  </si>
  <si>
    <t>69562E104</t>
  </si>
  <si>
    <t>PRZ</t>
  </si>
  <si>
    <t>874054109</t>
  </si>
  <si>
    <t>TTWO</t>
  </si>
  <si>
    <t>697938207</t>
  </si>
  <si>
    <t>PNB</t>
  </si>
  <si>
    <t>077347201</t>
  </si>
  <si>
    <t>BELFA</t>
  </si>
  <si>
    <t>876287103</t>
  </si>
  <si>
    <t>TARR</t>
  </si>
  <si>
    <t>543162101</t>
  </si>
  <si>
    <t>LDG</t>
  </si>
  <si>
    <t>STBC</t>
  </si>
  <si>
    <t>915271100</t>
  </si>
  <si>
    <t>UVSP</t>
  </si>
  <si>
    <t>03076K108</t>
  </si>
  <si>
    <t>30064E109</t>
  </si>
  <si>
    <t>EXAC</t>
  </si>
  <si>
    <t>37247A102</t>
  </si>
  <si>
    <t>GTIV</t>
  </si>
  <si>
    <t>36159R103</t>
  </si>
  <si>
    <t>GGI</t>
  </si>
  <si>
    <t>42210P102</t>
  </si>
  <si>
    <t>HW</t>
  </si>
  <si>
    <t>92849Q401</t>
  </si>
  <si>
    <t>VITR</t>
  </si>
  <si>
    <t>98389J103</t>
  </si>
  <si>
    <t>XNR</t>
  </si>
  <si>
    <t>902925106</t>
  </si>
  <si>
    <t>USAK</t>
  </si>
  <si>
    <t>44915D103</t>
  </si>
  <si>
    <t>HCO</t>
  </si>
  <si>
    <t>207142100</t>
  </si>
  <si>
    <t>CNXT</t>
  </si>
  <si>
    <t>194589206</t>
  </si>
  <si>
    <t>BOO</t>
  </si>
  <si>
    <t>629156407</t>
  </si>
  <si>
    <t>NL</t>
  </si>
  <si>
    <t>913821302</t>
  </si>
  <si>
    <t>UUU</t>
  </si>
  <si>
    <t>608507109</t>
  </si>
  <si>
    <t>MFLO</t>
  </si>
  <si>
    <t>74955F106</t>
  </si>
  <si>
    <t>RFMI</t>
  </si>
  <si>
    <t>412850109</t>
  </si>
  <si>
    <t>HNBC</t>
  </si>
  <si>
    <t>053893103</t>
  </si>
  <si>
    <t>AVCT</t>
  </si>
  <si>
    <t>138098108</t>
  </si>
  <si>
    <t>CMN</t>
  </si>
  <si>
    <t>481138105</t>
  </si>
  <si>
    <t>JRC</t>
  </si>
  <si>
    <t>870738101</t>
  </si>
  <si>
    <t>SFY</t>
  </si>
  <si>
    <t>68338T403</t>
  </si>
  <si>
    <t>ONVI</t>
  </si>
  <si>
    <t>587376104</t>
  </si>
  <si>
    <t>MBWM</t>
  </si>
  <si>
    <t>067806109</t>
  </si>
  <si>
    <t>B</t>
  </si>
  <si>
    <t>879101103</t>
  </si>
  <si>
    <t>TKLC</t>
  </si>
  <si>
    <t>133034108</t>
  </si>
  <si>
    <t>CAC</t>
  </si>
  <si>
    <t>82661W107</t>
  </si>
  <si>
    <t>SGTL</t>
  </si>
  <si>
    <t>44923F108</t>
  </si>
  <si>
    <t>IRW</t>
  </si>
  <si>
    <t>30067T103</t>
  </si>
  <si>
    <t>XLTC</t>
  </si>
  <si>
    <t>238108203</t>
  </si>
  <si>
    <t>DRAM</t>
  </si>
  <si>
    <t>766559603</t>
  </si>
  <si>
    <t>RIGL</t>
  </si>
  <si>
    <t>871507109</t>
  </si>
  <si>
    <t>SMBI</t>
  </si>
  <si>
    <t>030111108</t>
  </si>
  <si>
    <t>AMSC</t>
  </si>
  <si>
    <t>268057106</t>
  </si>
  <si>
    <t>DRCO</t>
  </si>
  <si>
    <t>57060D108</t>
  </si>
  <si>
    <t>MKTX</t>
  </si>
  <si>
    <t>000957100</t>
  </si>
  <si>
    <t>ABM</t>
  </si>
  <si>
    <t>025353103</t>
  </si>
  <si>
    <t>ADPI</t>
  </si>
  <si>
    <t>302491303</t>
  </si>
  <si>
    <t>FMC</t>
  </si>
  <si>
    <t>497498105</t>
  </si>
  <si>
    <t>KIRK</t>
  </si>
  <si>
    <t>453836108</t>
  </si>
  <si>
    <t>INDB</t>
  </si>
  <si>
    <t>CVA</t>
  </si>
  <si>
    <t>398433102</t>
  </si>
  <si>
    <t>GFF</t>
  </si>
  <si>
    <t>854305208</t>
  </si>
  <si>
    <t>STLY</t>
  </si>
  <si>
    <t>004398103</t>
  </si>
  <si>
    <t>ACW</t>
  </si>
  <si>
    <t>560345308</t>
  </si>
  <si>
    <t>MAIN</t>
  </si>
  <si>
    <t>30218U108</t>
  </si>
  <si>
    <t>XJT</t>
  </si>
  <si>
    <t>377899109</t>
  </si>
  <si>
    <t>GEMS</t>
  </si>
  <si>
    <t>09624H109</t>
  </si>
  <si>
    <t>BXC</t>
  </si>
  <si>
    <t>232517102</t>
  </si>
  <si>
    <t>CYBE</t>
  </si>
  <si>
    <t>PABK</t>
  </si>
  <si>
    <t>346563109</t>
  </si>
  <si>
    <t>FORR</t>
  </si>
  <si>
    <t>55347W105</t>
  </si>
  <si>
    <t>MROI</t>
  </si>
  <si>
    <t>12466Q104</t>
  </si>
  <si>
    <t>CFFI</t>
  </si>
  <si>
    <t>46060X107</t>
  </si>
  <si>
    <t>ISSX</t>
  </si>
  <si>
    <t>751028101</t>
  </si>
  <si>
    <t>RAH</t>
  </si>
  <si>
    <t>04269E107</t>
  </si>
  <si>
    <t>ARQL</t>
  </si>
  <si>
    <t>125071100</t>
  </si>
  <si>
    <t>CDI</t>
  </si>
  <si>
    <t>130788102</t>
  </si>
  <si>
    <t>CWT</t>
  </si>
  <si>
    <t>340632108</t>
  </si>
  <si>
    <t>FLA</t>
  </si>
  <si>
    <t>98974V107</t>
  </si>
  <si>
    <t>ZIPR</t>
  </si>
  <si>
    <t>555904101</t>
  </si>
  <si>
    <t>MVSN</t>
  </si>
  <si>
    <t>140919101</t>
  </si>
  <si>
    <t>CTGI</t>
  </si>
  <si>
    <t>535555106</t>
  </si>
  <si>
    <t>LNN</t>
  </si>
  <si>
    <t>860342104</t>
  </si>
  <si>
    <t>SVC</t>
  </si>
  <si>
    <t>80862K104</t>
  </si>
  <si>
    <t>SCLN</t>
  </si>
  <si>
    <t>019777101</t>
  </si>
  <si>
    <t>ALTH</t>
  </si>
  <si>
    <t>92343P107</t>
  </si>
  <si>
    <t>VTS</t>
  </si>
  <si>
    <t>471109108</t>
  </si>
  <si>
    <t>JAH</t>
  </si>
  <si>
    <t>758932107</t>
  </si>
  <si>
    <t>RGS</t>
  </si>
  <si>
    <t>67053A102</t>
  </si>
  <si>
    <t>NMRX</t>
  </si>
  <si>
    <t>204512107</t>
  </si>
  <si>
    <t>CTT</t>
  </si>
  <si>
    <t>001712108</t>
  </si>
  <si>
    <t>AMCS</t>
  </si>
  <si>
    <t>101388106</t>
  </si>
  <si>
    <t>EPAY</t>
  </si>
  <si>
    <t>320209109</t>
  </si>
  <si>
    <t>FFBC</t>
  </si>
  <si>
    <t>76128Y102</t>
  </si>
  <si>
    <t>RVI</t>
  </si>
  <si>
    <t>435902101</t>
  </si>
  <si>
    <t>HEPH</t>
  </si>
  <si>
    <t>335847208</t>
  </si>
  <si>
    <t>FOBB</t>
  </si>
  <si>
    <t>55264U108</t>
  </si>
  <si>
    <t>MBFI</t>
  </si>
  <si>
    <t>05547U102</t>
  </si>
  <si>
    <t>BIW</t>
  </si>
  <si>
    <t>287456107</t>
  </si>
  <si>
    <t>ELK</t>
  </si>
  <si>
    <t>42222N103</t>
  </si>
  <si>
    <t>HSTM</t>
  </si>
  <si>
    <t>74267C106</t>
  </si>
  <si>
    <t>PRA</t>
  </si>
  <si>
    <t>042698308</t>
  </si>
  <si>
    <t>HRT</t>
  </si>
  <si>
    <t>205768203</t>
  </si>
  <si>
    <t>CRK</t>
  </si>
  <si>
    <t>583538103</t>
  </si>
  <si>
    <t>MKTY</t>
  </si>
  <si>
    <t>402307102</t>
  </si>
  <si>
    <t>GIFI</t>
  </si>
  <si>
    <t>78116B102</t>
  </si>
  <si>
    <t>RUBO</t>
  </si>
  <si>
    <t>876851106</t>
  </si>
  <si>
    <t>TAYC</t>
  </si>
  <si>
    <t>74838C106</t>
  </si>
  <si>
    <t>ZQK</t>
  </si>
  <si>
    <t>82312B106</t>
  </si>
  <si>
    <t>SHEN</t>
  </si>
  <si>
    <t>429060106</t>
  </si>
  <si>
    <t>HTCO</t>
  </si>
  <si>
    <t>814131405</t>
  </si>
  <si>
    <t>SCC</t>
  </si>
  <si>
    <t>12709P103</t>
  </si>
  <si>
    <t>CCMP</t>
  </si>
  <si>
    <t>170393102</t>
  </si>
  <si>
    <t>CTEC</t>
  </si>
  <si>
    <t>537008104</t>
  </si>
  <si>
    <t>LFUS</t>
  </si>
  <si>
    <t>971889100</t>
  </si>
  <si>
    <t>WOC</t>
  </si>
  <si>
    <t>741503403</t>
  </si>
  <si>
    <t>PCLN</t>
  </si>
  <si>
    <t>23332B106</t>
  </si>
  <si>
    <t>DSPG</t>
  </si>
  <si>
    <t>202608105</t>
  </si>
  <si>
    <t>CVGI</t>
  </si>
  <si>
    <t>162809305</t>
  </si>
  <si>
    <t>CHKR</t>
  </si>
  <si>
    <t>410495105</t>
  </si>
  <si>
    <t>HAFC</t>
  </si>
  <si>
    <t>74729T101</t>
  </si>
  <si>
    <t>QCCO</t>
  </si>
  <si>
    <t>651718504</t>
  </si>
  <si>
    <t>NR</t>
  </si>
  <si>
    <t>32190E102</t>
  </si>
  <si>
    <t>FMSB</t>
  </si>
  <si>
    <t>571157106</t>
  </si>
  <si>
    <t>MRLN</t>
  </si>
  <si>
    <t>26882D109</t>
  </si>
  <si>
    <t>EPIQ</t>
  </si>
  <si>
    <t>898402102</t>
  </si>
  <si>
    <t>TRMK</t>
  </si>
  <si>
    <t>048425102</t>
  </si>
  <si>
    <t>ACFC</t>
  </si>
  <si>
    <t>292973104</t>
  </si>
  <si>
    <t>ENC</t>
  </si>
  <si>
    <t>100582105</t>
  </si>
  <si>
    <t>BCGI</t>
  </si>
  <si>
    <t>67010C209</t>
  </si>
  <si>
    <t>NOVT</t>
  </si>
  <si>
    <t>019855303</t>
  </si>
  <si>
    <t>800907107</t>
  </si>
  <si>
    <t>SANM</t>
  </si>
  <si>
    <t>984249102</t>
  </si>
  <si>
    <t>YRCW</t>
  </si>
  <si>
    <t>706552106</t>
  </si>
  <si>
    <t>PMTR</t>
  </si>
  <si>
    <t>00506P103</t>
  </si>
  <si>
    <t>878237106</t>
  </si>
  <si>
    <t>TECD</t>
  </si>
  <si>
    <t>565011103</t>
  </si>
  <si>
    <t>MANU</t>
  </si>
  <si>
    <t>03815A106</t>
  </si>
  <si>
    <t>APN</t>
  </si>
  <si>
    <t>110394103</t>
  </si>
  <si>
    <t>BRS</t>
  </si>
  <si>
    <t>RYI</t>
  </si>
  <si>
    <t>966387102</t>
  </si>
  <si>
    <t>WLL</t>
  </si>
  <si>
    <t>972463103</t>
  </si>
  <si>
    <t>WLSN</t>
  </si>
  <si>
    <t>92931B106</t>
  </si>
  <si>
    <t>WPS</t>
  </si>
  <si>
    <t>CSPIE</t>
  </si>
  <si>
    <t>014482103</t>
  </si>
  <si>
    <t>ALEX</t>
  </si>
  <si>
    <t>37957F200</t>
  </si>
  <si>
    <t>GEX</t>
  </si>
  <si>
    <t>109178103</t>
  </si>
  <si>
    <t>BEXP</t>
  </si>
  <si>
    <t>75605L104</t>
  </si>
  <si>
    <t>RNWK</t>
  </si>
  <si>
    <t>592142103</t>
  </si>
  <si>
    <t>MDF</t>
  </si>
  <si>
    <t>28138P100</t>
  </si>
  <si>
    <t>EEEE</t>
  </si>
  <si>
    <t>949765101</t>
  </si>
  <si>
    <t>WGA</t>
  </si>
  <si>
    <t>CPBK</t>
  </si>
  <si>
    <t>589378108</t>
  </si>
  <si>
    <t>MRCY</t>
  </si>
  <si>
    <t>MTOX</t>
  </si>
  <si>
    <t>59001A102</t>
  </si>
  <si>
    <t>MTH</t>
  </si>
  <si>
    <t>86664A103</t>
  </si>
  <si>
    <t>SBK</t>
  </si>
  <si>
    <t>74346P102</t>
  </si>
  <si>
    <t>PQE</t>
  </si>
  <si>
    <t>690027206</t>
  </si>
  <si>
    <t>OUTD</t>
  </si>
  <si>
    <t>786449108</t>
  </si>
  <si>
    <t>SFE</t>
  </si>
  <si>
    <t>63910B102</t>
  </si>
  <si>
    <t>NLS</t>
  </si>
  <si>
    <t>755408200</t>
  </si>
  <si>
    <t>RDI.B</t>
  </si>
  <si>
    <t>29270U105</t>
  </si>
  <si>
    <t>EPL</t>
  </si>
  <si>
    <t>192576106</t>
  </si>
  <si>
    <t>COHU</t>
  </si>
  <si>
    <t>296056104</t>
  </si>
  <si>
    <t>ESCA</t>
  </si>
  <si>
    <t>577903107</t>
  </si>
  <si>
    <t>MAXE</t>
  </si>
  <si>
    <t>239359102</t>
  </si>
  <si>
    <t>DWSN</t>
  </si>
  <si>
    <t>44041Y104</t>
  </si>
  <si>
    <t>HORC</t>
  </si>
  <si>
    <t>20478N100</t>
  </si>
  <si>
    <t>CCRT</t>
  </si>
  <si>
    <t>31986N102</t>
  </si>
  <si>
    <t>FCCY</t>
  </si>
  <si>
    <t>708677109</t>
  </si>
  <si>
    <t>COBH</t>
  </si>
  <si>
    <t>814047106</t>
  </si>
  <si>
    <t>SBKC</t>
  </si>
  <si>
    <t>29255W100</t>
  </si>
  <si>
    <t>EAC</t>
  </si>
  <si>
    <t>302520101</t>
  </si>
  <si>
    <t>FNB</t>
  </si>
  <si>
    <t>03232P405</t>
  </si>
  <si>
    <t>AMSG</t>
  </si>
  <si>
    <t>317492106</t>
  </si>
  <si>
    <t>FIF</t>
  </si>
  <si>
    <t>817628100</t>
  </si>
  <si>
    <t>SVI</t>
  </si>
  <si>
    <t>46185W109</t>
  </si>
  <si>
    <t>311642102</t>
  </si>
  <si>
    <t>FARO</t>
  </si>
  <si>
    <t>778669101</t>
  </si>
  <si>
    <t>ROHI</t>
  </si>
  <si>
    <t>042682203</t>
  </si>
  <si>
    <t>ARTXD</t>
  </si>
  <si>
    <t>253921209</t>
  </si>
  <si>
    <t>DGIT</t>
  </si>
  <si>
    <t>253675201</t>
  </si>
  <si>
    <t>DDRX</t>
  </si>
  <si>
    <t>45890M109</t>
  </si>
  <si>
    <t>IASG</t>
  </si>
  <si>
    <t>831758107</t>
  </si>
  <si>
    <t>SWRG</t>
  </si>
  <si>
    <t>29605W107</t>
  </si>
  <si>
    <t>ESCL</t>
  </si>
  <si>
    <t>004631107</t>
  </si>
  <si>
    <t>ACME</t>
  </si>
  <si>
    <t>85375C101</t>
  </si>
  <si>
    <t>SPF</t>
  </si>
  <si>
    <t>092828102</t>
  </si>
  <si>
    <t>BL</t>
  </si>
  <si>
    <t>269279402</t>
  </si>
  <si>
    <t>XCO</t>
  </si>
  <si>
    <t>74060C105</t>
  </si>
  <si>
    <t>PORK</t>
  </si>
  <si>
    <t>63935R108</t>
  </si>
  <si>
    <t>FLYR</t>
  </si>
  <si>
    <t>844271106</t>
  </si>
  <si>
    <t>SZBI</t>
  </si>
  <si>
    <t>816288104</t>
  </si>
  <si>
    <t>SLTC</t>
  </si>
  <si>
    <t>774515100</t>
  </si>
  <si>
    <t>64125C109</t>
  </si>
  <si>
    <t>NBIX</t>
  </si>
  <si>
    <t>125269100</t>
  </si>
  <si>
    <t>CF</t>
  </si>
  <si>
    <t>359059102</t>
  </si>
  <si>
    <t>52463G105</t>
  </si>
  <si>
    <t>LEGC</t>
  </si>
  <si>
    <t>777779307</t>
  </si>
  <si>
    <t>ROSE</t>
  </si>
  <si>
    <t>50186A108</t>
  </si>
  <si>
    <t>SIX</t>
  </si>
  <si>
    <t>05346P106</t>
  </si>
  <si>
    <t>AVRX</t>
  </si>
  <si>
    <t>736187204</t>
  </si>
  <si>
    <t>PLAY</t>
  </si>
  <si>
    <t>56845T305</t>
  </si>
  <si>
    <t>ME</t>
  </si>
  <si>
    <t>587902107</t>
  </si>
  <si>
    <t>MIGP</t>
  </si>
  <si>
    <t>07556Q105</t>
  </si>
  <si>
    <t>BZH</t>
  </si>
  <si>
    <t>871206108</t>
  </si>
  <si>
    <t>SCMR</t>
  </si>
  <si>
    <t>966785305</t>
  </si>
  <si>
    <t>WHIT</t>
  </si>
  <si>
    <t>043509108</t>
  </si>
  <si>
    <t>ASB</t>
  </si>
  <si>
    <t>807863105</t>
  </si>
  <si>
    <t>SCHS</t>
  </si>
  <si>
    <t>743494106</t>
  </si>
  <si>
    <t>PZZ</t>
  </si>
  <si>
    <t>398231100</t>
  </si>
  <si>
    <t>GRIF</t>
  </si>
  <si>
    <t>05275N106</t>
  </si>
  <si>
    <t>ABTL</t>
  </si>
  <si>
    <t>353487200</t>
  </si>
  <si>
    <t>FCMC</t>
  </si>
  <si>
    <t>515707107</t>
  </si>
  <si>
    <t>GAIT</t>
  </si>
  <si>
    <t>BHLB</t>
  </si>
  <si>
    <t>813705100</t>
  </si>
  <si>
    <t>SCUR</t>
  </si>
  <si>
    <t>02407E104</t>
  </si>
  <si>
    <t>ABNJ</t>
  </si>
  <si>
    <t>204795306</t>
  </si>
  <si>
    <t>CDCY</t>
  </si>
  <si>
    <t>26843B101</t>
  </si>
  <si>
    <t>EFJI</t>
  </si>
  <si>
    <t>02342J101</t>
  </si>
  <si>
    <t>AMCP</t>
  </si>
  <si>
    <t>64065P102</t>
  </si>
  <si>
    <t>NWRE</t>
  </si>
  <si>
    <t>74386S107</t>
  </si>
  <si>
    <t>PCBS</t>
  </si>
  <si>
    <t>70335Y104</t>
  </si>
  <si>
    <t>PCAP</t>
  </si>
  <si>
    <t>258278100</t>
  </si>
  <si>
    <t>DORM</t>
  </si>
  <si>
    <t>783764103</t>
  </si>
  <si>
    <t>RYL</t>
  </si>
  <si>
    <t>55977T109</t>
  </si>
  <si>
    <t>MGYR</t>
  </si>
  <si>
    <t>719364101</t>
  </si>
  <si>
    <t>PHTN</t>
  </si>
  <si>
    <t>25500T108</t>
  </si>
  <si>
    <t>279862106</t>
  </si>
  <si>
    <t>EPEX</t>
  </si>
  <si>
    <t>69888P106</t>
  </si>
  <si>
    <t>PRX</t>
  </si>
  <si>
    <t>89675K102</t>
  </si>
  <si>
    <t>TCMI</t>
  </si>
  <si>
    <t>74268T108</t>
  </si>
  <si>
    <t>PROS</t>
  </si>
  <si>
    <t>130439102</t>
  </si>
  <si>
    <t>CAMD</t>
  </si>
  <si>
    <t>14056A101</t>
  </si>
  <si>
    <t>CAPB</t>
  </si>
  <si>
    <t>871562203</t>
  </si>
  <si>
    <t>SYGR</t>
  </si>
  <si>
    <t>909214108</t>
  </si>
  <si>
    <t>UIS</t>
  </si>
  <si>
    <t>142042209</t>
  </si>
  <si>
    <t>CBOU</t>
  </si>
  <si>
    <t>248239105</t>
  </si>
  <si>
    <t>DRTE</t>
  </si>
  <si>
    <t>216648402</t>
  </si>
  <si>
    <t>COO</t>
  </si>
  <si>
    <t>346091705</t>
  </si>
  <si>
    <t>FST</t>
  </si>
  <si>
    <t>14983Y107</t>
  </si>
  <si>
    <t>CDV</t>
  </si>
  <si>
    <t>60783C100</t>
  </si>
  <si>
    <t>MODT</t>
  </si>
  <si>
    <t>80517Q100</t>
  </si>
  <si>
    <t>SVNT</t>
  </si>
  <si>
    <t>195572102</t>
  </si>
  <si>
    <t>COBK</t>
  </si>
  <si>
    <t>120113105</t>
  </si>
  <si>
    <t>BMHC</t>
  </si>
  <si>
    <t>92675K205</t>
  </si>
  <si>
    <t>VISG</t>
  </si>
  <si>
    <t>131193104</t>
  </si>
  <si>
    <t>ELY</t>
  </si>
  <si>
    <t>784018103</t>
  </si>
  <si>
    <t>SCMM</t>
  </si>
  <si>
    <t>929566107</t>
  </si>
  <si>
    <t>WNC</t>
  </si>
  <si>
    <t>149507105</t>
  </si>
  <si>
    <t>CAV</t>
  </si>
  <si>
    <t>05367P100</t>
  </si>
  <si>
    <t>AVID</t>
  </si>
  <si>
    <t>117769109</t>
  </si>
  <si>
    <t>BUCA</t>
  </si>
  <si>
    <t>140071101</t>
  </si>
  <si>
    <t>CAPX</t>
  </si>
  <si>
    <t>45253H101</t>
  </si>
  <si>
    <t>IMGN</t>
  </si>
  <si>
    <t>885807107</t>
  </si>
  <si>
    <t>THLD</t>
  </si>
  <si>
    <t>112211107</t>
  </si>
  <si>
    <t>BRNC</t>
  </si>
  <si>
    <t>03875P100</t>
  </si>
  <si>
    <t>ARBX</t>
  </si>
  <si>
    <t>SSI</t>
  </si>
  <si>
    <t>500600101</t>
  </si>
  <si>
    <t>KOPN</t>
  </si>
  <si>
    <t>00950H102</t>
  </si>
  <si>
    <t>AIRN</t>
  </si>
  <si>
    <t>87163L103</t>
  </si>
  <si>
    <t>BRLC</t>
  </si>
  <si>
    <t>739363109</t>
  </si>
  <si>
    <t>PWAV</t>
  </si>
  <si>
    <t>896106200</t>
  </si>
  <si>
    <t>TRMA</t>
  </si>
  <si>
    <t>04538V104</t>
  </si>
  <si>
    <t>APY</t>
  </si>
  <si>
    <t>68573C107</t>
  </si>
  <si>
    <t>ORCH</t>
  </si>
  <si>
    <t>862700101</t>
  </si>
  <si>
    <t>SDIX</t>
  </si>
  <si>
    <t>576817209</t>
  </si>
  <si>
    <t>MATR</t>
  </si>
  <si>
    <t>549282101</t>
  </si>
  <si>
    <t>LUB</t>
  </si>
  <si>
    <t>63886Q109</t>
  </si>
  <si>
    <t>NGS</t>
  </si>
  <si>
    <t>CTGX</t>
  </si>
  <si>
    <t>501810105</t>
  </si>
  <si>
    <t>LCCI</t>
  </si>
  <si>
    <t>82967Y104</t>
  </si>
  <si>
    <t>SIR</t>
  </si>
  <si>
    <t>928241108</t>
  </si>
  <si>
    <t>VPHM</t>
  </si>
  <si>
    <t>503459307</t>
  </si>
  <si>
    <t>LJPC</t>
  </si>
  <si>
    <t>46146P102</t>
  </si>
  <si>
    <t>ISBC</t>
  </si>
  <si>
    <t>101119105</t>
  </si>
  <si>
    <t>BPFH</t>
  </si>
  <si>
    <t>144460102</t>
  </si>
  <si>
    <t>CACS</t>
  </si>
  <si>
    <t>03058P109</t>
  </si>
  <si>
    <t>AWBC</t>
  </si>
  <si>
    <t>147195101</t>
  </si>
  <si>
    <t>CAE</t>
  </si>
  <si>
    <t>28660G106</t>
  </si>
  <si>
    <t>RDEN</t>
  </si>
  <si>
    <t>69336T106</t>
  </si>
  <si>
    <t>PHII</t>
  </si>
  <si>
    <t>879369106</t>
  </si>
  <si>
    <t>TFX</t>
  </si>
  <si>
    <t>139674105</t>
  </si>
  <si>
    <t>CCBG</t>
  </si>
  <si>
    <t>785070103</t>
  </si>
  <si>
    <t>SYS</t>
  </si>
  <si>
    <t>35063R100</t>
  </si>
  <si>
    <t>FDRY</t>
  </si>
  <si>
    <t>90136Q100</t>
  </si>
  <si>
    <t>TCHC</t>
  </si>
  <si>
    <t>44183Y102</t>
  </si>
  <si>
    <t>SOLD</t>
  </si>
  <si>
    <t>434712105</t>
  </si>
  <si>
    <t>HOKU</t>
  </si>
  <si>
    <t>728117201</t>
  </si>
  <si>
    <t>PLA.A</t>
  </si>
  <si>
    <t>06846N104</t>
  </si>
  <si>
    <t>BBG</t>
  </si>
  <si>
    <t>774186100</t>
  </si>
  <si>
    <t>RCKB</t>
  </si>
  <si>
    <t>232577205</t>
  </si>
  <si>
    <t>CYNO</t>
  </si>
  <si>
    <t>266898105</t>
  </si>
  <si>
    <t>DUSA</t>
  </si>
  <si>
    <t>654889104</t>
  </si>
  <si>
    <t>NLCI</t>
  </si>
  <si>
    <t>268158102</t>
  </si>
  <si>
    <t>DVAX</t>
  </si>
  <si>
    <t>78074G200</t>
  </si>
  <si>
    <t>ROYL</t>
  </si>
  <si>
    <t>337915102</t>
  </si>
  <si>
    <t>FMER</t>
  </si>
  <si>
    <t>098570104</t>
  </si>
  <si>
    <t>BAMM</t>
  </si>
  <si>
    <t>755747102</t>
  </si>
  <si>
    <t>RMX</t>
  </si>
  <si>
    <t>74834T103</t>
  </si>
  <si>
    <t>QSFT</t>
  </si>
  <si>
    <t>03460L100</t>
  </si>
  <si>
    <t>ANSV</t>
  </si>
  <si>
    <t>989390109</t>
  </si>
  <si>
    <t>ZNT</t>
  </si>
  <si>
    <t>038336103</t>
  </si>
  <si>
    <t>ATR</t>
  </si>
  <si>
    <t>038237103</t>
  </si>
  <si>
    <t>APSG</t>
  </si>
  <si>
    <t>871546206</t>
  </si>
  <si>
    <t>SMA</t>
  </si>
  <si>
    <t>847580107</t>
  </si>
  <si>
    <t>SLNK</t>
  </si>
  <si>
    <t>11776U300</t>
  </si>
  <si>
    <t>BSQR</t>
  </si>
  <si>
    <t>336453105</t>
  </si>
  <si>
    <t>FSNM</t>
  </si>
  <si>
    <t>859152100</t>
  </si>
  <si>
    <t>STE</t>
  </si>
  <si>
    <t>440543106</t>
  </si>
  <si>
    <t>HOS</t>
  </si>
  <si>
    <t>72346Q104</t>
  </si>
  <si>
    <t>PNFP</t>
  </si>
  <si>
    <t>591676101</t>
  </si>
  <si>
    <t>MTLG</t>
  </si>
  <si>
    <t>30226D106</t>
  </si>
  <si>
    <t>EXTR</t>
  </si>
  <si>
    <t>281479105</t>
  </si>
  <si>
    <t>EDUC</t>
  </si>
  <si>
    <t>066821109</t>
  </si>
  <si>
    <t>BN</t>
  </si>
  <si>
    <t>683948103</t>
  </si>
  <si>
    <t>OPTN</t>
  </si>
  <si>
    <t>199333105</t>
  </si>
  <si>
    <t>CMCO</t>
  </si>
  <si>
    <t>53222Q103</t>
  </si>
  <si>
    <t>LCUT</t>
  </si>
  <si>
    <t>700416209</t>
  </si>
  <si>
    <t>PKE</t>
  </si>
  <si>
    <t>449394105</t>
  </si>
  <si>
    <t>IDMI</t>
  </si>
  <si>
    <t>312088404</t>
  </si>
  <si>
    <t>FVRL</t>
  </si>
  <si>
    <t>683718308</t>
  </si>
  <si>
    <t>OPWV</t>
  </si>
  <si>
    <t>037598109</t>
  </si>
  <si>
    <t>APOG</t>
  </si>
  <si>
    <t>00207R101</t>
  </si>
  <si>
    <t>ATMI</t>
  </si>
  <si>
    <t>69412V108</t>
  </si>
  <si>
    <t>PCBK</t>
  </si>
  <si>
    <t>162825103</t>
  </si>
  <si>
    <t>CKP</t>
  </si>
  <si>
    <t>073334104</t>
  </si>
  <si>
    <t>BFNB</t>
  </si>
  <si>
    <t>220873103</t>
  </si>
  <si>
    <t>CORS</t>
  </si>
  <si>
    <t>281347104</t>
  </si>
  <si>
    <t>EDO</t>
  </si>
  <si>
    <t>153435102</t>
  </si>
  <si>
    <t>CEDC</t>
  </si>
  <si>
    <t>040047102</t>
  </si>
  <si>
    <t>ARNA</t>
  </si>
  <si>
    <t>885175307</t>
  </si>
  <si>
    <t>THOR</t>
  </si>
  <si>
    <t>866013105</t>
  </si>
  <si>
    <t>SBGA</t>
  </si>
  <si>
    <t>443792106</t>
  </si>
  <si>
    <t>HHGP</t>
  </si>
  <si>
    <t>612570101</t>
  </si>
  <si>
    <t>PSTA</t>
  </si>
  <si>
    <t>45840J107</t>
  </si>
  <si>
    <t>IDC</t>
  </si>
  <si>
    <t>701081101</t>
  </si>
  <si>
    <t>PKD</t>
  </si>
  <si>
    <t>200080109</t>
  </si>
  <si>
    <t>CMRO</t>
  </si>
  <si>
    <t>675234108</t>
  </si>
  <si>
    <t>OCFC</t>
  </si>
  <si>
    <t>691828107</t>
  </si>
  <si>
    <t>OXGN</t>
  </si>
  <si>
    <t>057149106</t>
  </si>
  <si>
    <t>BKR</t>
  </si>
  <si>
    <t>13811E101</t>
  </si>
  <si>
    <t>ECP</t>
  </si>
  <si>
    <t>723643300</t>
  </si>
  <si>
    <t>PONR</t>
  </si>
  <si>
    <t>55377A106</t>
  </si>
  <si>
    <t>MTCT</t>
  </si>
  <si>
    <t>032839102</t>
  </si>
  <si>
    <t>ABCW</t>
  </si>
  <si>
    <t>12738A101</t>
  </si>
  <si>
    <t>037933108</t>
  </si>
  <si>
    <t>AHG</t>
  </si>
  <si>
    <t>157228107</t>
  </si>
  <si>
    <t>CTU</t>
  </si>
  <si>
    <t>31845F100</t>
  </si>
  <si>
    <t>FADV</t>
  </si>
  <si>
    <t>628778102</t>
  </si>
  <si>
    <t>NBTB</t>
  </si>
  <si>
    <t>905399101</t>
  </si>
  <si>
    <t>UBSH</t>
  </si>
  <si>
    <t>26746E103</t>
  </si>
  <si>
    <t>DYAX</t>
  </si>
  <si>
    <t>866615107</t>
  </si>
  <si>
    <t>SUMT</t>
  </si>
  <si>
    <t>20343T100</t>
  </si>
  <si>
    <t>CBON</t>
  </si>
  <si>
    <t>45071R109</t>
  </si>
  <si>
    <t>XXIA</t>
  </si>
  <si>
    <t>536252109</t>
  </si>
  <si>
    <t>LIOX</t>
  </si>
  <si>
    <t>680033107</t>
  </si>
  <si>
    <t>ONB</t>
  </si>
  <si>
    <t>86806M106</t>
  </si>
  <si>
    <t>SUPR</t>
  </si>
  <si>
    <t>81765M106</t>
  </si>
  <si>
    <t>SERV</t>
  </si>
  <si>
    <t>019615103</t>
  </si>
  <si>
    <t>ALLI</t>
  </si>
  <si>
    <t>14141A108</t>
  </si>
  <si>
    <t>CSCX</t>
  </si>
  <si>
    <t>546347105</t>
  </si>
  <si>
    <t>LPX</t>
  </si>
  <si>
    <t>543881106</t>
  </si>
  <si>
    <t>LORL</t>
  </si>
  <si>
    <t>032681108</t>
  </si>
  <si>
    <t>ANLY</t>
  </si>
  <si>
    <t>701645103</t>
  </si>
  <si>
    <t>PARL</t>
  </si>
  <si>
    <t>828395103</t>
  </si>
  <si>
    <t>SVL</t>
  </si>
  <si>
    <t>151345303</t>
  </si>
  <si>
    <t>CBHI</t>
  </si>
  <si>
    <t>688582105</t>
  </si>
  <si>
    <t>OSTE</t>
  </si>
  <si>
    <t>552676108</t>
  </si>
  <si>
    <t>MDC</t>
  </si>
  <si>
    <t>20451Q104</t>
  </si>
  <si>
    <t>CODI</t>
  </si>
  <si>
    <t>276534104</t>
  </si>
  <si>
    <t>EIHI</t>
  </si>
  <si>
    <t>51206P109</t>
  </si>
  <si>
    <t>LACO</t>
  </si>
  <si>
    <t>72919P103</t>
  </si>
  <si>
    <t>PLUG</t>
  </si>
  <si>
    <t>38168Y103</t>
  </si>
  <si>
    <t>GOLF</t>
  </si>
  <si>
    <t>163893100</t>
  </si>
  <si>
    <t>CEM</t>
  </si>
  <si>
    <t>427096508</t>
  </si>
  <si>
    <t>HTGC</t>
  </si>
  <si>
    <t>WFBC</t>
  </si>
  <si>
    <t>23326R109</t>
  </si>
  <si>
    <t>06643P104</t>
  </si>
  <si>
    <t>BFIN</t>
  </si>
  <si>
    <t>319390100</t>
  </si>
  <si>
    <t>FBIZ</t>
  </si>
  <si>
    <t>390914109</t>
  </si>
  <si>
    <t>GLK</t>
  </si>
  <si>
    <t>717148100</t>
  </si>
  <si>
    <t>PDGI</t>
  </si>
  <si>
    <t>48207D101</t>
  </si>
  <si>
    <t>JUPM</t>
  </si>
  <si>
    <t>748349305</t>
  </si>
  <si>
    <t>QRCP</t>
  </si>
  <si>
    <t>774415103</t>
  </si>
  <si>
    <t>ROC</t>
  </si>
  <si>
    <t>90653P105</t>
  </si>
  <si>
    <t>UDRL</t>
  </si>
  <si>
    <t>550351100</t>
  </si>
  <si>
    <t>LUNA</t>
  </si>
  <si>
    <t>OCCX</t>
  </si>
  <si>
    <t>736212101</t>
  </si>
  <si>
    <t>PRPX</t>
  </si>
  <si>
    <t>055298103</t>
  </si>
  <si>
    <t>BCBP</t>
  </si>
  <si>
    <t>336312103</t>
  </si>
  <si>
    <t>FSGI</t>
  </si>
  <si>
    <t>758960108</t>
  </si>
  <si>
    <t>REF</t>
  </si>
  <si>
    <t>25475V104</t>
  </si>
  <si>
    <t>DESC</t>
  </si>
  <si>
    <t>727058109</t>
  </si>
  <si>
    <t>LGBT</t>
  </si>
  <si>
    <t>03071H100</t>
  </si>
  <si>
    <t>AMSF</t>
  </si>
  <si>
    <t>98420A103</t>
  </si>
  <si>
    <t>XNL</t>
  </si>
  <si>
    <t>46600W106</t>
  </si>
  <si>
    <t>SYXI</t>
  </si>
  <si>
    <t>698884103</t>
  </si>
  <si>
    <t>PTC</t>
  </si>
  <si>
    <t>FEIM</t>
  </si>
  <si>
    <t>05976U102</t>
  </si>
  <si>
    <t>BOFL</t>
  </si>
  <si>
    <t>65333R200</t>
  </si>
  <si>
    <t>NXTY</t>
  </si>
  <si>
    <t>91030R103</t>
  </si>
  <si>
    <t>UBNK</t>
  </si>
  <si>
    <t>29264A206</t>
  </si>
  <si>
    <t>ENWV</t>
  </si>
  <si>
    <t>911301109</t>
  </si>
  <si>
    <t>UPFC</t>
  </si>
  <si>
    <t>268253101</t>
  </si>
  <si>
    <t>ECBE</t>
  </si>
  <si>
    <t>874083108</t>
  </si>
  <si>
    <t>TAL</t>
  </si>
  <si>
    <t>723655106</t>
  </si>
  <si>
    <t>PDC</t>
  </si>
  <si>
    <t>00752J108</t>
  </si>
  <si>
    <t>AATI</t>
  </si>
  <si>
    <t>12618M100</t>
  </si>
  <si>
    <t>CPII</t>
  </si>
  <si>
    <t>09738U103</t>
  </si>
  <si>
    <t>BDE</t>
  </si>
  <si>
    <t>909218109</t>
  </si>
  <si>
    <t>UNT</t>
  </si>
  <si>
    <t>270321102</t>
  </si>
  <si>
    <t>ELNK</t>
  </si>
  <si>
    <t>36268Q103</t>
  </si>
  <si>
    <t>GAIA</t>
  </si>
  <si>
    <t>52078P102</t>
  </si>
  <si>
    <t>LWSN</t>
  </si>
  <si>
    <t>727493108</t>
  </si>
  <si>
    <t>PLT</t>
  </si>
  <si>
    <t>158496109</t>
  </si>
  <si>
    <t>CHB</t>
  </si>
  <si>
    <t>Y2187A101</t>
  </si>
  <si>
    <t>EGLE</t>
  </si>
  <si>
    <t>42840B101</t>
  </si>
  <si>
    <t>HITK</t>
  </si>
  <si>
    <t>64121A107</t>
  </si>
  <si>
    <t>NENG</t>
  </si>
  <si>
    <t>678026105</t>
  </si>
  <si>
    <t>OIS</t>
  </si>
  <si>
    <t>152319109</t>
  </si>
  <si>
    <t>CTLM</t>
  </si>
  <si>
    <t>314012105</t>
  </si>
  <si>
    <t>FDT</t>
  </si>
  <si>
    <t>88830M102</t>
  </si>
  <si>
    <t>TWI</t>
  </si>
  <si>
    <t>20010A103</t>
  </si>
  <si>
    <t>CRXX</t>
  </si>
  <si>
    <t>208242107</t>
  </si>
  <si>
    <t>CONN</t>
  </si>
  <si>
    <t>808627103</t>
  </si>
  <si>
    <t>SCRX</t>
  </si>
  <si>
    <t>619430101</t>
  </si>
  <si>
    <t>MRT</t>
  </si>
  <si>
    <t>35952W103</t>
  </si>
  <si>
    <t>FSYS</t>
  </si>
  <si>
    <t>482241106</t>
  </si>
  <si>
    <t>KFI</t>
  </si>
  <si>
    <t>78427V102</t>
  </si>
  <si>
    <t>SINT</t>
  </si>
  <si>
    <t>969490101</t>
  </si>
  <si>
    <t>CWEI</t>
  </si>
  <si>
    <t>741113104</t>
  </si>
  <si>
    <t>PRST</t>
  </si>
  <si>
    <t>928450105</t>
  </si>
  <si>
    <t>VSF</t>
  </si>
  <si>
    <t>22674T105</t>
  </si>
  <si>
    <t>CRTX</t>
  </si>
  <si>
    <t>159423102</t>
  </si>
  <si>
    <t>CHAP</t>
  </si>
  <si>
    <t>04543P100</t>
  </si>
  <si>
    <t>AACC</t>
  </si>
  <si>
    <t>675746309</t>
  </si>
  <si>
    <t>436893200</t>
  </si>
  <si>
    <t>HOMB</t>
  </si>
  <si>
    <t>225447101</t>
  </si>
  <si>
    <t>CREE</t>
  </si>
  <si>
    <t>014384200</t>
  </si>
  <si>
    <t>ALDA</t>
  </si>
  <si>
    <t>913016309</t>
  </si>
  <si>
    <t>USPI</t>
  </si>
  <si>
    <t>860630102</t>
  </si>
  <si>
    <t>SF</t>
  </si>
  <si>
    <t>629248105</t>
  </si>
  <si>
    <t>NMSS</t>
  </si>
  <si>
    <t>913543104</t>
  </si>
  <si>
    <t>UFPI</t>
  </si>
  <si>
    <t>92839Y109</t>
  </si>
  <si>
    <t>VSTA</t>
  </si>
  <si>
    <t>655053106</t>
  </si>
  <si>
    <t>NOBL</t>
  </si>
  <si>
    <t>002535300</t>
  </si>
  <si>
    <t>RNT.A</t>
  </si>
  <si>
    <t>299096107</t>
  </si>
  <si>
    <t>ESCC</t>
  </si>
  <si>
    <t>606501104</t>
  </si>
  <si>
    <t>MIND</t>
  </si>
  <si>
    <t>68572N104</t>
  </si>
  <si>
    <t>TIS</t>
  </si>
  <si>
    <t>209034107</t>
  </si>
  <si>
    <t>CNSL</t>
  </si>
  <si>
    <t>96950G102</t>
  </si>
  <si>
    <t>WLSC</t>
  </si>
  <si>
    <t>526107107</t>
  </si>
  <si>
    <t>LII</t>
  </si>
  <si>
    <t>83171G103</t>
  </si>
  <si>
    <t>PED</t>
  </si>
  <si>
    <t>15135B101</t>
  </si>
  <si>
    <t>CNC</t>
  </si>
  <si>
    <t>68375Q403</t>
  </si>
  <si>
    <t>OPLK</t>
  </si>
  <si>
    <t>93317Q105</t>
  </si>
  <si>
    <t>WLT</t>
  </si>
  <si>
    <t>29406L201</t>
  </si>
  <si>
    <t>EPG</t>
  </si>
  <si>
    <t>393657101</t>
  </si>
  <si>
    <t>GBX</t>
  </si>
  <si>
    <t>63607P208</t>
  </si>
  <si>
    <t>NFP</t>
  </si>
  <si>
    <t>576206106</t>
  </si>
  <si>
    <t>MEE</t>
  </si>
  <si>
    <t>046224101</t>
  </si>
  <si>
    <t>ASTE</t>
  </si>
  <si>
    <t>185896107</t>
  </si>
  <si>
    <t>CLF</t>
  </si>
  <si>
    <t>500453204</t>
  </si>
  <si>
    <t>KOMG</t>
  </si>
  <si>
    <t>670006105</t>
  </si>
  <si>
    <t>NOVL</t>
  </si>
  <si>
    <t>16359R103</t>
  </si>
  <si>
    <t>CHE</t>
  </si>
  <si>
    <t>338494107</t>
  </si>
  <si>
    <t>FLDR</t>
  </si>
  <si>
    <t>538034109</t>
  </si>
  <si>
    <t>LYV</t>
  </si>
  <si>
    <t>579793100</t>
  </si>
  <si>
    <t>MSSR</t>
  </si>
  <si>
    <t>192176105</t>
  </si>
  <si>
    <t>JVA</t>
  </si>
  <si>
    <t>577345101</t>
  </si>
  <si>
    <t>MLP</t>
  </si>
  <si>
    <t>381639103</t>
  </si>
  <si>
    <t>GGXY</t>
  </si>
  <si>
    <t>542312103</t>
  </si>
  <si>
    <t>LSS</t>
  </si>
  <si>
    <t>Summary results for Type 3 Sort: Independent Market Cap and BTM sorts</t>
  </si>
  <si>
    <t>Run Date</t>
  </si>
  <si>
    <t>Periods</t>
  </si>
  <si>
    <t>Min Date</t>
  </si>
  <si>
    <t>Max Date</t>
  </si>
  <si>
    <t>Avg # Secs</t>
  </si>
  <si>
    <t>Average Returns</t>
  </si>
  <si>
    <t>Gross</t>
  </si>
  <si>
    <t>Net</t>
  </si>
  <si>
    <t>Quarterly</t>
  </si>
  <si>
    <t>Annual</t>
  </si>
  <si>
    <t>Median</t>
  </si>
  <si>
    <t>Sample Std Dev</t>
  </si>
  <si>
    <t>Total Cpd Rtn</t>
  </si>
  <si>
    <t>Ann Cpd Rtn</t>
  </si>
  <si>
    <t>Sharpe Ratio</t>
  </si>
  <si>
    <t>Ann Turnover</t>
  </si>
  <si>
    <t>Txn cost (%AUM)</t>
  </si>
  <si>
    <t>Tbill avg monthly return 1/00 - 7/14: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</si>
</sst>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%"/>
    <numFmt numFmtId="166" formatCode="m/yy;@"/>
    <numFmt numFmtId="167" formatCode="m/d/yy"/>
    <numFmt numFmtId="168" formatCode="m/yy"/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8" xfId="0" applyBorder="1" applyProtection="1">
      <protection locked="0"/>
    </xf>
    <xf numFmtId="164" fontId="0" fillId="2" borderId="8" xfId="0" applyNumberFormat="1" applyFill="1" applyBorder="1" applyProtection="1">
      <protection locked="0"/>
    </xf>
    <xf numFmtId="164" fontId="1" fillId="3" borderId="9" xfId="0" applyNumberFormat="1" applyFont="1" applyFill="1" applyBorder="1" applyProtection="1"/>
    <xf numFmtId="164" fontId="1" fillId="3" borderId="10" xfId="0" applyNumberFormat="1" applyFont="1" applyFill="1" applyBorder="1" applyProtection="1"/>
    <xf numFmtId="0" fontId="0" fillId="0" borderId="8" xfId="0" quotePrefix="1" applyBorder="1" applyProtection="1">
      <protection locked="0"/>
    </xf>
    <xf numFmtId="165" fontId="0" fillId="4" borderId="0" xfId="0" applyNumberFormat="1" applyFill="1" applyBorder="1" applyProtection="1"/>
    <xf numFmtId="10" fontId="0" fillId="2" borderId="5" xfId="0" applyNumberFormat="1" applyFill="1" applyBorder="1" applyProtection="1">
      <protection locked="0"/>
    </xf>
    <xf numFmtId="165" fontId="0" fillId="4" borderId="11" xfId="0" applyNumberFormat="1" applyFill="1" applyBorder="1" applyProtection="1"/>
    <xf numFmtId="10" fontId="0" fillId="4" borderId="0" xfId="0" applyNumberFormat="1" applyFill="1" applyBorder="1" applyProtection="1"/>
    <xf numFmtId="164" fontId="0" fillId="0" borderId="0" xfId="0" applyNumberFormat="1" applyProtection="1">
      <protection locked="0"/>
    </xf>
    <xf numFmtId="0" fontId="0" fillId="0" borderId="4" xfId="0" applyBorder="1" applyProtection="1">
      <protection locked="0"/>
    </xf>
    <xf numFmtId="164" fontId="2" fillId="3" borderId="4" xfId="0" applyNumberFormat="1" applyFont="1" applyFill="1" applyBorder="1" applyProtection="1"/>
    <xf numFmtId="164" fontId="1" fillId="3" borderId="12" xfId="0" applyNumberFormat="1" applyFont="1" applyFill="1" applyBorder="1" applyProtection="1"/>
    <xf numFmtId="164" fontId="1" fillId="3" borderId="13" xfId="0" applyNumberFormat="1" applyFont="1" applyFill="1" applyBorder="1" applyProtection="1"/>
    <xf numFmtId="3" fontId="0" fillId="2" borderId="5" xfId="0" applyNumberFormat="1" applyFill="1" applyBorder="1" applyProtection="1">
      <protection locked="0"/>
    </xf>
    <xf numFmtId="0" fontId="0" fillId="0" borderId="4" xfId="0" quotePrefix="1" applyBorder="1" applyProtection="1">
      <protection locked="0"/>
    </xf>
    <xf numFmtId="165" fontId="0" fillId="4" borderId="14" xfId="0" applyNumberFormat="1" applyFill="1" applyBorder="1" applyProtection="1"/>
    <xf numFmtId="10" fontId="0" fillId="4" borderId="14" xfId="0" applyNumberFormat="1" applyFill="1" applyBorder="1" applyProtection="1"/>
    <xf numFmtId="165" fontId="0" fillId="4" borderId="15" xfId="0" applyNumberFormat="1" applyFill="1" applyBorder="1" applyProtection="1"/>
    <xf numFmtId="0" fontId="0" fillId="2" borderId="5" xfId="0" applyFill="1" applyBorder="1" applyAlignment="1" applyProtection="1">
      <alignment horizontal="right"/>
      <protection locked="0"/>
    </xf>
    <xf numFmtId="0" fontId="0" fillId="0" borderId="0" xfId="0" applyFill="1" applyBorder="1" applyProtection="1">
      <protection locked="0"/>
    </xf>
    <xf numFmtId="0" fontId="0" fillId="0" borderId="16" xfId="0" applyFill="1" applyBorder="1" applyProtection="1">
      <protection locked="0"/>
    </xf>
    <xf numFmtId="0" fontId="1" fillId="3" borderId="17" xfId="0" applyFont="1" applyFill="1" applyBorder="1" applyAlignment="1" applyProtection="1">
      <alignment horizontal="center"/>
    </xf>
    <xf numFmtId="0" fontId="1" fillId="3" borderId="18" xfId="0" applyFont="1" applyFill="1" applyBorder="1" applyAlignment="1" applyProtection="1">
      <alignment horizontal="center"/>
    </xf>
    <xf numFmtId="0" fontId="0" fillId="0" borderId="19" xfId="0" applyBorder="1" applyProtection="1">
      <protection locked="0"/>
    </xf>
    <xf numFmtId="166" fontId="0" fillId="2" borderId="20" xfId="0" applyNumberFormat="1" applyFill="1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21" xfId="0" applyFill="1" applyBorder="1" applyProtection="1">
      <protection locked="0"/>
    </xf>
    <xf numFmtId="0" fontId="0" fillId="0" borderId="22" xfId="0" applyBorder="1" applyProtection="1">
      <protection locked="0"/>
    </xf>
    <xf numFmtId="166" fontId="0" fillId="2" borderId="23" xfId="0" applyNumberFormat="1" applyFill="1" applyBorder="1" applyProtection="1">
      <protection locked="0"/>
    </xf>
    <xf numFmtId="0" fontId="0" fillId="0" borderId="24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5" borderId="5" xfId="0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0" borderId="25" xfId="0" applyBorder="1" applyProtection="1">
      <protection locked="0"/>
    </xf>
    <xf numFmtId="0" fontId="1" fillId="3" borderId="26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0" fillId="2" borderId="5" xfId="0" applyFill="1" applyBorder="1" applyProtection="1">
      <protection locked="0"/>
    </xf>
    <xf numFmtId="0" fontId="1" fillId="3" borderId="14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3" fontId="0" fillId="0" borderId="0" xfId="0" applyNumberFormat="1"/>
    <xf numFmtId="1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3"/>
  <sheetViews>
    <sheetView tabSelected="1" workbookViewId="0">
      <selection activeCell="C2" sqref="C2"/>
    </sheetView>
  </sheetViews>
  <sheetFormatPr defaultRowHeight="15" x14ac:dyDescent="0.25"/>
  <cols>
    <col min="1" max="1" width="3.140625" customWidth="1"/>
    <col min="2" max="2" width="18.5703125" customWidth="1"/>
  </cols>
  <sheetData>
    <row r="1" spans="1:4" x14ac:dyDescent="0.25">
      <c r="A1" t="s">
        <v>3735</v>
      </c>
    </row>
    <row r="2" spans="1:4" x14ac:dyDescent="0.25">
      <c r="A2" t="s">
        <v>3736</v>
      </c>
      <c r="C2" s="59">
        <v>42599</v>
      </c>
    </row>
    <row r="4" spans="1:4" x14ac:dyDescent="0.25">
      <c r="A4" t="s">
        <v>3737</v>
      </c>
      <c r="C4">
        <v>5</v>
      </c>
    </row>
    <row r="5" spans="1:4" x14ac:dyDescent="0.25">
      <c r="A5" t="s">
        <v>3738</v>
      </c>
      <c r="C5" s="60">
        <v>38626</v>
      </c>
    </row>
    <row r="6" spans="1:4" x14ac:dyDescent="0.25">
      <c r="A6" t="s">
        <v>3739</v>
      </c>
      <c r="C6" s="60">
        <v>39052</v>
      </c>
    </row>
    <row r="7" spans="1:4" x14ac:dyDescent="0.25">
      <c r="A7" t="s">
        <v>3740</v>
      </c>
      <c r="C7" s="61">
        <f>AVERAGE(Results!J4:J483)</f>
        <v>1266</v>
      </c>
    </row>
    <row r="9" spans="1:4" x14ac:dyDescent="0.25">
      <c r="A9" t="s">
        <v>3741</v>
      </c>
      <c r="C9" t="s">
        <v>3742</v>
      </c>
      <c r="D9" t="s">
        <v>3743</v>
      </c>
    </row>
    <row r="10" spans="1:4" x14ac:dyDescent="0.25">
      <c r="B10" t="s">
        <v>3744</v>
      </c>
      <c r="C10" s="62">
        <f>AVERAGE(Results!I4:I483)</f>
        <v>2.0551312092645671E-2</v>
      </c>
      <c r="D10" s="62">
        <f t="array" ref="D10">AVERAGE(Results!I4:I8-Results!L4:L8)</f>
        <v>1.9788755171945255E-2</v>
      </c>
    </row>
    <row r="11" spans="1:4" x14ac:dyDescent="0.25">
      <c r="B11" t="s">
        <v>3745</v>
      </c>
      <c r="C11" s="62">
        <f>C10*4</f>
        <v>8.2205248370582684E-2</v>
      </c>
      <c r="D11" s="62">
        <f>D10*4</f>
        <v>7.9155020687781019E-2</v>
      </c>
    </row>
    <row r="12" spans="1:4" x14ac:dyDescent="0.25">
      <c r="B12" t="s">
        <v>3746</v>
      </c>
      <c r="C12" s="62">
        <f>MEDIAN(Results!I4:I483)</f>
        <v>1.3450603391110991E-2</v>
      </c>
      <c r="D12" s="62">
        <f t="array" ref="D12">MEDIAN(Results!I4:I8-Results!L4:L8)</f>
        <v>1.2591155526082733E-2</v>
      </c>
    </row>
    <row r="13" spans="1:4" x14ac:dyDescent="0.25">
      <c r="A13" t="s">
        <v>3747</v>
      </c>
    </row>
    <row r="14" spans="1:4" x14ac:dyDescent="0.25">
      <c r="B14" t="s">
        <v>3744</v>
      </c>
      <c r="C14" s="62">
        <f>_xlfn.STDEV.S(Results!I4:I483)</f>
        <v>4.335668979537833E-2</v>
      </c>
    </row>
    <row r="15" spans="1:4" x14ac:dyDescent="0.25">
      <c r="B15" t="s">
        <v>3745</v>
      </c>
      <c r="C15" s="62">
        <f>C14*SQRT(4)</f>
        <v>8.6713379590756659E-2</v>
      </c>
    </row>
    <row r="16" spans="1:4" x14ac:dyDescent="0.25">
      <c r="A16" t="s">
        <v>3748</v>
      </c>
      <c r="C16" s="62">
        <f t="array" ref="C16">PRODUCT(1+Results!I4:I483)-1</f>
        <v>0.10309462108557277</v>
      </c>
      <c r="D16" s="62">
        <f t="array" ref="D16">PRODUCT(1+Results!I4:I8-Results!L4:L8)-1</f>
        <v>9.8988068739788826E-2</v>
      </c>
    </row>
    <row r="17" spans="1:5" x14ac:dyDescent="0.25">
      <c r="A17" t="s">
        <v>3749</v>
      </c>
      <c r="C17" s="62">
        <f>(1+C16)^(12/C4)-1</f>
        <v>0.26552474243672219</v>
      </c>
      <c r="D17" s="62">
        <f>(1+D16)^(12/C4)-1</f>
        <v>0.25424721677291662</v>
      </c>
    </row>
    <row r="19" spans="1:5" x14ac:dyDescent="0.25">
      <c r="A19" t="s">
        <v>3750</v>
      </c>
      <c r="C19" s="63">
        <f>(C10-E23*3)/C14</f>
        <v>0.36530060683585602</v>
      </c>
    </row>
    <row r="20" spans="1:5" x14ac:dyDescent="0.25">
      <c r="A20" t="s">
        <v>3751</v>
      </c>
      <c r="C20" s="62">
        <f>AVERAGE(Results!K5:K483)*4</f>
        <v>0.51097102514267734</v>
      </c>
    </row>
    <row r="21" spans="1:5" x14ac:dyDescent="0.25">
      <c r="A21" t="s">
        <v>3752</v>
      </c>
      <c r="C21" s="62">
        <f>AVERAGE(Results!L5:L483)*4</f>
        <v>3.812784603502086E-3</v>
      </c>
    </row>
    <row r="23" spans="1:5" x14ac:dyDescent="0.25">
      <c r="A23" t="s">
        <v>3753</v>
      </c>
      <c r="E23" s="62">
        <v>1.571029E-3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"/>
  <sheetViews>
    <sheetView workbookViewId="0"/>
  </sheetViews>
  <sheetFormatPr defaultRowHeight="15" x14ac:dyDescent="0.25"/>
  <cols>
    <col min="1" max="1" width="9.140625" style="57"/>
  </cols>
  <sheetData>
    <row r="1" spans="1:12" x14ac:dyDescent="0.25">
      <c r="A1" s="57" t="s">
        <v>61</v>
      </c>
    </row>
    <row r="2" spans="1:12" x14ac:dyDescent="0.25">
      <c r="A2" s="57" t="s">
        <v>62</v>
      </c>
      <c r="B2">
        <v>5</v>
      </c>
    </row>
    <row r="3" spans="1:12" x14ac:dyDescent="0.25">
      <c r="A3" s="57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59</v>
      </c>
      <c r="J3" t="s">
        <v>71</v>
      </c>
      <c r="K3" t="s">
        <v>72</v>
      </c>
      <c r="L3" t="s">
        <v>73</v>
      </c>
    </row>
    <row r="4" spans="1:12" x14ac:dyDescent="0.25">
      <c r="A4" s="57">
        <v>38626</v>
      </c>
      <c r="B4">
        <v>13523.764178430032</v>
      </c>
      <c r="C4">
        <v>544.80026283000018</v>
      </c>
      <c r="D4">
        <v>967.4111183239512</v>
      </c>
      <c r="E4">
        <v>0.73092500977252028</v>
      </c>
      <c r="F4">
        <v>10.2212</v>
      </c>
      <c r="G4">
        <v>2106.94</v>
      </c>
      <c r="H4">
        <v>0.48282521486805802</v>
      </c>
      <c r="I4">
        <v>-2.0722540127308658E-2</v>
      </c>
      <c r="J4">
        <v>1306</v>
      </c>
      <c r="K4">
        <v>0</v>
      </c>
      <c r="L4">
        <v>0</v>
      </c>
    </row>
    <row r="5" spans="1:12" x14ac:dyDescent="0.25">
      <c r="A5" s="57">
        <v>38718</v>
      </c>
      <c r="B5">
        <v>13709.644920029996</v>
      </c>
      <c r="C5">
        <v>573.4125422300001</v>
      </c>
      <c r="D5">
        <v>997.45575452797948</v>
      </c>
      <c r="E5">
        <v>0.71670580305813747</v>
      </c>
      <c r="F5">
        <v>11.72</v>
      </c>
      <c r="G5">
        <v>2191.4</v>
      </c>
      <c r="H5">
        <v>0.4771359861470279</v>
      </c>
      <c r="I5">
        <v>7.3321710446950822E-2</v>
      </c>
      <c r="J5">
        <v>1322</v>
      </c>
      <c r="K5">
        <v>0.13441670277396844</v>
      </c>
      <c r="L5">
        <v>8.1859786313862558E-4</v>
      </c>
    </row>
    <row r="6" spans="1:12" x14ac:dyDescent="0.25">
      <c r="A6" s="57">
        <v>38808</v>
      </c>
      <c r="B6">
        <v>14192.186949130002</v>
      </c>
      <c r="C6">
        <v>502.77479182999946</v>
      </c>
      <c r="D6">
        <v>1042.3530133945128</v>
      </c>
      <c r="E6">
        <v>0.71432414905730912</v>
      </c>
      <c r="F6">
        <v>10.26</v>
      </c>
      <c r="G6">
        <v>2213.9512</v>
      </c>
      <c r="H6">
        <v>0.47831313634678196</v>
      </c>
      <c r="I6">
        <v>1.3450603391110991E-2</v>
      </c>
      <c r="J6">
        <v>1126</v>
      </c>
      <c r="K6">
        <v>7.284141874114515E-2</v>
      </c>
      <c r="L6">
        <v>8.5944786502825871E-4</v>
      </c>
    </row>
    <row r="7" spans="1:12" x14ac:dyDescent="0.25">
      <c r="A7" s="57">
        <v>38899</v>
      </c>
      <c r="B7">
        <v>13784.543933129989</v>
      </c>
      <c r="C7">
        <v>548.53769523000028</v>
      </c>
      <c r="D7">
        <v>965.61215334439248</v>
      </c>
      <c r="E7">
        <v>0.71537440108826666</v>
      </c>
      <c r="F7">
        <v>10.174099999999999</v>
      </c>
      <c r="G7">
        <v>2174.65</v>
      </c>
      <c r="H7">
        <v>0.47875146255972695</v>
      </c>
      <c r="I7">
        <v>-2.0188029943821864E-2</v>
      </c>
      <c r="J7">
        <v>1300</v>
      </c>
      <c r="K7">
        <v>0.16202002750277789</v>
      </c>
      <c r="L7">
        <v>1.3073615286230431E-3</v>
      </c>
    </row>
    <row r="8" spans="1:12" x14ac:dyDescent="0.25">
      <c r="A8" s="57">
        <v>38991</v>
      </c>
      <c r="B8">
        <v>14435.254246930028</v>
      </c>
      <c r="C8">
        <v>574.43908193000027</v>
      </c>
      <c r="D8">
        <v>1034.2606230284316</v>
      </c>
      <c r="E8">
        <v>0.73262419588306149</v>
      </c>
      <c r="F8">
        <v>10.66</v>
      </c>
      <c r="G8">
        <v>2225.3217</v>
      </c>
      <c r="H8">
        <v>0.50062742851999764</v>
      </c>
      <c r="I8">
        <v>5.6894816696297063E-2</v>
      </c>
      <c r="J8">
        <v>1276</v>
      </c>
      <c r="K8">
        <v>0.1416928761247859</v>
      </c>
      <c r="L8">
        <v>8.2737734671215824E-4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31"/>
  <sheetViews>
    <sheetView workbookViewId="0"/>
  </sheetViews>
  <sheetFormatPr defaultRowHeight="15" x14ac:dyDescent="0.25"/>
  <cols>
    <col min="1" max="1" width="9.140625" style="57"/>
    <col min="2" max="2" width="9.140625" style="58"/>
  </cols>
  <sheetData>
    <row r="1" spans="1:9" x14ac:dyDescent="0.25">
      <c r="A1" s="57" t="s">
        <v>74</v>
      </c>
      <c r="B1" s="58" t="s">
        <v>75</v>
      </c>
      <c r="C1" t="s">
        <v>44</v>
      </c>
      <c r="D1" t="s">
        <v>76</v>
      </c>
      <c r="E1" t="s">
        <v>16</v>
      </c>
      <c r="F1" t="s">
        <v>77</v>
      </c>
      <c r="G1" t="s">
        <v>78</v>
      </c>
      <c r="H1" t="s">
        <v>59</v>
      </c>
      <c r="I1" t="s">
        <v>79</v>
      </c>
    </row>
    <row r="2" spans="1:9" x14ac:dyDescent="0.25">
      <c r="A2" s="57">
        <v>38626</v>
      </c>
      <c r="B2" s="58" t="s">
        <v>80</v>
      </c>
      <c r="C2" t="s">
        <v>81</v>
      </c>
      <c r="D2">
        <v>170.16380000000001</v>
      </c>
      <c r="E2">
        <v>4.4639341622601281</v>
      </c>
      <c r="F2">
        <v>170.16380000000001</v>
      </c>
      <c r="G2">
        <v>3.1234162611462992E-4</v>
      </c>
      <c r="H2">
        <v>-0.12723209999999999</v>
      </c>
      <c r="I2" t="s">
        <v>82</v>
      </c>
    </row>
    <row r="3" spans="1:9" x14ac:dyDescent="0.25">
      <c r="A3" s="57">
        <v>38626</v>
      </c>
      <c r="B3" s="58" t="s">
        <v>83</v>
      </c>
      <c r="C3" t="s">
        <v>84</v>
      </c>
      <c r="D3">
        <v>46.61</v>
      </c>
      <c r="E3">
        <v>3.8325037545591076</v>
      </c>
      <c r="F3">
        <v>46.61</v>
      </c>
      <c r="G3">
        <v>8.555429059061269E-5</v>
      </c>
      <c r="H3">
        <v>-0.133574</v>
      </c>
      <c r="I3" t="s">
        <v>82</v>
      </c>
    </row>
    <row r="4" spans="1:9" x14ac:dyDescent="0.25">
      <c r="A4" s="57">
        <v>38626</v>
      </c>
      <c r="B4" s="58" t="s">
        <v>85</v>
      </c>
      <c r="C4" t="s">
        <v>86</v>
      </c>
      <c r="D4">
        <v>44.14</v>
      </c>
      <c r="E4">
        <v>3.6544404168554596</v>
      </c>
      <c r="F4">
        <v>44.14</v>
      </c>
      <c r="G4">
        <v>8.1020518915890245E-5</v>
      </c>
      <c r="H4">
        <v>-0.34954410000000002</v>
      </c>
      <c r="I4" t="s">
        <v>82</v>
      </c>
    </row>
    <row r="5" spans="1:9" x14ac:dyDescent="0.25">
      <c r="A5" s="57">
        <v>38626</v>
      </c>
      <c r="B5" s="58" t="s">
        <v>87</v>
      </c>
      <c r="C5" t="s">
        <v>88</v>
      </c>
      <c r="D5">
        <v>1471.03</v>
      </c>
      <c r="E5">
        <v>3.2174489983209043</v>
      </c>
      <c r="F5">
        <v>1471.03</v>
      </c>
      <c r="G5">
        <v>2.7001271848854104E-3</v>
      </c>
      <c r="H5">
        <v>-8.1081090000000008E-2</v>
      </c>
      <c r="I5" t="s">
        <v>82</v>
      </c>
    </row>
    <row r="6" spans="1:9" x14ac:dyDescent="0.25">
      <c r="A6" s="57">
        <v>38626</v>
      </c>
      <c r="B6" s="58" t="s">
        <v>89</v>
      </c>
      <c r="C6" t="s">
        <v>90</v>
      </c>
      <c r="D6">
        <v>174.17</v>
      </c>
      <c r="E6">
        <v>2.5233277832003216</v>
      </c>
      <c r="F6">
        <v>174.17</v>
      </c>
      <c r="G6">
        <v>3.1969514679611692E-4</v>
      </c>
      <c r="H6">
        <v>-0.12275449999999999</v>
      </c>
      <c r="I6" t="s">
        <v>82</v>
      </c>
    </row>
    <row r="7" spans="1:9" x14ac:dyDescent="0.25">
      <c r="A7" s="57">
        <v>38626</v>
      </c>
      <c r="B7" s="58" t="s">
        <v>91</v>
      </c>
      <c r="C7" t="s">
        <v>92</v>
      </c>
      <c r="D7">
        <v>394.94740000000002</v>
      </c>
      <c r="E7">
        <v>2.4066073945543129</v>
      </c>
      <c r="F7">
        <v>394.94740000000002</v>
      </c>
      <c r="G7">
        <v>7.2493981179161014E-4</v>
      </c>
      <c r="H7">
        <v>0</v>
      </c>
    </row>
    <row r="8" spans="1:9" x14ac:dyDescent="0.25">
      <c r="A8" s="57">
        <v>38626</v>
      </c>
      <c r="B8" s="58" t="s">
        <v>93</v>
      </c>
      <c r="C8" t="s">
        <v>94</v>
      </c>
      <c r="D8">
        <v>26.411200000000001</v>
      </c>
      <c r="E8">
        <v>2.3271945235354696</v>
      </c>
      <c r="F8">
        <v>26.411200000000001</v>
      </c>
      <c r="G8">
        <v>4.8478684394910745E-5</v>
      </c>
      <c r="H8">
        <v>0</v>
      </c>
    </row>
    <row r="9" spans="1:9" x14ac:dyDescent="0.25">
      <c r="A9" s="57">
        <v>38626</v>
      </c>
      <c r="B9" s="58" t="s">
        <v>95</v>
      </c>
      <c r="C9" t="s">
        <v>96</v>
      </c>
      <c r="D9">
        <v>81.513300000000001</v>
      </c>
      <c r="E9">
        <v>2.3137328509580644</v>
      </c>
      <c r="F9">
        <v>81.513300000000001</v>
      </c>
      <c r="G9">
        <v>1.4962052253164105E-4</v>
      </c>
      <c r="H9">
        <v>-9.281768E-2</v>
      </c>
      <c r="I9" t="s">
        <v>82</v>
      </c>
    </row>
    <row r="10" spans="1:9" x14ac:dyDescent="0.25">
      <c r="A10" s="57">
        <v>38626</v>
      </c>
      <c r="B10" s="58" t="s">
        <v>97</v>
      </c>
      <c r="C10" t="s">
        <v>98</v>
      </c>
      <c r="D10">
        <v>32.229999999999997</v>
      </c>
      <c r="E10">
        <v>2.2966490847036924</v>
      </c>
      <c r="F10">
        <v>32.229999999999997</v>
      </c>
      <c r="G10">
        <v>5.9159295982309517E-5</v>
      </c>
      <c r="H10">
        <v>-5.0253810000000003E-2</v>
      </c>
      <c r="I10" t="s">
        <v>82</v>
      </c>
    </row>
    <row r="11" spans="1:9" x14ac:dyDescent="0.25">
      <c r="A11" s="57">
        <v>38626</v>
      </c>
      <c r="B11" s="58" t="s">
        <v>99</v>
      </c>
      <c r="C11" t="s">
        <v>100</v>
      </c>
      <c r="D11">
        <v>16.13</v>
      </c>
      <c r="E11">
        <v>2.2499070055796651</v>
      </c>
      <c r="F11">
        <v>16.13</v>
      </c>
      <c r="G11">
        <v>2.9607181017519472E-5</v>
      </c>
      <c r="H11">
        <v>-6.1320750000000007E-2</v>
      </c>
      <c r="I11" t="s">
        <v>82</v>
      </c>
    </row>
    <row r="12" spans="1:9" x14ac:dyDescent="0.25">
      <c r="A12" s="57">
        <v>38626</v>
      </c>
      <c r="B12" s="58" t="s">
        <v>101</v>
      </c>
      <c r="C12" t="s">
        <v>102</v>
      </c>
      <c r="D12">
        <v>37.990699999999997</v>
      </c>
      <c r="E12">
        <v>2.2355997652056954</v>
      </c>
      <c r="F12">
        <v>37.990699999999997</v>
      </c>
      <c r="G12">
        <v>6.9733262980922322E-5</v>
      </c>
      <c r="H12">
        <v>3.1577050000000002E-2</v>
      </c>
    </row>
    <row r="13" spans="1:9" x14ac:dyDescent="0.25">
      <c r="A13" s="57">
        <v>38626</v>
      </c>
      <c r="B13" s="58" t="s">
        <v>103</v>
      </c>
      <c r="C13" t="s">
        <v>104</v>
      </c>
      <c r="D13">
        <v>21.43</v>
      </c>
      <c r="E13">
        <v>2.0619225384974333</v>
      </c>
      <c r="F13">
        <v>21.43</v>
      </c>
      <c r="G13">
        <v>3.933551699971744E-5</v>
      </c>
      <c r="H13">
        <v>-6.9868990000000006E-2</v>
      </c>
      <c r="I13" t="s">
        <v>82</v>
      </c>
    </row>
    <row r="14" spans="1:9" x14ac:dyDescent="0.25">
      <c r="A14" s="57">
        <v>38626</v>
      </c>
      <c r="B14" s="58" t="s">
        <v>105</v>
      </c>
      <c r="C14" t="s">
        <v>106</v>
      </c>
      <c r="D14">
        <v>64.41</v>
      </c>
      <c r="E14">
        <v>2.0359882005899705</v>
      </c>
      <c r="F14">
        <v>64.41</v>
      </c>
      <c r="G14">
        <v>1.1822681521007001E-4</v>
      </c>
      <c r="H14">
        <v>-7.2978310000000005E-2</v>
      </c>
      <c r="I14" t="s">
        <v>82</v>
      </c>
    </row>
    <row r="15" spans="1:9" x14ac:dyDescent="0.25">
      <c r="A15" s="57">
        <v>38626</v>
      </c>
      <c r="B15" s="58" t="s">
        <v>107</v>
      </c>
      <c r="C15" t="s">
        <v>108</v>
      </c>
      <c r="D15">
        <v>130.11420000000001</v>
      </c>
      <c r="E15">
        <v>2.019940944185953</v>
      </c>
      <c r="F15">
        <v>130.11420000000001</v>
      </c>
      <c r="G15">
        <v>2.3882917993488733E-4</v>
      </c>
      <c r="H15">
        <v>-0.11221120000000001</v>
      </c>
      <c r="I15" t="s">
        <v>82</v>
      </c>
    </row>
    <row r="16" spans="1:9" x14ac:dyDescent="0.25">
      <c r="A16" s="57">
        <v>38626</v>
      </c>
      <c r="B16" s="58" t="s">
        <v>109</v>
      </c>
      <c r="C16" t="s">
        <v>110</v>
      </c>
      <c r="D16">
        <v>37.213200000000001</v>
      </c>
      <c r="E16">
        <v>1.8589371513333979</v>
      </c>
      <c r="F16">
        <v>37.213200000000001</v>
      </c>
      <c r="G16">
        <v>6.830613444768479E-5</v>
      </c>
      <c r="H16">
        <v>3.7558679999999997E-2</v>
      </c>
    </row>
    <row r="17" spans="1:9" x14ac:dyDescent="0.25">
      <c r="A17" s="57">
        <v>38626</v>
      </c>
      <c r="B17" s="58" t="s">
        <v>111</v>
      </c>
      <c r="C17" t="s">
        <v>112</v>
      </c>
      <c r="D17">
        <v>362.39330000000001</v>
      </c>
      <c r="E17">
        <v>1.8492707599726594</v>
      </c>
      <c r="F17">
        <v>362.39330000000001</v>
      </c>
      <c r="G17">
        <v>6.6518561888631372E-4</v>
      </c>
      <c r="H17">
        <v>0.1092337</v>
      </c>
      <c r="I17" t="s">
        <v>113</v>
      </c>
    </row>
    <row r="18" spans="1:9" x14ac:dyDescent="0.25">
      <c r="A18" s="57">
        <v>38626</v>
      </c>
      <c r="B18" s="58" t="s">
        <v>114</v>
      </c>
      <c r="C18" t="s">
        <v>115</v>
      </c>
      <c r="D18">
        <v>23.82</v>
      </c>
      <c r="E18">
        <v>1.8460537363560032</v>
      </c>
      <c r="F18">
        <v>23.82</v>
      </c>
      <c r="G18">
        <v>4.3722445867161428E-5</v>
      </c>
      <c r="H18">
        <v>4.4736840000000007E-2</v>
      </c>
    </row>
    <row r="19" spans="1:9" x14ac:dyDescent="0.25">
      <c r="A19" s="57">
        <v>38626</v>
      </c>
      <c r="B19" s="58" t="s">
        <v>116</v>
      </c>
      <c r="C19" t="s">
        <v>117</v>
      </c>
      <c r="D19">
        <v>108.55</v>
      </c>
      <c r="E19">
        <v>1.8241455550437586</v>
      </c>
      <c r="F19">
        <v>108.55</v>
      </c>
      <c r="G19">
        <v>1.9924733412596024E-4</v>
      </c>
      <c r="H19">
        <v>-3.7499999999999999E-2</v>
      </c>
    </row>
    <row r="20" spans="1:9" x14ac:dyDescent="0.25">
      <c r="A20" s="57">
        <v>38626</v>
      </c>
      <c r="B20" s="58" t="s">
        <v>118</v>
      </c>
      <c r="C20" t="s">
        <v>119</v>
      </c>
      <c r="D20">
        <v>334.48</v>
      </c>
      <c r="E20">
        <v>1.7948277923941638</v>
      </c>
      <c r="F20">
        <v>334.48</v>
      </c>
      <c r="G20">
        <v>6.1394977723124077E-4</v>
      </c>
      <c r="H20">
        <v>-0.29661019999999999</v>
      </c>
      <c r="I20" t="s">
        <v>82</v>
      </c>
    </row>
    <row r="21" spans="1:9" x14ac:dyDescent="0.25">
      <c r="A21" s="57">
        <v>38626</v>
      </c>
      <c r="B21" s="58" t="s">
        <v>120</v>
      </c>
      <c r="C21" t="s">
        <v>121</v>
      </c>
      <c r="D21">
        <v>38.69</v>
      </c>
      <c r="E21">
        <v>1.7894201775652625</v>
      </c>
      <c r="F21">
        <v>38.69</v>
      </c>
      <c r="G21">
        <v>7.1016852670045152E-5</v>
      </c>
      <c r="H21">
        <v>0.21543410000000002</v>
      </c>
      <c r="I21" t="s">
        <v>113</v>
      </c>
    </row>
    <row r="22" spans="1:9" x14ac:dyDescent="0.25">
      <c r="A22" s="57">
        <v>38626</v>
      </c>
      <c r="B22" s="58" t="s">
        <v>122</v>
      </c>
      <c r="C22" t="s">
        <v>123</v>
      </c>
      <c r="D22">
        <v>1415.06</v>
      </c>
      <c r="E22">
        <v>1.7798538577869489</v>
      </c>
      <c r="F22">
        <v>1415.06</v>
      </c>
      <c r="G22">
        <v>2.597392285843218E-3</v>
      </c>
      <c r="H22">
        <v>-0.20191289999999998</v>
      </c>
      <c r="I22" t="s">
        <v>82</v>
      </c>
    </row>
    <row r="23" spans="1:9" x14ac:dyDescent="0.25">
      <c r="A23" s="57">
        <v>38626</v>
      </c>
      <c r="B23" s="58" t="s">
        <v>124</v>
      </c>
      <c r="C23" t="s">
        <v>125</v>
      </c>
      <c r="D23">
        <v>112.89</v>
      </c>
      <c r="E23">
        <v>1.7673753211090442</v>
      </c>
      <c r="F23">
        <v>112.89</v>
      </c>
      <c r="G23">
        <v>2.0721355642081671E-4</v>
      </c>
      <c r="H23">
        <v>-0.1493333</v>
      </c>
      <c r="I23" t="s">
        <v>82</v>
      </c>
    </row>
    <row r="24" spans="1:9" x14ac:dyDescent="0.25">
      <c r="A24" s="57">
        <v>38626</v>
      </c>
      <c r="B24" s="58" t="s">
        <v>126</v>
      </c>
      <c r="C24" t="s">
        <v>127</v>
      </c>
      <c r="D24">
        <v>1160.22</v>
      </c>
      <c r="E24">
        <v>1.7569943631380256</v>
      </c>
      <c r="F24">
        <v>1160.22</v>
      </c>
      <c r="G24">
        <v>2.1296245232576842E-3</v>
      </c>
      <c r="H24">
        <v>6.1475410000000001E-2</v>
      </c>
      <c r="I24" t="s">
        <v>113</v>
      </c>
    </row>
    <row r="25" spans="1:9" x14ac:dyDescent="0.25">
      <c r="A25" s="57">
        <v>38626</v>
      </c>
      <c r="B25" s="58" t="s">
        <v>128</v>
      </c>
      <c r="C25" t="s">
        <v>129</v>
      </c>
      <c r="D25">
        <v>135.46</v>
      </c>
      <c r="E25">
        <v>1.7316698656429941</v>
      </c>
      <c r="F25">
        <v>135.46</v>
      </c>
      <c r="G25">
        <v>2.4864158342425218E-4</v>
      </c>
      <c r="H25">
        <v>-5.4263570000000004E-2</v>
      </c>
      <c r="I25" t="s">
        <v>82</v>
      </c>
    </row>
    <row r="26" spans="1:9" x14ac:dyDescent="0.25">
      <c r="A26" s="57">
        <v>38626</v>
      </c>
      <c r="B26" s="58" t="s">
        <v>130</v>
      </c>
      <c r="C26" t="s">
        <v>131</v>
      </c>
      <c r="D26">
        <v>14.0755</v>
      </c>
      <c r="E26">
        <v>1.7306667613939113</v>
      </c>
      <c r="F26">
        <v>14.0755</v>
      </c>
      <c r="G26">
        <v>2.5836074173099525E-5</v>
      </c>
      <c r="H26">
        <v>-0.1363636</v>
      </c>
      <c r="I26" t="s">
        <v>82</v>
      </c>
    </row>
    <row r="27" spans="1:9" x14ac:dyDescent="0.25">
      <c r="A27" s="57">
        <v>38626</v>
      </c>
      <c r="B27" s="58" t="s">
        <v>132</v>
      </c>
      <c r="C27" t="s">
        <v>133</v>
      </c>
      <c r="D27">
        <v>23.31</v>
      </c>
      <c r="E27">
        <v>1.7289146289146291</v>
      </c>
      <c r="F27">
        <v>23.31</v>
      </c>
      <c r="G27">
        <v>4.2786322970761246E-5</v>
      </c>
      <c r="H27">
        <v>3.0567690000000002E-2</v>
      </c>
    </row>
    <row r="28" spans="1:9" x14ac:dyDescent="0.25">
      <c r="A28" s="57">
        <v>38626</v>
      </c>
      <c r="B28" s="58" t="s">
        <v>134</v>
      </c>
      <c r="C28" t="s">
        <v>135</v>
      </c>
      <c r="D28">
        <v>53.79</v>
      </c>
      <c r="E28">
        <v>1.699814091838632</v>
      </c>
      <c r="F28">
        <v>53.79</v>
      </c>
      <c r="G28">
        <v>9.8733432543854458E-5</v>
      </c>
      <c r="H28">
        <v>-0.11238099999999999</v>
      </c>
      <c r="I28" t="s">
        <v>82</v>
      </c>
    </row>
    <row r="29" spans="1:9" x14ac:dyDescent="0.25">
      <c r="A29" s="57">
        <v>38626</v>
      </c>
      <c r="B29" s="58" t="s">
        <v>136</v>
      </c>
      <c r="C29" t="s">
        <v>137</v>
      </c>
      <c r="D29">
        <v>15.2</v>
      </c>
      <c r="E29">
        <v>1.6970394736842107</v>
      </c>
      <c r="F29">
        <v>15.2</v>
      </c>
      <c r="G29">
        <v>2.7900133382907377E-5</v>
      </c>
      <c r="H29">
        <v>-8.571427999999999E-2</v>
      </c>
      <c r="I29" t="s">
        <v>82</v>
      </c>
    </row>
    <row r="30" spans="1:9" x14ac:dyDescent="0.25">
      <c r="A30" s="57">
        <v>38626</v>
      </c>
      <c r="B30" s="58" t="s">
        <v>138</v>
      </c>
      <c r="C30" t="s">
        <v>139</v>
      </c>
      <c r="D30">
        <v>39.5518</v>
      </c>
      <c r="E30">
        <v>1.6919583938025577</v>
      </c>
      <c r="F30">
        <v>39.5518</v>
      </c>
      <c r="G30">
        <v>7.259871681145237E-5</v>
      </c>
      <c r="H30">
        <v>1.9305019999999999E-2</v>
      </c>
    </row>
    <row r="31" spans="1:9" x14ac:dyDescent="0.25">
      <c r="A31" s="57">
        <v>38626</v>
      </c>
      <c r="B31" s="58" t="s">
        <v>140</v>
      </c>
      <c r="C31" t="s">
        <v>141</v>
      </c>
      <c r="D31">
        <v>53.903199999999998</v>
      </c>
      <c r="E31">
        <v>1.672164175781772</v>
      </c>
      <c r="F31">
        <v>53.903199999999998</v>
      </c>
      <c r="G31">
        <v>9.8941215116153474E-5</v>
      </c>
      <c r="H31">
        <v>-4.1095889999999996E-2</v>
      </c>
    </row>
    <row r="32" spans="1:9" x14ac:dyDescent="0.25">
      <c r="A32" s="57">
        <v>38626</v>
      </c>
      <c r="B32" s="58" t="s">
        <v>142</v>
      </c>
      <c r="C32" t="s">
        <v>143</v>
      </c>
      <c r="D32">
        <v>49.42</v>
      </c>
      <c r="E32">
        <v>1.6640428976123025</v>
      </c>
      <c r="F32">
        <v>49.42</v>
      </c>
      <c r="G32">
        <v>9.0712144196268595E-5</v>
      </c>
      <c r="H32">
        <v>0.28021249999999998</v>
      </c>
      <c r="I32" t="s">
        <v>113</v>
      </c>
    </row>
    <row r="33" spans="1:9" x14ac:dyDescent="0.25">
      <c r="A33" s="57">
        <v>38626</v>
      </c>
      <c r="B33" s="58" t="s">
        <v>144</v>
      </c>
      <c r="C33" t="s">
        <v>145</v>
      </c>
      <c r="D33">
        <v>137.59389999999999</v>
      </c>
      <c r="E33">
        <v>1.6382775689910674</v>
      </c>
      <c r="F33">
        <v>137.59389999999999</v>
      </c>
      <c r="G33">
        <v>2.52558431754896E-4</v>
      </c>
      <c r="H33">
        <v>-7.7205880000000005E-2</v>
      </c>
      <c r="I33" t="s">
        <v>82</v>
      </c>
    </row>
    <row r="34" spans="1:9" x14ac:dyDescent="0.25">
      <c r="A34" s="57">
        <v>38626</v>
      </c>
      <c r="B34" s="58" t="s">
        <v>146</v>
      </c>
      <c r="C34" t="s">
        <v>147</v>
      </c>
      <c r="D34">
        <v>526.82249999999999</v>
      </c>
      <c r="E34">
        <v>1.6295260737724755</v>
      </c>
      <c r="F34">
        <v>526.82249999999999</v>
      </c>
      <c r="G34">
        <v>9.6700118546820535E-4</v>
      </c>
      <c r="H34">
        <v>9.7813580000000011E-2</v>
      </c>
      <c r="I34" t="s">
        <v>113</v>
      </c>
    </row>
    <row r="35" spans="1:9" x14ac:dyDescent="0.25">
      <c r="A35" s="57">
        <v>38626</v>
      </c>
      <c r="B35" s="58" t="s">
        <v>148</v>
      </c>
      <c r="C35" t="s">
        <v>149</v>
      </c>
      <c r="D35">
        <v>22.94</v>
      </c>
      <c r="E35">
        <v>1.622362685265911</v>
      </c>
      <c r="F35">
        <v>22.94</v>
      </c>
      <c r="G35">
        <v>4.2107174987098374E-5</v>
      </c>
      <c r="H35">
        <v>0</v>
      </c>
    </row>
    <row r="36" spans="1:9" x14ac:dyDescent="0.25">
      <c r="A36" s="57">
        <v>38626</v>
      </c>
      <c r="B36" s="58" t="s">
        <v>150</v>
      </c>
      <c r="C36" t="s">
        <v>151</v>
      </c>
      <c r="D36">
        <v>22.94</v>
      </c>
      <c r="E36">
        <v>1.622362685265911</v>
      </c>
      <c r="F36">
        <v>22.94</v>
      </c>
      <c r="G36">
        <v>4.2107174987098374E-5</v>
      </c>
      <c r="H36">
        <v>3.4482760000000001E-2</v>
      </c>
    </row>
    <row r="37" spans="1:9" x14ac:dyDescent="0.25">
      <c r="A37" s="57">
        <v>38626</v>
      </c>
      <c r="B37" s="58" t="s">
        <v>152</v>
      </c>
      <c r="C37" t="s">
        <v>153</v>
      </c>
      <c r="D37">
        <v>119.95</v>
      </c>
      <c r="E37">
        <v>1.6172738641100457</v>
      </c>
      <c r="F37">
        <v>119.95</v>
      </c>
      <c r="G37">
        <v>2.201724341631408E-4</v>
      </c>
      <c r="H37">
        <v>-8.5763290000000006E-3</v>
      </c>
    </row>
    <row r="38" spans="1:9" x14ac:dyDescent="0.25">
      <c r="A38" s="57">
        <v>38626</v>
      </c>
      <c r="B38" s="58" t="s">
        <v>154</v>
      </c>
      <c r="C38" t="s">
        <v>155</v>
      </c>
      <c r="D38">
        <v>43.180799999999998</v>
      </c>
      <c r="E38">
        <v>1.6171539202608567</v>
      </c>
      <c r="F38">
        <v>43.180799999999998</v>
      </c>
      <c r="G38">
        <v>7.9259873656621502E-5</v>
      </c>
      <c r="H38">
        <v>-2.9749829999999998E-2</v>
      </c>
    </row>
    <row r="39" spans="1:9" x14ac:dyDescent="0.25">
      <c r="A39" s="57">
        <v>38626</v>
      </c>
      <c r="B39" s="58" t="s">
        <v>156</v>
      </c>
      <c r="C39" t="s">
        <v>157</v>
      </c>
      <c r="D39">
        <v>92.646500000000003</v>
      </c>
      <c r="E39">
        <v>1.5973404284025841</v>
      </c>
      <c r="F39">
        <v>92.646500000000003</v>
      </c>
      <c r="G39">
        <v>1.7005590180654793E-4</v>
      </c>
      <c r="H39">
        <v>-0.1352941</v>
      </c>
      <c r="I39" t="s">
        <v>82</v>
      </c>
    </row>
    <row r="40" spans="1:9" x14ac:dyDescent="0.25">
      <c r="A40" s="57">
        <v>38626</v>
      </c>
      <c r="B40" s="58" t="s">
        <v>158</v>
      </c>
      <c r="C40" t="s">
        <v>159</v>
      </c>
      <c r="D40">
        <v>251.5805</v>
      </c>
      <c r="E40">
        <v>1.5886565135215169</v>
      </c>
      <c r="F40">
        <v>251.5805</v>
      </c>
      <c r="G40">
        <v>4.6178483595648217E-4</v>
      </c>
      <c r="H40">
        <v>-0.19138149999999998</v>
      </c>
      <c r="I40" t="s">
        <v>82</v>
      </c>
    </row>
    <row r="41" spans="1:9" x14ac:dyDescent="0.25">
      <c r="A41" s="57">
        <v>38626</v>
      </c>
      <c r="B41" s="58" t="s">
        <v>160</v>
      </c>
      <c r="C41" t="s">
        <v>161</v>
      </c>
      <c r="D41">
        <v>54.063299999999998</v>
      </c>
      <c r="E41">
        <v>1.5864921305210744</v>
      </c>
      <c r="F41">
        <v>54.063299999999998</v>
      </c>
      <c r="G41">
        <v>9.9235084284219491E-5</v>
      </c>
      <c r="H41">
        <v>0.10256410000000001</v>
      </c>
      <c r="I41" t="s">
        <v>113</v>
      </c>
    </row>
    <row r="42" spans="1:9" x14ac:dyDescent="0.25">
      <c r="A42" s="57">
        <v>38626</v>
      </c>
      <c r="B42" s="58" t="s">
        <v>162</v>
      </c>
      <c r="C42" t="s">
        <v>163</v>
      </c>
      <c r="D42">
        <v>189.7</v>
      </c>
      <c r="E42">
        <v>1.5849024775962046</v>
      </c>
      <c r="F42">
        <v>189.7</v>
      </c>
      <c r="G42">
        <v>3.4820100675904799E-4</v>
      </c>
      <c r="H42">
        <v>4.6312179999999994E-2</v>
      </c>
    </row>
    <row r="43" spans="1:9" x14ac:dyDescent="0.25">
      <c r="A43" s="57">
        <v>38626</v>
      </c>
      <c r="B43" s="58" t="s">
        <v>164</v>
      </c>
      <c r="C43" t="s">
        <v>165</v>
      </c>
      <c r="D43">
        <v>94.28</v>
      </c>
      <c r="E43">
        <v>1.5822443784471787</v>
      </c>
      <c r="F43">
        <v>94.28</v>
      </c>
      <c r="G43">
        <v>1.7305424837766497E-4</v>
      </c>
      <c r="H43">
        <v>2.0338980000000003E-2</v>
      </c>
    </row>
    <row r="44" spans="1:9" x14ac:dyDescent="0.25">
      <c r="A44" s="57">
        <v>38626</v>
      </c>
      <c r="B44" s="58" t="s">
        <v>166</v>
      </c>
      <c r="C44" t="s">
        <v>167</v>
      </c>
      <c r="D44">
        <v>119.44</v>
      </c>
      <c r="E44">
        <v>1.546424424815807</v>
      </c>
      <c r="F44">
        <v>119.44</v>
      </c>
      <c r="G44">
        <v>2.1923631126674059E-4</v>
      </c>
      <c r="H44">
        <v>-3.8298739999999996E-3</v>
      </c>
    </row>
    <row r="45" spans="1:9" x14ac:dyDescent="0.25">
      <c r="A45" s="57">
        <v>38626</v>
      </c>
      <c r="B45" s="58" t="s">
        <v>168</v>
      </c>
      <c r="C45" t="s">
        <v>169</v>
      </c>
      <c r="D45">
        <v>136.97999999999999</v>
      </c>
      <c r="E45">
        <v>1.5457147028763325</v>
      </c>
      <c r="F45">
        <v>136.97999999999999</v>
      </c>
      <c r="G45">
        <v>2.514315967625429E-4</v>
      </c>
      <c r="H45">
        <v>-7.2463769999999997E-2</v>
      </c>
      <c r="I45" t="s">
        <v>82</v>
      </c>
    </row>
    <row r="46" spans="1:9" x14ac:dyDescent="0.25">
      <c r="A46" s="57">
        <v>38626</v>
      </c>
      <c r="B46" s="58" t="s">
        <v>170</v>
      </c>
      <c r="C46" t="s">
        <v>171</v>
      </c>
      <c r="D46">
        <v>244.04</v>
      </c>
      <c r="E46">
        <v>1.5448000327815112</v>
      </c>
      <c r="F46">
        <v>244.04</v>
      </c>
      <c r="G46">
        <v>4.4794398360294184E-4</v>
      </c>
      <c r="H46">
        <v>-0.17595739999999999</v>
      </c>
      <c r="I46" t="s">
        <v>82</v>
      </c>
    </row>
    <row r="47" spans="1:9" x14ac:dyDescent="0.25">
      <c r="A47" s="57">
        <v>38626</v>
      </c>
      <c r="B47" s="58" t="s">
        <v>172</v>
      </c>
      <c r="C47" t="s">
        <v>173</v>
      </c>
      <c r="D47">
        <v>142.9</v>
      </c>
      <c r="E47">
        <v>1.5405178446466059</v>
      </c>
      <c r="F47">
        <v>142.9</v>
      </c>
      <c r="G47">
        <v>2.6229796450114896E-4</v>
      </c>
      <c r="H47">
        <v>7.9225350000000014E-3</v>
      </c>
    </row>
    <row r="48" spans="1:9" x14ac:dyDescent="0.25">
      <c r="A48" s="57">
        <v>38626</v>
      </c>
      <c r="B48" s="58" t="s">
        <v>174</v>
      </c>
      <c r="C48" t="s">
        <v>175</v>
      </c>
      <c r="D48">
        <v>103.71510000000001</v>
      </c>
      <c r="E48">
        <v>1.5361980396297163</v>
      </c>
      <c r="F48">
        <v>103.71510000000001</v>
      </c>
      <c r="G48">
        <v>1.9037270551457744E-4</v>
      </c>
      <c r="H48">
        <v>1.4662759999999999E-2</v>
      </c>
    </row>
    <row r="49" spans="1:9" x14ac:dyDescent="0.25">
      <c r="A49" s="57">
        <v>38626</v>
      </c>
      <c r="B49" s="58" t="s">
        <v>176</v>
      </c>
      <c r="C49" t="s">
        <v>177</v>
      </c>
      <c r="D49">
        <v>279.959</v>
      </c>
      <c r="E49">
        <v>1.5344961226465303</v>
      </c>
      <c r="F49">
        <v>279.959</v>
      </c>
      <c r="G49">
        <v>5.1387456853587939E-4</v>
      </c>
      <c r="H49">
        <v>1.0250570000000001E-2</v>
      </c>
    </row>
    <row r="50" spans="1:9" x14ac:dyDescent="0.25">
      <c r="A50" s="57">
        <v>38626</v>
      </c>
      <c r="B50" s="58" t="s">
        <v>178</v>
      </c>
      <c r="C50" t="s">
        <v>179</v>
      </c>
      <c r="D50">
        <v>49.58</v>
      </c>
      <c r="E50">
        <v>1.5290036304961681</v>
      </c>
      <c r="F50">
        <v>49.58</v>
      </c>
      <c r="G50">
        <v>9.1005829810825509E-5</v>
      </c>
      <c r="H50">
        <v>5.0209200000000002E-2</v>
      </c>
      <c r="I50" t="s">
        <v>113</v>
      </c>
    </row>
    <row r="51" spans="1:9" x14ac:dyDescent="0.25">
      <c r="A51" s="57">
        <v>38626</v>
      </c>
      <c r="B51" s="58" t="s">
        <v>180</v>
      </c>
      <c r="C51" t="s">
        <v>181</v>
      </c>
      <c r="D51">
        <v>24.734999999999999</v>
      </c>
      <c r="E51">
        <v>1.5284010511421064</v>
      </c>
      <c r="F51">
        <v>24.734999999999999</v>
      </c>
      <c r="G51">
        <v>4.5401960475408816E-5</v>
      </c>
      <c r="H51">
        <v>-0.05</v>
      </c>
      <c r="I51" t="s">
        <v>82</v>
      </c>
    </row>
    <row r="52" spans="1:9" x14ac:dyDescent="0.25">
      <c r="A52" s="57">
        <v>38626</v>
      </c>
      <c r="B52" s="58" t="s">
        <v>182</v>
      </c>
      <c r="C52" t="s">
        <v>183</v>
      </c>
      <c r="D52">
        <v>1461.57</v>
      </c>
      <c r="E52">
        <v>1.5175462003188354</v>
      </c>
      <c r="F52">
        <v>1461.57</v>
      </c>
      <c r="G52">
        <v>2.6827630229247323E-3</v>
      </c>
      <c r="H52">
        <v>2.4399130000000002E-2</v>
      </c>
    </row>
    <row r="53" spans="1:9" x14ac:dyDescent="0.25">
      <c r="A53" s="57">
        <v>38626</v>
      </c>
      <c r="B53" s="58" t="s">
        <v>184</v>
      </c>
      <c r="C53" t="s">
        <v>185</v>
      </c>
      <c r="D53">
        <v>22.41</v>
      </c>
      <c r="E53">
        <v>1.5076751450245425</v>
      </c>
      <c r="F53">
        <v>22.41</v>
      </c>
      <c r="G53">
        <v>4.1134341388878575E-5</v>
      </c>
      <c r="H53">
        <v>-9.1343850000000004E-2</v>
      </c>
      <c r="I53" t="s">
        <v>82</v>
      </c>
    </row>
    <row r="54" spans="1:9" x14ac:dyDescent="0.25">
      <c r="A54" s="57">
        <v>38626</v>
      </c>
      <c r="B54" s="58" t="s">
        <v>186</v>
      </c>
      <c r="C54" t="s">
        <v>187</v>
      </c>
      <c r="D54">
        <v>52.323</v>
      </c>
      <c r="E54">
        <v>1.4960533608546911</v>
      </c>
      <c r="F54">
        <v>52.323</v>
      </c>
      <c r="G54">
        <v>9.6040702565385706E-5</v>
      </c>
      <c r="H54">
        <v>-1.8691590000000001E-2</v>
      </c>
    </row>
    <row r="55" spans="1:9" x14ac:dyDescent="0.25">
      <c r="A55" s="57">
        <v>38626</v>
      </c>
      <c r="B55" s="58" t="s">
        <v>188</v>
      </c>
      <c r="C55" t="s">
        <v>189</v>
      </c>
      <c r="D55">
        <v>36.770000000000003</v>
      </c>
      <c r="E55">
        <v>1.4684797389175959</v>
      </c>
      <c r="F55">
        <v>36.770000000000003</v>
      </c>
      <c r="G55">
        <v>6.749262529536213E-5</v>
      </c>
      <c r="H55">
        <v>3.2154339999999997E-3</v>
      </c>
    </row>
    <row r="56" spans="1:9" x14ac:dyDescent="0.25">
      <c r="A56" s="57">
        <v>38626</v>
      </c>
      <c r="B56" s="58" t="s">
        <v>190</v>
      </c>
      <c r="C56" t="s">
        <v>191</v>
      </c>
      <c r="D56">
        <v>17.3124</v>
      </c>
      <c r="E56">
        <v>1.4666943924585845</v>
      </c>
      <c r="F56">
        <v>17.3124</v>
      </c>
      <c r="G56">
        <v>3.1777517709095114E-5</v>
      </c>
      <c r="H56">
        <v>-9.7222219999999998E-2</v>
      </c>
      <c r="I56" t="s">
        <v>82</v>
      </c>
    </row>
    <row r="57" spans="1:9" x14ac:dyDescent="0.25">
      <c r="A57" s="57">
        <v>38626</v>
      </c>
      <c r="B57" s="58" t="s">
        <v>192</v>
      </c>
      <c r="C57" t="s">
        <v>193</v>
      </c>
      <c r="D57">
        <v>131.49</v>
      </c>
      <c r="E57">
        <v>1.4646741197049205</v>
      </c>
      <c r="F57">
        <v>131.49</v>
      </c>
      <c r="G57">
        <v>2.4135450911305864E-4</v>
      </c>
      <c r="H57">
        <v>-0.2404269</v>
      </c>
      <c r="I57" t="s">
        <v>82</v>
      </c>
    </row>
    <row r="58" spans="1:9" x14ac:dyDescent="0.25">
      <c r="A58" s="57">
        <v>38626</v>
      </c>
      <c r="B58" s="58" t="s">
        <v>194</v>
      </c>
      <c r="C58" t="s">
        <v>195</v>
      </c>
      <c r="D58">
        <v>144.69</v>
      </c>
      <c r="E58">
        <v>1.4581035316884374</v>
      </c>
      <c r="F58">
        <v>144.69</v>
      </c>
      <c r="G58">
        <v>2.6558357231400452E-4</v>
      </c>
      <c r="H58">
        <v>-2.7737229999999998E-2</v>
      </c>
    </row>
    <row r="59" spans="1:9" x14ac:dyDescent="0.25">
      <c r="A59" s="57">
        <v>38626</v>
      </c>
      <c r="B59" s="58" t="s">
        <v>196</v>
      </c>
      <c r="C59" t="s">
        <v>197</v>
      </c>
      <c r="D59">
        <v>529.24</v>
      </c>
      <c r="E59">
        <v>1.444596024487945</v>
      </c>
      <c r="F59">
        <v>529.24</v>
      </c>
      <c r="G59">
        <v>9.7143859155065138E-4</v>
      </c>
      <c r="H59">
        <v>5.1111110000000001E-2</v>
      </c>
      <c r="I59" t="s">
        <v>113</v>
      </c>
    </row>
    <row r="60" spans="1:9" x14ac:dyDescent="0.25">
      <c r="A60" s="57">
        <v>38626</v>
      </c>
      <c r="B60" s="58" t="s">
        <v>198</v>
      </c>
      <c r="C60" t="s">
        <v>199</v>
      </c>
      <c r="D60">
        <v>91.861000000000004</v>
      </c>
      <c r="E60">
        <v>1.4338184866265333</v>
      </c>
      <c r="F60">
        <v>91.861000000000004</v>
      </c>
      <c r="G60">
        <v>1.6861408899258254E-4</v>
      </c>
      <c r="H60">
        <v>0.10428570000000001</v>
      </c>
      <c r="I60" t="s">
        <v>113</v>
      </c>
    </row>
    <row r="61" spans="1:9" x14ac:dyDescent="0.25">
      <c r="A61" s="57">
        <v>38626</v>
      </c>
      <c r="B61" s="58" t="s">
        <v>200</v>
      </c>
      <c r="C61" t="s">
        <v>201</v>
      </c>
      <c r="D61">
        <v>92.34</v>
      </c>
      <c r="E61">
        <v>1.4326402425817628</v>
      </c>
      <c r="F61">
        <v>92.34</v>
      </c>
      <c r="G61">
        <v>1.6949331030116231E-4</v>
      </c>
      <c r="H61">
        <v>0.11315530000000001</v>
      </c>
      <c r="I61" t="s">
        <v>113</v>
      </c>
    </row>
    <row r="62" spans="1:9" x14ac:dyDescent="0.25">
      <c r="A62" s="57">
        <v>38626</v>
      </c>
      <c r="B62" s="58" t="s">
        <v>202</v>
      </c>
      <c r="C62" t="s">
        <v>203</v>
      </c>
      <c r="D62">
        <v>92.34</v>
      </c>
      <c r="E62">
        <v>1.4326402425817628</v>
      </c>
      <c r="F62">
        <v>92.34</v>
      </c>
      <c r="G62">
        <v>1.6949331030116231E-4</v>
      </c>
      <c r="H62">
        <v>0.1580685</v>
      </c>
      <c r="I62" t="s">
        <v>113</v>
      </c>
    </row>
    <row r="63" spans="1:9" x14ac:dyDescent="0.25">
      <c r="A63" s="57">
        <v>38626</v>
      </c>
      <c r="B63" s="58" t="s">
        <v>204</v>
      </c>
      <c r="C63" t="s">
        <v>205</v>
      </c>
      <c r="D63">
        <v>20.351400000000002</v>
      </c>
      <c r="E63">
        <v>1.4163644761539744</v>
      </c>
      <c r="F63">
        <v>20.351400000000002</v>
      </c>
      <c r="G63">
        <v>3.7355708850585607E-5</v>
      </c>
      <c r="H63">
        <v>-3.4806419999999998E-2</v>
      </c>
    </row>
    <row r="64" spans="1:9" x14ac:dyDescent="0.25">
      <c r="A64" s="57">
        <v>38626</v>
      </c>
      <c r="B64" s="58" t="s">
        <v>206</v>
      </c>
      <c r="C64" t="s">
        <v>207</v>
      </c>
      <c r="D64">
        <v>77.200199999999995</v>
      </c>
      <c r="E64">
        <v>1.3947373193333699</v>
      </c>
      <c r="F64">
        <v>77.200199999999995</v>
      </c>
      <c r="G64">
        <v>1.4170367613073196E-4</v>
      </c>
      <c r="H64">
        <v>1.471861E-2</v>
      </c>
    </row>
    <row r="65" spans="1:9" x14ac:dyDescent="0.25">
      <c r="A65" s="57">
        <v>38626</v>
      </c>
      <c r="B65" s="58" t="s">
        <v>208</v>
      </c>
      <c r="C65" t="s">
        <v>209</v>
      </c>
      <c r="D65">
        <v>1806.53</v>
      </c>
      <c r="E65">
        <v>1.3927252799566019</v>
      </c>
      <c r="F65">
        <v>1806.53</v>
      </c>
      <c r="G65">
        <v>3.3159492079094517E-3</v>
      </c>
      <c r="H65">
        <v>0</v>
      </c>
    </row>
    <row r="66" spans="1:9" x14ac:dyDescent="0.25">
      <c r="A66" s="57">
        <v>38626</v>
      </c>
      <c r="B66" s="58" t="s">
        <v>210</v>
      </c>
      <c r="C66" t="s">
        <v>211</v>
      </c>
      <c r="D66">
        <v>966.76</v>
      </c>
      <c r="E66">
        <v>1.3911736108237827</v>
      </c>
      <c r="F66">
        <v>966.76</v>
      </c>
      <c r="G66">
        <v>1.7745219045565484E-3</v>
      </c>
      <c r="H66">
        <v>-0.32435740000000002</v>
      </c>
      <c r="I66" t="s">
        <v>82</v>
      </c>
    </row>
    <row r="67" spans="1:9" x14ac:dyDescent="0.25">
      <c r="A67" s="57">
        <v>38626</v>
      </c>
      <c r="B67" s="58" t="s">
        <v>212</v>
      </c>
      <c r="C67" t="s">
        <v>213</v>
      </c>
      <c r="D67">
        <v>142.56</v>
      </c>
      <c r="E67">
        <v>1.3831790123456791</v>
      </c>
      <c r="F67">
        <v>142.56</v>
      </c>
      <c r="G67">
        <v>2.6167388257021551E-4</v>
      </c>
      <c r="H67">
        <v>5.5944060000000004E-2</v>
      </c>
      <c r="I67" t="s">
        <v>113</v>
      </c>
    </row>
    <row r="68" spans="1:9" x14ac:dyDescent="0.25">
      <c r="A68" s="57">
        <v>38626</v>
      </c>
      <c r="B68" s="58" t="s">
        <v>214</v>
      </c>
      <c r="C68" t="s">
        <v>215</v>
      </c>
      <c r="D68">
        <v>33.28</v>
      </c>
      <c r="E68">
        <v>1.380078125</v>
      </c>
      <c r="F68">
        <v>33.28</v>
      </c>
      <c r="G68">
        <v>6.1086607827839307E-5</v>
      </c>
      <c r="H68">
        <v>-2.3111110000000001E-2</v>
      </c>
    </row>
    <row r="69" spans="1:9" x14ac:dyDescent="0.25">
      <c r="A69" s="57">
        <v>38626</v>
      </c>
      <c r="B69" s="58" t="s">
        <v>216</v>
      </c>
      <c r="C69" t="s">
        <v>217</v>
      </c>
      <c r="D69">
        <v>14.2736</v>
      </c>
      <c r="E69">
        <v>1.375966819863244</v>
      </c>
      <c r="F69">
        <v>14.2736</v>
      </c>
      <c r="G69">
        <v>2.6199693674622813E-5</v>
      </c>
      <c r="H69">
        <v>-2.3809520000000001E-2</v>
      </c>
    </row>
    <row r="70" spans="1:9" x14ac:dyDescent="0.25">
      <c r="A70" s="57">
        <v>38626</v>
      </c>
      <c r="B70" s="58" t="s">
        <v>218</v>
      </c>
      <c r="C70" t="s">
        <v>219</v>
      </c>
      <c r="D70">
        <v>35.510300000000001</v>
      </c>
      <c r="E70">
        <v>1.372390545841629</v>
      </c>
      <c r="F70">
        <v>35.510300000000001</v>
      </c>
      <c r="G70">
        <v>6.5180401741253677E-5</v>
      </c>
      <c r="H70">
        <v>-3.4722219999999998E-2</v>
      </c>
    </row>
    <row r="71" spans="1:9" x14ac:dyDescent="0.25">
      <c r="A71" s="57">
        <v>38626</v>
      </c>
      <c r="B71" s="58" t="s">
        <v>220</v>
      </c>
      <c r="C71" t="s">
        <v>221</v>
      </c>
      <c r="D71">
        <v>111.342</v>
      </c>
      <c r="E71">
        <v>1.3571787824899857</v>
      </c>
      <c r="F71">
        <v>111.342</v>
      </c>
      <c r="G71">
        <v>2.0437214809997849E-4</v>
      </c>
      <c r="H71">
        <v>0.14657209999999998</v>
      </c>
      <c r="I71" t="s">
        <v>113</v>
      </c>
    </row>
    <row r="72" spans="1:9" x14ac:dyDescent="0.25">
      <c r="A72" s="57">
        <v>38626</v>
      </c>
      <c r="B72" s="58" t="s">
        <v>222</v>
      </c>
      <c r="C72" t="s">
        <v>223</v>
      </c>
      <c r="D72">
        <v>66.13</v>
      </c>
      <c r="E72">
        <v>1.3549674882806595</v>
      </c>
      <c r="F72">
        <v>66.13</v>
      </c>
      <c r="G72">
        <v>1.213839355665569E-4</v>
      </c>
      <c r="H72">
        <v>0</v>
      </c>
    </row>
    <row r="73" spans="1:9" x14ac:dyDescent="0.25">
      <c r="A73" s="57">
        <v>38626</v>
      </c>
      <c r="B73" s="58" t="s">
        <v>224</v>
      </c>
      <c r="C73" t="s">
        <v>225</v>
      </c>
      <c r="D73">
        <v>220.45179999999999</v>
      </c>
      <c r="E73">
        <v>1.3546317154135279</v>
      </c>
      <c r="F73">
        <v>220.45179999999999</v>
      </c>
      <c r="G73">
        <v>4.0464701476986974E-4</v>
      </c>
      <c r="H73">
        <v>-3.6121670000000002E-2</v>
      </c>
    </row>
    <row r="74" spans="1:9" x14ac:dyDescent="0.25">
      <c r="A74" s="57">
        <v>38626</v>
      </c>
      <c r="B74" s="58" t="s">
        <v>226</v>
      </c>
      <c r="C74" t="s">
        <v>227</v>
      </c>
      <c r="D74">
        <v>11</v>
      </c>
      <c r="E74">
        <v>1.3513636363636363</v>
      </c>
      <c r="F74">
        <v>11</v>
      </c>
      <c r="G74">
        <v>2.0190886000788234E-5</v>
      </c>
      <c r="H74">
        <v>-0.16632570000000002</v>
      </c>
      <c r="I74" t="s">
        <v>82</v>
      </c>
    </row>
    <row r="75" spans="1:9" x14ac:dyDescent="0.25">
      <c r="A75" s="57">
        <v>38626</v>
      </c>
      <c r="B75" s="58" t="s">
        <v>228</v>
      </c>
      <c r="C75" t="s">
        <v>229</v>
      </c>
      <c r="D75">
        <v>10.2212</v>
      </c>
      <c r="E75">
        <v>1.3486674754431967</v>
      </c>
      <c r="F75">
        <v>10.2212</v>
      </c>
      <c r="G75">
        <v>1.8761371271932427E-5</v>
      </c>
      <c r="H75">
        <v>1.2195119999999999E-2</v>
      </c>
    </row>
    <row r="76" spans="1:9" x14ac:dyDescent="0.25">
      <c r="A76" s="57">
        <v>38626</v>
      </c>
      <c r="B76" s="58" t="s">
        <v>230</v>
      </c>
      <c r="C76" t="s">
        <v>231</v>
      </c>
      <c r="D76">
        <v>31.48</v>
      </c>
      <c r="E76">
        <v>1.3457115628970775</v>
      </c>
      <c r="F76">
        <v>31.48</v>
      </c>
      <c r="G76">
        <v>5.7782644664073965E-5</v>
      </c>
      <c r="H76">
        <v>0</v>
      </c>
    </row>
    <row r="77" spans="1:9" x14ac:dyDescent="0.25">
      <c r="A77" s="57">
        <v>38626</v>
      </c>
      <c r="B77" s="58" t="s">
        <v>232</v>
      </c>
      <c r="C77" t="s">
        <v>233</v>
      </c>
      <c r="D77">
        <v>121.02</v>
      </c>
      <c r="E77">
        <v>1.3455875061973228</v>
      </c>
      <c r="F77">
        <v>121.02</v>
      </c>
      <c r="G77">
        <v>2.2213645671049018E-4</v>
      </c>
      <c r="H77">
        <v>8.5158150000000002E-2</v>
      </c>
      <c r="I77" t="s">
        <v>113</v>
      </c>
    </row>
    <row r="78" spans="1:9" x14ac:dyDescent="0.25">
      <c r="A78" s="57">
        <v>38626</v>
      </c>
      <c r="B78" s="58" t="s">
        <v>234</v>
      </c>
      <c r="C78" t="s">
        <v>235</v>
      </c>
      <c r="D78">
        <v>56.34</v>
      </c>
      <c r="E78">
        <v>1.3440007099751508</v>
      </c>
      <c r="F78">
        <v>56.34</v>
      </c>
      <c r="G78">
        <v>1.0341404702585537E-4</v>
      </c>
      <c r="H78">
        <v>0.10694179999999999</v>
      </c>
      <c r="I78" t="s">
        <v>113</v>
      </c>
    </row>
    <row r="79" spans="1:9" x14ac:dyDescent="0.25">
      <c r="A79" s="57">
        <v>38626</v>
      </c>
      <c r="B79" s="58" t="s">
        <v>236</v>
      </c>
      <c r="C79" t="s">
        <v>237</v>
      </c>
      <c r="D79">
        <v>542.62</v>
      </c>
      <c r="E79">
        <v>1.3384928679370462</v>
      </c>
      <c r="F79">
        <v>542.62</v>
      </c>
      <c r="G79">
        <v>9.9599805106797374E-4</v>
      </c>
      <c r="H79">
        <v>-0.1201754</v>
      </c>
      <c r="I79" t="s">
        <v>82</v>
      </c>
    </row>
    <row r="80" spans="1:9" x14ac:dyDescent="0.25">
      <c r="A80" s="57">
        <v>38626</v>
      </c>
      <c r="B80" s="58" t="s">
        <v>238</v>
      </c>
      <c r="C80" t="s">
        <v>239</v>
      </c>
      <c r="D80">
        <v>136.84</v>
      </c>
      <c r="E80">
        <v>1.3365244080678162</v>
      </c>
      <c r="F80">
        <v>136.84</v>
      </c>
      <c r="G80">
        <v>2.5117462184980565E-4</v>
      </c>
      <c r="H80">
        <v>0</v>
      </c>
    </row>
    <row r="81" spans="1:9" x14ac:dyDescent="0.25">
      <c r="A81" s="57">
        <v>38626</v>
      </c>
      <c r="B81" s="58" t="s">
        <v>240</v>
      </c>
      <c r="C81" t="s">
        <v>241</v>
      </c>
      <c r="D81">
        <v>18.4209</v>
      </c>
      <c r="E81">
        <v>1.3314767465216142</v>
      </c>
      <c r="F81">
        <v>18.4209</v>
      </c>
      <c r="G81">
        <v>3.381220835744727E-5</v>
      </c>
      <c r="H81">
        <v>-9.859155E-2</v>
      </c>
      <c r="I81" t="s">
        <v>82</v>
      </c>
    </row>
    <row r="82" spans="1:9" x14ac:dyDescent="0.25">
      <c r="A82" s="57">
        <v>38626</v>
      </c>
      <c r="B82" s="58" t="s">
        <v>242</v>
      </c>
      <c r="C82" t="s">
        <v>243</v>
      </c>
      <c r="D82">
        <v>924.76</v>
      </c>
      <c r="E82">
        <v>1.3306966131753104</v>
      </c>
      <c r="F82">
        <v>924.76</v>
      </c>
      <c r="G82">
        <v>1.697429430735357E-3</v>
      </c>
      <c r="H82">
        <v>-7.4772039999999998E-2</v>
      </c>
      <c r="I82" t="s">
        <v>82</v>
      </c>
    </row>
    <row r="83" spans="1:9" x14ac:dyDescent="0.25">
      <c r="A83" s="57">
        <v>38626</v>
      </c>
      <c r="B83" s="58" t="s">
        <v>244</v>
      </c>
      <c r="C83" t="s">
        <v>245</v>
      </c>
      <c r="D83">
        <v>73.19</v>
      </c>
      <c r="E83">
        <v>1.3300587511955184</v>
      </c>
      <c r="F83">
        <v>73.19</v>
      </c>
      <c r="G83">
        <v>1.3434281330888099E-4</v>
      </c>
      <c r="H83">
        <v>-6.1556600000000003E-2</v>
      </c>
      <c r="I83" t="s">
        <v>82</v>
      </c>
    </row>
    <row r="84" spans="1:9" x14ac:dyDescent="0.25">
      <c r="A84" s="57">
        <v>38626</v>
      </c>
      <c r="B84" s="58" t="s">
        <v>246</v>
      </c>
      <c r="C84" t="s">
        <v>247</v>
      </c>
      <c r="D84">
        <v>941.54010000000005</v>
      </c>
      <c r="E84">
        <v>1.3289375566691211</v>
      </c>
      <c r="F84">
        <v>941.54010000000005</v>
      </c>
      <c r="G84">
        <v>1.7282298931155231E-3</v>
      </c>
      <c r="H84">
        <v>-9.6907219999999988E-2</v>
      </c>
      <c r="I84" t="s">
        <v>82</v>
      </c>
    </row>
    <row r="85" spans="1:9" x14ac:dyDescent="0.25">
      <c r="A85" s="57">
        <v>38626</v>
      </c>
      <c r="B85" s="58" t="s">
        <v>248</v>
      </c>
      <c r="C85" t="s">
        <v>249</v>
      </c>
      <c r="D85">
        <v>48.131700000000002</v>
      </c>
      <c r="E85">
        <v>1.3267139951424944</v>
      </c>
      <c r="F85">
        <v>48.131700000000002</v>
      </c>
      <c r="G85">
        <v>8.8347424338558093E-5</v>
      </c>
      <c r="H85">
        <v>-0.1157895</v>
      </c>
      <c r="I85" t="s">
        <v>82</v>
      </c>
    </row>
    <row r="86" spans="1:9" x14ac:dyDescent="0.25">
      <c r="A86" s="57">
        <v>38626</v>
      </c>
      <c r="B86" s="58" t="s">
        <v>250</v>
      </c>
      <c r="C86" t="s">
        <v>251</v>
      </c>
      <c r="D86">
        <v>18.47</v>
      </c>
      <c r="E86">
        <v>1.3195993502977803</v>
      </c>
      <c r="F86">
        <v>18.47</v>
      </c>
      <c r="G86">
        <v>3.3902333130414423E-5</v>
      </c>
      <c r="H86">
        <v>0</v>
      </c>
    </row>
    <row r="87" spans="1:9" x14ac:dyDescent="0.25">
      <c r="A87" s="57">
        <v>38626</v>
      </c>
      <c r="B87" s="58" t="s">
        <v>252</v>
      </c>
      <c r="C87" t="s">
        <v>253</v>
      </c>
      <c r="D87">
        <v>205.3768</v>
      </c>
      <c r="E87">
        <v>1.3156305872912617</v>
      </c>
      <c r="F87">
        <v>205.3768</v>
      </c>
      <c r="G87">
        <v>3.7697632327333497E-4</v>
      </c>
      <c r="H87">
        <v>3.3175360000000001E-2</v>
      </c>
    </row>
    <row r="88" spans="1:9" x14ac:dyDescent="0.25">
      <c r="A88" s="57">
        <v>38626</v>
      </c>
      <c r="B88" s="58" t="s">
        <v>254</v>
      </c>
      <c r="C88" t="s">
        <v>255</v>
      </c>
      <c r="D88">
        <v>48.622399999999999</v>
      </c>
      <c r="E88">
        <v>1.3140651222481821</v>
      </c>
      <c r="F88">
        <v>48.622399999999999</v>
      </c>
      <c r="G88">
        <v>8.9248121407702342E-5</v>
      </c>
      <c r="H88">
        <v>-3.9603960000000001E-2</v>
      </c>
    </row>
    <row r="89" spans="1:9" x14ac:dyDescent="0.25">
      <c r="A89" s="57">
        <v>38626</v>
      </c>
      <c r="B89" s="58" t="s">
        <v>256</v>
      </c>
      <c r="C89" t="s">
        <v>257</v>
      </c>
      <c r="D89">
        <v>942.06</v>
      </c>
      <c r="E89">
        <v>1.3110629896184955</v>
      </c>
      <c r="F89">
        <v>942.06</v>
      </c>
      <c r="G89">
        <v>1.7291841878093238E-3</v>
      </c>
      <c r="H89">
        <v>2.1000000000000001E-2</v>
      </c>
    </row>
    <row r="90" spans="1:9" x14ac:dyDescent="0.25">
      <c r="A90" s="57">
        <v>38626</v>
      </c>
      <c r="B90" s="58" t="s">
        <v>258</v>
      </c>
      <c r="C90" t="s">
        <v>259</v>
      </c>
      <c r="D90">
        <v>17.920000000000002</v>
      </c>
      <c r="E90">
        <v>1.3108258928571426</v>
      </c>
      <c r="F90">
        <v>17.920000000000002</v>
      </c>
      <c r="G90">
        <v>3.289278883037502E-5</v>
      </c>
      <c r="H90">
        <v>-9.8901100000000006E-2</v>
      </c>
      <c r="I90" t="s">
        <v>82</v>
      </c>
    </row>
    <row r="91" spans="1:9" x14ac:dyDescent="0.25">
      <c r="A91" s="57">
        <v>38626</v>
      </c>
      <c r="B91" s="58" t="s">
        <v>260</v>
      </c>
      <c r="C91" t="s">
        <v>261</v>
      </c>
      <c r="D91">
        <v>52.61</v>
      </c>
      <c r="E91">
        <v>1.303535449534309</v>
      </c>
      <c r="F91">
        <v>52.61</v>
      </c>
      <c r="G91">
        <v>9.656750113649718E-5</v>
      </c>
      <c r="H91">
        <v>0</v>
      </c>
    </row>
    <row r="92" spans="1:9" x14ac:dyDescent="0.25">
      <c r="A92" s="57">
        <v>38626</v>
      </c>
      <c r="B92" s="58" t="s">
        <v>262</v>
      </c>
      <c r="C92" t="s">
        <v>263</v>
      </c>
      <c r="D92">
        <v>52.784500000000001</v>
      </c>
      <c r="E92">
        <v>1.3035266034536652</v>
      </c>
      <c r="F92">
        <v>52.784500000000001</v>
      </c>
      <c r="G92">
        <v>9.6887802009873317E-5</v>
      </c>
      <c r="H92">
        <v>5.7387059999999997E-2</v>
      </c>
      <c r="I92" t="s">
        <v>113</v>
      </c>
    </row>
    <row r="93" spans="1:9" x14ac:dyDescent="0.25">
      <c r="A93" s="57">
        <v>38626</v>
      </c>
      <c r="B93" s="58" t="s">
        <v>264</v>
      </c>
      <c r="C93" t="s">
        <v>265</v>
      </c>
      <c r="D93">
        <v>328.50060000000002</v>
      </c>
      <c r="E93">
        <v>1.3011970145564422</v>
      </c>
      <c r="F93">
        <v>328.50060000000002</v>
      </c>
      <c r="G93">
        <v>6.0297437870823051E-4</v>
      </c>
      <c r="H93">
        <v>2.676999E-2</v>
      </c>
    </row>
    <row r="94" spans="1:9" x14ac:dyDescent="0.25">
      <c r="A94" s="57">
        <v>38626</v>
      </c>
      <c r="B94" s="58" t="s">
        <v>266</v>
      </c>
      <c r="C94" t="s">
        <v>267</v>
      </c>
      <c r="D94">
        <v>144.45599999999999</v>
      </c>
      <c r="E94">
        <v>1.2940687821897328</v>
      </c>
      <c r="F94">
        <v>144.45599999999999</v>
      </c>
      <c r="G94">
        <v>2.65154057102715E-4</v>
      </c>
      <c r="H94">
        <v>3.8461539999999995E-2</v>
      </c>
    </row>
    <row r="95" spans="1:9" x14ac:dyDescent="0.25">
      <c r="A95" s="57">
        <v>38626</v>
      </c>
      <c r="B95" s="58" t="s">
        <v>268</v>
      </c>
      <c r="C95" t="s">
        <v>269</v>
      </c>
      <c r="D95">
        <v>312.91000000000003</v>
      </c>
      <c r="E95">
        <v>1.2910964814163817</v>
      </c>
      <c r="F95">
        <v>312.91000000000003</v>
      </c>
      <c r="G95">
        <v>5.7435728531878602E-4</v>
      </c>
      <c r="H95">
        <v>-0.14893619999999999</v>
      </c>
      <c r="I95" t="s">
        <v>82</v>
      </c>
    </row>
    <row r="96" spans="1:9" x14ac:dyDescent="0.25">
      <c r="A96" s="57">
        <v>38626</v>
      </c>
      <c r="B96" s="58" t="s">
        <v>270</v>
      </c>
      <c r="C96" t="s">
        <v>271</v>
      </c>
      <c r="D96">
        <v>22.69</v>
      </c>
      <c r="E96">
        <v>1.2903040987219039</v>
      </c>
      <c r="F96">
        <v>22.69</v>
      </c>
      <c r="G96">
        <v>4.1648291214353188E-5</v>
      </c>
      <c r="H96">
        <v>0.1337931</v>
      </c>
      <c r="I96" t="s">
        <v>113</v>
      </c>
    </row>
    <row r="97" spans="1:9" x14ac:dyDescent="0.25">
      <c r="A97" s="57">
        <v>38626</v>
      </c>
      <c r="B97" s="58" t="s">
        <v>272</v>
      </c>
      <c r="C97" t="s">
        <v>273</v>
      </c>
      <c r="D97">
        <v>110.28</v>
      </c>
      <c r="E97">
        <v>1.2871780921291258</v>
      </c>
      <c r="F97">
        <v>110.28</v>
      </c>
      <c r="G97">
        <v>2.0242280983335696E-4</v>
      </c>
      <c r="H97">
        <v>4.6851000000000004E-2</v>
      </c>
    </row>
    <row r="98" spans="1:9" x14ac:dyDescent="0.25">
      <c r="A98" s="57">
        <v>38626</v>
      </c>
      <c r="B98" s="58" t="s">
        <v>274</v>
      </c>
      <c r="C98" t="s">
        <v>275</v>
      </c>
      <c r="D98">
        <v>1396.9802999999999</v>
      </c>
      <c r="E98">
        <v>1.2866559392426651</v>
      </c>
      <c r="F98">
        <v>1396.9802999999999</v>
      </c>
      <c r="G98">
        <v>2.5642063620588133E-3</v>
      </c>
      <c r="H98">
        <v>0</v>
      </c>
    </row>
    <row r="99" spans="1:9" x14ac:dyDescent="0.25">
      <c r="A99" s="57">
        <v>38626</v>
      </c>
      <c r="B99" s="58" t="s">
        <v>276</v>
      </c>
      <c r="C99" t="s">
        <v>277</v>
      </c>
      <c r="D99">
        <v>465.1311</v>
      </c>
      <c r="E99">
        <v>1.2843690735794704</v>
      </c>
      <c r="F99">
        <v>465.1311</v>
      </c>
      <c r="G99">
        <v>8.5376445595647561E-4</v>
      </c>
      <c r="H99">
        <v>-3.6324790000000003E-2</v>
      </c>
    </row>
    <row r="100" spans="1:9" x14ac:dyDescent="0.25">
      <c r="A100" s="57">
        <v>38626</v>
      </c>
      <c r="B100" s="58" t="s">
        <v>278</v>
      </c>
      <c r="C100" t="s">
        <v>279</v>
      </c>
      <c r="D100">
        <v>42.98</v>
      </c>
      <c r="E100">
        <v>1.2773382968822709</v>
      </c>
      <c r="F100">
        <v>42.98</v>
      </c>
      <c r="G100">
        <v>7.8891298210352571E-5</v>
      </c>
      <c r="H100">
        <v>4.1666670000000003E-2</v>
      </c>
    </row>
    <row r="101" spans="1:9" x14ac:dyDescent="0.25">
      <c r="A101" s="57">
        <v>38626</v>
      </c>
      <c r="B101" s="58" t="s">
        <v>280</v>
      </c>
      <c r="C101" t="s">
        <v>281</v>
      </c>
      <c r="D101">
        <v>62.96</v>
      </c>
      <c r="E101">
        <v>1.2763024142312578</v>
      </c>
      <c r="F101">
        <v>62.96</v>
      </c>
      <c r="G101">
        <v>1.1556528932814793E-4</v>
      </c>
      <c r="H101">
        <v>-7.0764830000000001E-2</v>
      </c>
      <c r="I101" t="s">
        <v>82</v>
      </c>
    </row>
    <row r="102" spans="1:9" x14ac:dyDescent="0.25">
      <c r="A102" s="57">
        <v>38626</v>
      </c>
      <c r="B102" s="58" t="s">
        <v>282</v>
      </c>
      <c r="C102" t="s">
        <v>283</v>
      </c>
      <c r="D102">
        <v>81.072100000000006</v>
      </c>
      <c r="E102">
        <v>1.2674890622051234</v>
      </c>
      <c r="F102">
        <v>81.072100000000006</v>
      </c>
      <c r="G102">
        <v>1.4881068444950034E-4</v>
      </c>
      <c r="H102">
        <v>0.42249239999999999</v>
      </c>
      <c r="I102" t="s">
        <v>113</v>
      </c>
    </row>
    <row r="103" spans="1:9" x14ac:dyDescent="0.25">
      <c r="A103" s="57">
        <v>38626</v>
      </c>
      <c r="B103" s="58" t="s">
        <v>284</v>
      </c>
      <c r="C103" t="s">
        <v>285</v>
      </c>
      <c r="D103">
        <v>28.6524</v>
      </c>
      <c r="E103">
        <v>1.2673283913389453</v>
      </c>
      <c r="F103">
        <v>28.6524</v>
      </c>
      <c r="G103">
        <v>5.25924856408168E-5</v>
      </c>
      <c r="H103">
        <v>0.10476190000000001</v>
      </c>
      <c r="I103" t="s">
        <v>113</v>
      </c>
    </row>
    <row r="104" spans="1:9" x14ac:dyDescent="0.25">
      <c r="A104" s="57">
        <v>38626</v>
      </c>
      <c r="B104" s="58" t="s">
        <v>286</v>
      </c>
      <c r="C104" t="s">
        <v>287</v>
      </c>
      <c r="D104">
        <v>59.901499999999999</v>
      </c>
      <c r="E104">
        <v>1.2618381843526456</v>
      </c>
      <c r="F104">
        <v>59.901499999999999</v>
      </c>
      <c r="G104">
        <v>1.099513052523833E-4</v>
      </c>
      <c r="H104">
        <v>-0.1196498</v>
      </c>
      <c r="I104" t="s">
        <v>82</v>
      </c>
    </row>
    <row r="105" spans="1:9" x14ac:dyDescent="0.25">
      <c r="A105" s="57">
        <v>38626</v>
      </c>
      <c r="B105" s="58" t="s">
        <v>288</v>
      </c>
      <c r="C105" t="s">
        <v>289</v>
      </c>
      <c r="D105">
        <v>137.22</v>
      </c>
      <c r="E105">
        <v>1.2607710246319777</v>
      </c>
      <c r="F105">
        <v>137.22</v>
      </c>
      <c r="G105">
        <v>2.5187212518437832E-4</v>
      </c>
      <c r="H105">
        <v>6.4338240000000005E-2</v>
      </c>
      <c r="I105" t="s">
        <v>113</v>
      </c>
    </row>
    <row r="106" spans="1:9" x14ac:dyDescent="0.25">
      <c r="A106" s="57">
        <v>38626</v>
      </c>
      <c r="B106" s="58" t="s">
        <v>290</v>
      </c>
      <c r="C106" t="s">
        <v>291</v>
      </c>
      <c r="D106">
        <v>160.94290000000001</v>
      </c>
      <c r="E106">
        <v>1.2598194763484438</v>
      </c>
      <c r="F106">
        <v>160.94290000000001</v>
      </c>
      <c r="G106">
        <v>2.9541634059420551E-4</v>
      </c>
      <c r="H106">
        <v>3.0826139999999998E-2</v>
      </c>
    </row>
    <row r="107" spans="1:9" x14ac:dyDescent="0.25">
      <c r="A107" s="57">
        <v>38626</v>
      </c>
      <c r="B107" s="58" t="s">
        <v>292</v>
      </c>
      <c r="C107" t="s">
        <v>293</v>
      </c>
      <c r="D107">
        <v>43.89</v>
      </c>
      <c r="E107">
        <v>1.2580314422419687</v>
      </c>
      <c r="F107">
        <v>43.89</v>
      </c>
      <c r="G107">
        <v>8.0561635143145058E-5</v>
      </c>
      <c r="H107">
        <v>0</v>
      </c>
    </row>
    <row r="108" spans="1:9" x14ac:dyDescent="0.25">
      <c r="A108" s="57">
        <v>38626</v>
      </c>
      <c r="B108" s="58" t="s">
        <v>294</v>
      </c>
      <c r="C108" t="s">
        <v>295</v>
      </c>
      <c r="D108">
        <v>244.21</v>
      </c>
      <c r="E108">
        <v>1.2571188731010194</v>
      </c>
      <c r="F108">
        <v>244.21</v>
      </c>
      <c r="G108">
        <v>4.4825602456840863E-4</v>
      </c>
      <c r="H108">
        <v>0</v>
      </c>
    </row>
    <row r="109" spans="1:9" x14ac:dyDescent="0.25">
      <c r="A109" s="57">
        <v>38626</v>
      </c>
      <c r="B109" s="58" t="s">
        <v>296</v>
      </c>
      <c r="C109" t="s">
        <v>297</v>
      </c>
      <c r="D109">
        <v>122.11</v>
      </c>
      <c r="E109">
        <v>1.2461469167144379</v>
      </c>
      <c r="F109">
        <v>122.11</v>
      </c>
      <c r="G109">
        <v>2.2413718995965921E-4</v>
      </c>
      <c r="H109">
        <v>-1.6853930000000001E-3</v>
      </c>
    </row>
    <row r="110" spans="1:9" x14ac:dyDescent="0.25">
      <c r="A110" s="57">
        <v>38626</v>
      </c>
      <c r="B110" s="58" t="s">
        <v>298</v>
      </c>
      <c r="C110" t="s">
        <v>299</v>
      </c>
      <c r="D110">
        <v>122.11</v>
      </c>
      <c r="E110">
        <v>1.2461469167144379</v>
      </c>
      <c r="F110">
        <v>122.11</v>
      </c>
      <c r="G110">
        <v>2.2413718995965921E-4</v>
      </c>
      <c r="H110">
        <v>0</v>
      </c>
    </row>
    <row r="111" spans="1:9" x14ac:dyDescent="0.25">
      <c r="A111" s="57">
        <v>38626</v>
      </c>
      <c r="B111" s="58" t="s">
        <v>300</v>
      </c>
      <c r="C111" t="s">
        <v>301</v>
      </c>
      <c r="D111">
        <v>39.582099999999997</v>
      </c>
      <c r="E111">
        <v>1.245840923043497</v>
      </c>
      <c r="F111">
        <v>39.582099999999997</v>
      </c>
      <c r="G111">
        <v>7.2654333524709084E-5</v>
      </c>
      <c r="H111">
        <v>-3.1645570000000001E-3</v>
      </c>
    </row>
    <row r="112" spans="1:9" x14ac:dyDescent="0.25">
      <c r="A112" s="57">
        <v>38626</v>
      </c>
      <c r="B112" s="58" t="s">
        <v>302</v>
      </c>
      <c r="C112" t="s">
        <v>303</v>
      </c>
      <c r="D112">
        <v>297</v>
      </c>
      <c r="E112">
        <v>1.2457912457912459</v>
      </c>
      <c r="F112">
        <v>297</v>
      </c>
      <c r="G112">
        <v>5.4515392202128228E-4</v>
      </c>
      <c r="H112">
        <v>8.360128E-2</v>
      </c>
      <c r="I112" t="s">
        <v>113</v>
      </c>
    </row>
    <row r="113" spans="1:9" x14ac:dyDescent="0.25">
      <c r="A113" s="57">
        <v>38626</v>
      </c>
      <c r="B113" s="58" t="s">
        <v>304</v>
      </c>
      <c r="C113" t="s">
        <v>305</v>
      </c>
      <c r="D113">
        <v>29.42</v>
      </c>
      <c r="E113">
        <v>1.2368796736913665</v>
      </c>
      <c r="F113">
        <v>29.42</v>
      </c>
      <c r="G113">
        <v>5.4001442376653626E-5</v>
      </c>
      <c r="H113">
        <v>-8.3245529999999998E-2</v>
      </c>
      <c r="I113" t="s">
        <v>82</v>
      </c>
    </row>
    <row r="114" spans="1:9" x14ac:dyDescent="0.25">
      <c r="A114" s="57">
        <v>38626</v>
      </c>
      <c r="B114" s="58" t="s">
        <v>306</v>
      </c>
      <c r="C114" t="s">
        <v>307</v>
      </c>
      <c r="D114">
        <v>176.09</v>
      </c>
      <c r="E114">
        <v>1.2345050826282014</v>
      </c>
      <c r="F114">
        <v>176.09</v>
      </c>
      <c r="G114">
        <v>3.232193741708E-4</v>
      </c>
      <c r="H114">
        <v>4.9504949999999999E-2</v>
      </c>
    </row>
    <row r="115" spans="1:9" x14ac:dyDescent="0.25">
      <c r="A115" s="57">
        <v>38626</v>
      </c>
      <c r="B115" s="58" t="s">
        <v>308</v>
      </c>
      <c r="C115" t="s">
        <v>309</v>
      </c>
      <c r="D115">
        <v>1272.9100000000001</v>
      </c>
      <c r="E115">
        <v>1.2308482139349992</v>
      </c>
      <c r="F115">
        <v>1272.9100000000001</v>
      </c>
      <c r="G115">
        <v>2.3364709726603049E-3</v>
      </c>
      <c r="H115">
        <v>-4.1818790000000002E-2</v>
      </c>
    </row>
    <row r="116" spans="1:9" x14ac:dyDescent="0.25">
      <c r="A116" s="57">
        <v>38626</v>
      </c>
      <c r="B116" s="58" t="s">
        <v>310</v>
      </c>
      <c r="C116" t="s">
        <v>311</v>
      </c>
      <c r="D116">
        <v>181.85220000000001</v>
      </c>
      <c r="E116">
        <v>1.2246758631460053</v>
      </c>
      <c r="F116">
        <v>181.85220000000001</v>
      </c>
      <c r="G116">
        <v>3.337960944720493E-4</v>
      </c>
      <c r="H116">
        <v>-1.7263049999999999E-2</v>
      </c>
    </row>
    <row r="117" spans="1:9" x14ac:dyDescent="0.25">
      <c r="A117" s="57">
        <v>38626</v>
      </c>
      <c r="B117" s="58" t="s">
        <v>312</v>
      </c>
      <c r="C117" t="s">
        <v>313</v>
      </c>
      <c r="D117">
        <v>84.34</v>
      </c>
      <c r="E117">
        <v>1.2173345980554897</v>
      </c>
      <c r="F117">
        <v>84.34</v>
      </c>
      <c r="G117">
        <v>1.5480902957331634E-4</v>
      </c>
      <c r="H117">
        <v>0</v>
      </c>
    </row>
    <row r="118" spans="1:9" x14ac:dyDescent="0.25">
      <c r="A118" s="57">
        <v>38626</v>
      </c>
      <c r="B118" s="58" t="s">
        <v>314</v>
      </c>
      <c r="C118" t="s">
        <v>315</v>
      </c>
      <c r="D118">
        <v>22.18</v>
      </c>
      <c r="E118">
        <v>1.2157799819657349</v>
      </c>
      <c r="F118">
        <v>22.18</v>
      </c>
      <c r="G118">
        <v>4.0712168317952999E-5</v>
      </c>
      <c r="H118">
        <v>-4.7191010000000005E-2</v>
      </c>
    </row>
    <row r="119" spans="1:9" x14ac:dyDescent="0.25">
      <c r="A119" s="57">
        <v>38626</v>
      </c>
      <c r="B119" s="58" t="s">
        <v>316</v>
      </c>
      <c r="C119" t="s">
        <v>317</v>
      </c>
      <c r="D119">
        <v>512.92999999999995</v>
      </c>
      <c r="E119">
        <v>1.2132669175131112</v>
      </c>
      <c r="F119">
        <v>512.92999999999995</v>
      </c>
      <c r="G119">
        <v>9.4150101421675524E-4</v>
      </c>
      <c r="H119">
        <v>-0.1070707</v>
      </c>
      <c r="I119" t="s">
        <v>82</v>
      </c>
    </row>
    <row r="120" spans="1:9" x14ac:dyDescent="0.25">
      <c r="A120" s="57">
        <v>38626</v>
      </c>
      <c r="B120" s="58" t="s">
        <v>318</v>
      </c>
      <c r="C120" t="s">
        <v>319</v>
      </c>
      <c r="D120">
        <v>597.55999999999995</v>
      </c>
      <c r="E120">
        <v>1.2132321440524803</v>
      </c>
      <c r="F120">
        <v>597.55999999999995</v>
      </c>
      <c r="G120">
        <v>1.096842348966456E-3</v>
      </c>
      <c r="H120">
        <v>0.15036839999999999</v>
      </c>
      <c r="I120" t="s">
        <v>113</v>
      </c>
    </row>
    <row r="121" spans="1:9" x14ac:dyDescent="0.25">
      <c r="A121" s="57">
        <v>38626</v>
      </c>
      <c r="B121" s="58" t="s">
        <v>320</v>
      </c>
      <c r="C121" t="s">
        <v>321</v>
      </c>
      <c r="D121">
        <v>454.98450000000003</v>
      </c>
      <c r="E121">
        <v>1.2127468078582895</v>
      </c>
      <c r="F121">
        <v>454.98450000000003</v>
      </c>
      <c r="G121">
        <v>8.3514001560233047E-4</v>
      </c>
      <c r="H121">
        <v>-4.2016809999999996E-3</v>
      </c>
    </row>
    <row r="122" spans="1:9" x14ac:dyDescent="0.25">
      <c r="A122" s="57">
        <v>38626</v>
      </c>
      <c r="B122" s="58" t="s">
        <v>322</v>
      </c>
      <c r="C122" t="s">
        <v>323</v>
      </c>
      <c r="D122">
        <v>35.57</v>
      </c>
      <c r="E122">
        <v>1.2089963452347483</v>
      </c>
      <c r="F122">
        <v>35.57</v>
      </c>
      <c r="G122">
        <v>6.5289983186185221E-5</v>
      </c>
      <c r="H122">
        <v>8.3333329999999997E-2</v>
      </c>
      <c r="I122" t="s">
        <v>113</v>
      </c>
    </row>
    <row r="123" spans="1:9" x14ac:dyDescent="0.25">
      <c r="A123" s="57">
        <v>38626</v>
      </c>
      <c r="B123" s="58" t="s">
        <v>324</v>
      </c>
      <c r="C123" t="s">
        <v>325</v>
      </c>
      <c r="D123">
        <v>386.58</v>
      </c>
      <c r="E123">
        <v>1.1980236949661132</v>
      </c>
      <c r="F123">
        <v>386.58</v>
      </c>
      <c r="G123">
        <v>7.0958115547133777E-4</v>
      </c>
      <c r="H123">
        <v>-0.25718849999999999</v>
      </c>
      <c r="I123" t="s">
        <v>82</v>
      </c>
    </row>
    <row r="124" spans="1:9" x14ac:dyDescent="0.25">
      <c r="A124" s="57">
        <v>38626</v>
      </c>
      <c r="B124" s="58" t="s">
        <v>326</v>
      </c>
      <c r="C124" t="s">
        <v>327</v>
      </c>
      <c r="D124">
        <v>51.060299999999998</v>
      </c>
      <c r="E124">
        <v>1.1947246686760555</v>
      </c>
      <c r="F124">
        <v>51.060299999999998</v>
      </c>
      <c r="G124">
        <v>9.3722972406004305E-5</v>
      </c>
      <c r="H124">
        <v>-7.0093459999999996E-2</v>
      </c>
      <c r="I124" t="s">
        <v>82</v>
      </c>
    </row>
    <row r="125" spans="1:9" x14ac:dyDescent="0.25">
      <c r="A125" s="57">
        <v>38626</v>
      </c>
      <c r="B125" s="58" t="s">
        <v>328</v>
      </c>
      <c r="C125" t="s">
        <v>329</v>
      </c>
      <c r="D125">
        <v>1747.1322</v>
      </c>
      <c r="E125">
        <v>1.1870109199521364</v>
      </c>
      <c r="F125">
        <v>1747.1322</v>
      </c>
      <c r="G125">
        <v>3.2069224616823955E-3</v>
      </c>
      <c r="H125">
        <v>0</v>
      </c>
    </row>
    <row r="126" spans="1:9" x14ac:dyDescent="0.25">
      <c r="A126" s="57">
        <v>38626</v>
      </c>
      <c r="B126" s="58" t="s">
        <v>330</v>
      </c>
      <c r="C126" t="s">
        <v>331</v>
      </c>
      <c r="D126">
        <v>55.537599999999998</v>
      </c>
      <c r="E126">
        <v>1.1858632710091903</v>
      </c>
      <c r="F126">
        <v>55.537599999999998</v>
      </c>
      <c r="G126">
        <v>1.0194121366885242E-4</v>
      </c>
      <c r="H126">
        <v>0.12767580000000001</v>
      </c>
      <c r="I126" t="s">
        <v>113</v>
      </c>
    </row>
    <row r="127" spans="1:9" x14ac:dyDescent="0.25">
      <c r="A127" s="57">
        <v>38626</v>
      </c>
      <c r="B127" s="58" t="s">
        <v>332</v>
      </c>
      <c r="C127" t="s">
        <v>333</v>
      </c>
      <c r="D127">
        <v>31.78</v>
      </c>
      <c r="E127">
        <v>1.1849905601006923</v>
      </c>
      <c r="F127">
        <v>31.78</v>
      </c>
      <c r="G127">
        <v>5.8333305191368188E-5</v>
      </c>
      <c r="H127">
        <v>2.12766E-2</v>
      </c>
    </row>
    <row r="128" spans="1:9" x14ac:dyDescent="0.25">
      <c r="A128" s="57">
        <v>38626</v>
      </c>
      <c r="B128" s="58" t="s">
        <v>334</v>
      </c>
      <c r="C128" t="s">
        <v>335</v>
      </c>
      <c r="D128">
        <v>230.21430000000001</v>
      </c>
      <c r="E128">
        <v>1.1796400136742156</v>
      </c>
      <c r="F128">
        <v>230.21430000000001</v>
      </c>
      <c r="G128">
        <v>4.2256642609556934E-4</v>
      </c>
      <c r="H128">
        <v>0</v>
      </c>
    </row>
    <row r="129" spans="1:9" x14ac:dyDescent="0.25">
      <c r="A129" s="57">
        <v>38626</v>
      </c>
      <c r="B129" s="58" t="s">
        <v>336</v>
      </c>
      <c r="C129" t="s">
        <v>337</v>
      </c>
      <c r="D129">
        <v>53.046700000000001</v>
      </c>
      <c r="E129">
        <v>1.1778866545892581</v>
      </c>
      <c r="F129">
        <v>53.046700000000001</v>
      </c>
      <c r="G129">
        <v>9.7369079310728472E-5</v>
      </c>
      <c r="H129">
        <v>0</v>
      </c>
    </row>
    <row r="130" spans="1:9" x14ac:dyDescent="0.25">
      <c r="A130" s="57">
        <v>38626</v>
      </c>
      <c r="B130" s="58" t="s">
        <v>338</v>
      </c>
      <c r="C130" t="s">
        <v>339</v>
      </c>
      <c r="D130">
        <v>80.570499999999996</v>
      </c>
      <c r="E130">
        <v>1.1778008079880353</v>
      </c>
      <c r="F130">
        <v>80.570499999999996</v>
      </c>
      <c r="G130">
        <v>1.478899800478644E-4</v>
      </c>
      <c r="H130">
        <v>-0.13105710000000001</v>
      </c>
      <c r="I130" t="s">
        <v>82</v>
      </c>
    </row>
    <row r="131" spans="1:9" x14ac:dyDescent="0.25">
      <c r="A131" s="57">
        <v>38626</v>
      </c>
      <c r="B131" s="58" t="s">
        <v>340</v>
      </c>
      <c r="C131" t="s">
        <v>341</v>
      </c>
      <c r="D131">
        <v>762.57</v>
      </c>
      <c r="E131">
        <v>1.1772073383427095</v>
      </c>
      <c r="F131">
        <v>762.57</v>
      </c>
      <c r="G131">
        <v>1.3997239943291896E-3</v>
      </c>
      <c r="H131">
        <v>-3.9779370000000001E-2</v>
      </c>
    </row>
    <row r="132" spans="1:9" x14ac:dyDescent="0.25">
      <c r="A132" s="57">
        <v>38626</v>
      </c>
      <c r="B132" s="58" t="s">
        <v>342</v>
      </c>
      <c r="C132" t="s">
        <v>343</v>
      </c>
      <c r="D132">
        <v>67.94</v>
      </c>
      <c r="E132">
        <v>1.175036797173977</v>
      </c>
      <c r="F132">
        <v>67.94</v>
      </c>
      <c r="G132">
        <v>1.2470625408123206E-4</v>
      </c>
      <c r="H132">
        <v>9.9319729999999995E-2</v>
      </c>
      <c r="I132" t="s">
        <v>113</v>
      </c>
    </row>
    <row r="133" spans="1:9" x14ac:dyDescent="0.25">
      <c r="A133" s="57">
        <v>38626</v>
      </c>
      <c r="B133" s="58" t="s">
        <v>344</v>
      </c>
      <c r="C133" t="s">
        <v>345</v>
      </c>
      <c r="D133">
        <v>19.751100000000001</v>
      </c>
      <c r="E133">
        <v>1.1739093012541073</v>
      </c>
      <c r="F133">
        <v>19.751100000000001</v>
      </c>
      <c r="G133">
        <v>3.6253837135469865E-5</v>
      </c>
      <c r="H133">
        <v>-0.1121495</v>
      </c>
      <c r="I133" t="s">
        <v>82</v>
      </c>
    </row>
    <row r="134" spans="1:9" x14ac:dyDescent="0.25">
      <c r="A134" s="57">
        <v>38626</v>
      </c>
      <c r="B134" s="58" t="s">
        <v>346</v>
      </c>
      <c r="C134" t="s">
        <v>347</v>
      </c>
      <c r="D134">
        <v>38.520000000000003</v>
      </c>
      <c r="E134">
        <v>1.1737538940809968</v>
      </c>
      <c r="F134">
        <v>38.520000000000003</v>
      </c>
      <c r="G134">
        <v>7.0704811704578436E-5</v>
      </c>
      <c r="H134">
        <v>-1.886792E-2</v>
      </c>
    </row>
    <row r="135" spans="1:9" x14ac:dyDescent="0.25">
      <c r="A135" s="57">
        <v>38626</v>
      </c>
      <c r="B135" s="58" t="s">
        <v>348</v>
      </c>
      <c r="C135" t="s">
        <v>349</v>
      </c>
      <c r="D135">
        <v>176.57599999999999</v>
      </c>
      <c r="E135">
        <v>1.1702666274012323</v>
      </c>
      <c r="F135">
        <v>176.57599999999999</v>
      </c>
      <c r="G135">
        <v>3.2411144422501661E-4</v>
      </c>
      <c r="H135">
        <v>7.4999999999999997E-2</v>
      </c>
      <c r="I135" t="s">
        <v>113</v>
      </c>
    </row>
    <row r="136" spans="1:9" x14ac:dyDescent="0.25">
      <c r="A136" s="57">
        <v>38626</v>
      </c>
      <c r="B136" s="58" t="s">
        <v>350</v>
      </c>
      <c r="C136" t="s">
        <v>351</v>
      </c>
      <c r="D136">
        <v>768.90470000000005</v>
      </c>
      <c r="E136">
        <v>1.1699096129858484</v>
      </c>
      <c r="F136">
        <v>768.90470000000005</v>
      </c>
      <c r="G136">
        <v>1.4113515584700251E-3</v>
      </c>
      <c r="H136">
        <v>-5.3718219999999997E-2</v>
      </c>
      <c r="I136" t="s">
        <v>82</v>
      </c>
    </row>
    <row r="137" spans="1:9" x14ac:dyDescent="0.25">
      <c r="A137" s="57">
        <v>38626</v>
      </c>
      <c r="B137" s="58" t="s">
        <v>352</v>
      </c>
      <c r="C137" t="s">
        <v>353</v>
      </c>
      <c r="D137">
        <v>85.86</v>
      </c>
      <c r="E137">
        <v>1.1669461914744934</v>
      </c>
      <c r="F137">
        <v>85.86</v>
      </c>
      <c r="G137">
        <v>1.5759904291160707E-4</v>
      </c>
      <c r="H137">
        <v>-1.761006E-2</v>
      </c>
    </row>
    <row r="138" spans="1:9" x14ac:dyDescent="0.25">
      <c r="A138" s="57">
        <v>38626</v>
      </c>
      <c r="B138" s="58" t="s">
        <v>354</v>
      </c>
      <c r="C138" t="s">
        <v>355</v>
      </c>
      <c r="D138">
        <v>2092.4811</v>
      </c>
      <c r="E138">
        <v>1.1652358532652936</v>
      </c>
      <c r="F138">
        <v>2092.4811</v>
      </c>
      <c r="G138">
        <v>3.8408224862639968E-3</v>
      </c>
      <c r="H138">
        <v>-8.4127649999999998E-2</v>
      </c>
      <c r="I138" t="s">
        <v>82</v>
      </c>
    </row>
    <row r="139" spans="1:9" x14ac:dyDescent="0.25">
      <c r="A139" s="57">
        <v>38626</v>
      </c>
      <c r="B139" s="58" t="s">
        <v>356</v>
      </c>
      <c r="C139" t="s">
        <v>357</v>
      </c>
      <c r="D139">
        <v>53.210599999999999</v>
      </c>
      <c r="E139">
        <v>1.164467230213529</v>
      </c>
      <c r="F139">
        <v>53.210599999999999</v>
      </c>
      <c r="G139">
        <v>9.7669923512140217E-5</v>
      </c>
      <c r="H139">
        <v>-7.5187970000000007E-3</v>
      </c>
    </row>
    <row r="140" spans="1:9" x14ac:dyDescent="0.25">
      <c r="A140" s="57">
        <v>38626</v>
      </c>
      <c r="B140" s="58" t="s">
        <v>358</v>
      </c>
      <c r="C140" t="s">
        <v>359</v>
      </c>
      <c r="D140">
        <v>82.78</v>
      </c>
      <c r="E140">
        <v>1.1633848755738101</v>
      </c>
      <c r="F140">
        <v>82.78</v>
      </c>
      <c r="G140">
        <v>1.5194559483138636E-4</v>
      </c>
      <c r="H140">
        <v>-5.5780940000000001E-2</v>
      </c>
      <c r="I140" t="s">
        <v>82</v>
      </c>
    </row>
    <row r="141" spans="1:9" x14ac:dyDescent="0.25">
      <c r="A141" s="57">
        <v>38626</v>
      </c>
      <c r="B141" s="58" t="s">
        <v>360</v>
      </c>
      <c r="C141" t="s">
        <v>361</v>
      </c>
      <c r="D141">
        <v>11.28</v>
      </c>
      <c r="E141">
        <v>1.1609929078014185</v>
      </c>
      <c r="F141">
        <v>11.28</v>
      </c>
      <c r="G141">
        <v>2.0704835826262843E-5</v>
      </c>
      <c r="H141">
        <v>-9.1121489999999999E-2</v>
      </c>
      <c r="I141" t="s">
        <v>82</v>
      </c>
    </row>
    <row r="142" spans="1:9" x14ac:dyDescent="0.25">
      <c r="A142" s="57">
        <v>38626</v>
      </c>
      <c r="B142" s="58" t="s">
        <v>362</v>
      </c>
      <c r="C142" t="s">
        <v>363</v>
      </c>
      <c r="D142">
        <v>663.49</v>
      </c>
      <c r="E142">
        <v>1.1551010565343864</v>
      </c>
      <c r="F142">
        <v>663.49</v>
      </c>
      <c r="G142">
        <v>1.2178591775148168E-3</v>
      </c>
      <c r="H142">
        <v>-0.12978210000000001</v>
      </c>
      <c r="I142" t="s">
        <v>82</v>
      </c>
    </row>
    <row r="143" spans="1:9" x14ac:dyDescent="0.25">
      <c r="A143" s="57">
        <v>38626</v>
      </c>
      <c r="B143" s="58" t="s">
        <v>364</v>
      </c>
      <c r="C143" t="s">
        <v>365</v>
      </c>
      <c r="D143">
        <v>166.14279999999999</v>
      </c>
      <c r="E143">
        <v>1.1546031486167323</v>
      </c>
      <c r="F143">
        <v>166.14279999999999</v>
      </c>
      <c r="G143">
        <v>3.049609395137963E-4</v>
      </c>
      <c r="H143">
        <v>-0.20259740000000001</v>
      </c>
      <c r="I143" t="s">
        <v>82</v>
      </c>
    </row>
    <row r="144" spans="1:9" x14ac:dyDescent="0.25">
      <c r="A144" s="57">
        <v>38626</v>
      </c>
      <c r="B144" s="58" t="s">
        <v>366</v>
      </c>
      <c r="C144" t="s">
        <v>367</v>
      </c>
      <c r="D144">
        <v>59.805199999999999</v>
      </c>
      <c r="E144">
        <v>1.1417903459899807</v>
      </c>
      <c r="F144">
        <v>59.805199999999999</v>
      </c>
      <c r="G144">
        <v>1.0977454322312186E-4</v>
      </c>
      <c r="H144">
        <v>0</v>
      </c>
    </row>
    <row r="145" spans="1:9" x14ac:dyDescent="0.25">
      <c r="A145" s="57">
        <v>38626</v>
      </c>
      <c r="B145" s="58" t="s">
        <v>368</v>
      </c>
      <c r="C145" t="s">
        <v>369</v>
      </c>
      <c r="D145">
        <v>152.30179999999999</v>
      </c>
      <c r="E145">
        <v>1.1410764679077989</v>
      </c>
      <c r="F145">
        <v>152.30179999999999</v>
      </c>
      <c r="G145">
        <v>2.7955529831953175E-4</v>
      </c>
      <c r="H145">
        <v>0.2818792</v>
      </c>
      <c r="I145" t="s">
        <v>113</v>
      </c>
    </row>
    <row r="146" spans="1:9" x14ac:dyDescent="0.25">
      <c r="A146" s="57">
        <v>38626</v>
      </c>
      <c r="B146" s="58" t="s">
        <v>370</v>
      </c>
      <c r="C146" t="s">
        <v>371</v>
      </c>
      <c r="D146">
        <v>194.82050000000001</v>
      </c>
      <c r="E146">
        <v>1.1404087352203696</v>
      </c>
      <c r="F146">
        <v>194.82050000000001</v>
      </c>
      <c r="G146">
        <v>3.5759986419241495E-4</v>
      </c>
      <c r="H146">
        <v>3.552398E-3</v>
      </c>
    </row>
    <row r="147" spans="1:9" x14ac:dyDescent="0.25">
      <c r="A147" s="57">
        <v>38626</v>
      </c>
      <c r="B147" s="58" t="s">
        <v>372</v>
      </c>
      <c r="C147" t="s">
        <v>373</v>
      </c>
      <c r="D147">
        <v>130.66</v>
      </c>
      <c r="E147">
        <v>1.135060462268483</v>
      </c>
      <c r="F147">
        <v>130.66</v>
      </c>
      <c r="G147">
        <v>2.398310149875446E-4</v>
      </c>
      <c r="H147">
        <v>0.13702130000000001</v>
      </c>
      <c r="I147" t="s">
        <v>113</v>
      </c>
    </row>
    <row r="148" spans="1:9" x14ac:dyDescent="0.25">
      <c r="A148" s="57">
        <v>38626</v>
      </c>
      <c r="B148" s="58" t="s">
        <v>374</v>
      </c>
      <c r="C148" t="s">
        <v>375</v>
      </c>
      <c r="D148">
        <v>177.36</v>
      </c>
      <c r="E148">
        <v>1.1350248082995038</v>
      </c>
      <c r="F148">
        <v>177.36</v>
      </c>
      <c r="G148">
        <v>3.2555050373634558E-4</v>
      </c>
      <c r="H148">
        <v>1.774471E-2</v>
      </c>
    </row>
    <row r="149" spans="1:9" x14ac:dyDescent="0.25">
      <c r="A149" s="57">
        <v>38626</v>
      </c>
      <c r="B149" s="58" t="s">
        <v>376</v>
      </c>
      <c r="C149" t="s">
        <v>377</v>
      </c>
      <c r="D149">
        <v>214.85</v>
      </c>
      <c r="E149">
        <v>1.1349546195019782</v>
      </c>
      <c r="F149">
        <v>214.85</v>
      </c>
      <c r="G149">
        <v>3.9436471429721379E-4</v>
      </c>
      <c r="H149">
        <v>-7.078305E-2</v>
      </c>
      <c r="I149" t="s">
        <v>82</v>
      </c>
    </row>
    <row r="150" spans="1:9" x14ac:dyDescent="0.25">
      <c r="A150" s="57">
        <v>38626</v>
      </c>
      <c r="B150" s="58" t="s">
        <v>378</v>
      </c>
      <c r="C150" t="s">
        <v>379</v>
      </c>
      <c r="D150">
        <v>32.04</v>
      </c>
      <c r="E150">
        <v>1.1342384519350812</v>
      </c>
      <c r="F150">
        <v>32.04</v>
      </c>
      <c r="G150">
        <v>5.8810544315023184E-5</v>
      </c>
      <c r="H150">
        <v>0</v>
      </c>
    </row>
    <row r="151" spans="1:9" x14ac:dyDescent="0.25">
      <c r="A151" s="57">
        <v>38626</v>
      </c>
      <c r="B151" s="58" t="s">
        <v>380</v>
      </c>
      <c r="C151" t="s">
        <v>381</v>
      </c>
      <c r="D151">
        <v>45.513199999999998</v>
      </c>
      <c r="E151">
        <v>1.1341764586976966</v>
      </c>
      <c r="F151">
        <v>45.513199999999998</v>
      </c>
      <c r="G151">
        <v>8.3541075702824995E-5</v>
      </c>
      <c r="H151">
        <v>0</v>
      </c>
    </row>
    <row r="152" spans="1:9" x14ac:dyDescent="0.25">
      <c r="A152" s="57">
        <v>38626</v>
      </c>
      <c r="B152" s="58" t="s">
        <v>382</v>
      </c>
      <c r="C152" t="s">
        <v>383</v>
      </c>
      <c r="D152">
        <v>107.93</v>
      </c>
      <c r="E152">
        <v>1.1335958491614935</v>
      </c>
      <c r="F152">
        <v>107.93</v>
      </c>
      <c r="G152">
        <v>1.9810930236955219E-4</v>
      </c>
      <c r="H152">
        <v>0</v>
      </c>
    </row>
    <row r="153" spans="1:9" x14ac:dyDescent="0.25">
      <c r="A153" s="57">
        <v>38626</v>
      </c>
      <c r="B153" s="58" t="s">
        <v>384</v>
      </c>
      <c r="C153" t="s">
        <v>385</v>
      </c>
      <c r="D153">
        <v>319.33</v>
      </c>
      <c r="E153">
        <v>1.1301913381141766</v>
      </c>
      <c r="F153">
        <v>319.33</v>
      </c>
      <c r="G153">
        <v>5.8614142060288237E-4</v>
      </c>
      <c r="H153">
        <v>-4.1928720000000003E-2</v>
      </c>
    </row>
    <row r="154" spans="1:9" x14ac:dyDescent="0.25">
      <c r="A154" s="57">
        <v>38626</v>
      </c>
      <c r="B154" s="58" t="s">
        <v>386</v>
      </c>
      <c r="C154" t="s">
        <v>387</v>
      </c>
      <c r="D154">
        <v>41.690600000000003</v>
      </c>
      <c r="E154">
        <v>1.1287676358699561</v>
      </c>
      <c r="F154">
        <v>41.690600000000003</v>
      </c>
      <c r="G154">
        <v>7.6524559264042006E-5</v>
      </c>
      <c r="H154">
        <v>0</v>
      </c>
    </row>
    <row r="155" spans="1:9" x14ac:dyDescent="0.25">
      <c r="A155" s="57">
        <v>38626</v>
      </c>
      <c r="B155" s="58" t="s">
        <v>388</v>
      </c>
      <c r="C155" t="s">
        <v>389</v>
      </c>
      <c r="D155">
        <v>46.521999999999998</v>
      </c>
      <c r="E155">
        <v>1.1275095653669231</v>
      </c>
      <c r="F155">
        <v>46.521999999999998</v>
      </c>
      <c r="G155">
        <v>8.5392763502606378E-5</v>
      </c>
      <c r="H155">
        <v>-0.24285720000000002</v>
      </c>
      <c r="I155" t="s">
        <v>82</v>
      </c>
    </row>
    <row r="156" spans="1:9" x14ac:dyDescent="0.25">
      <c r="A156" s="57">
        <v>38626</v>
      </c>
      <c r="B156" s="58" t="s">
        <v>390</v>
      </c>
      <c r="C156" t="s">
        <v>391</v>
      </c>
      <c r="D156">
        <v>572.65</v>
      </c>
      <c r="E156">
        <v>1.1253977123897667</v>
      </c>
      <c r="F156">
        <v>572.65</v>
      </c>
      <c r="G156">
        <v>1.0511191698501256E-3</v>
      </c>
      <c r="H156">
        <v>-4.7041100000000002E-2</v>
      </c>
    </row>
    <row r="157" spans="1:9" x14ac:dyDescent="0.25">
      <c r="A157" s="57">
        <v>38626</v>
      </c>
      <c r="B157" s="58" t="s">
        <v>392</v>
      </c>
      <c r="C157" t="s">
        <v>393</v>
      </c>
      <c r="D157">
        <v>367.80290000000002</v>
      </c>
      <c r="E157">
        <v>1.1242081016761967</v>
      </c>
      <c r="F157">
        <v>367.80290000000002</v>
      </c>
      <c r="G157">
        <v>6.7511512951448323E-4</v>
      </c>
      <c r="H157">
        <v>0.27054110000000003</v>
      </c>
      <c r="I157" t="s">
        <v>113</v>
      </c>
    </row>
    <row r="158" spans="1:9" x14ac:dyDescent="0.25">
      <c r="A158" s="57">
        <v>38626</v>
      </c>
      <c r="B158" s="58" t="s">
        <v>394</v>
      </c>
      <c r="C158" t="s">
        <v>395</v>
      </c>
      <c r="D158">
        <v>211.9</v>
      </c>
      <c r="E158">
        <v>1.1240066068900425</v>
      </c>
      <c r="F158">
        <v>211.9</v>
      </c>
      <c r="G158">
        <v>3.889498857788206E-4</v>
      </c>
      <c r="H158">
        <v>6.987259E-3</v>
      </c>
    </row>
    <row r="159" spans="1:9" x14ac:dyDescent="0.25">
      <c r="A159" s="57">
        <v>38626</v>
      </c>
      <c r="B159" s="58" t="s">
        <v>396</v>
      </c>
      <c r="C159" t="s">
        <v>397</v>
      </c>
      <c r="D159">
        <v>430.86349999999999</v>
      </c>
      <c r="E159">
        <v>1.1223415304382944</v>
      </c>
      <c r="F159">
        <v>430.86349999999999</v>
      </c>
      <c r="G159">
        <v>7.9086507367278366E-4</v>
      </c>
      <c r="H159">
        <v>0</v>
      </c>
    </row>
    <row r="160" spans="1:9" x14ac:dyDescent="0.25">
      <c r="A160" s="57">
        <v>38626</v>
      </c>
      <c r="B160" s="58" t="s">
        <v>398</v>
      </c>
      <c r="C160" t="s">
        <v>399</v>
      </c>
      <c r="D160">
        <v>27.19</v>
      </c>
      <c r="E160">
        <v>1.1201176903273262</v>
      </c>
      <c r="F160">
        <v>27.19</v>
      </c>
      <c r="G160">
        <v>4.9908199123766552E-5</v>
      </c>
      <c r="H160">
        <v>2.84482E-2</v>
      </c>
    </row>
    <row r="161" spans="1:9" x14ac:dyDescent="0.25">
      <c r="A161" s="57">
        <v>38626</v>
      </c>
      <c r="B161" s="58" t="s">
        <v>400</v>
      </c>
      <c r="C161" t="s">
        <v>401</v>
      </c>
      <c r="D161">
        <v>141.3219</v>
      </c>
      <c r="E161">
        <v>1.1179088308323057</v>
      </c>
      <c r="F161">
        <v>141.3219</v>
      </c>
      <c r="G161">
        <v>2.5940130657407226E-4</v>
      </c>
      <c r="H161">
        <v>-0.18591550000000001</v>
      </c>
      <c r="I161" t="s">
        <v>82</v>
      </c>
    </row>
    <row r="162" spans="1:9" x14ac:dyDescent="0.25">
      <c r="A162" s="57">
        <v>38626</v>
      </c>
      <c r="B162" s="58" t="s">
        <v>402</v>
      </c>
      <c r="C162" t="s">
        <v>403</v>
      </c>
      <c r="D162">
        <v>58.1</v>
      </c>
      <c r="E162">
        <v>1.1157659208261617</v>
      </c>
      <c r="F162">
        <v>58.1</v>
      </c>
      <c r="G162">
        <v>1.066445887859815E-4</v>
      </c>
      <c r="H162">
        <v>-2.8776980000000001E-2</v>
      </c>
    </row>
    <row r="163" spans="1:9" x14ac:dyDescent="0.25">
      <c r="A163" s="57">
        <v>38626</v>
      </c>
      <c r="B163" s="58" t="s">
        <v>404</v>
      </c>
      <c r="C163" t="s">
        <v>405</v>
      </c>
      <c r="D163">
        <v>39.96</v>
      </c>
      <c r="E163">
        <v>1.111936936936937</v>
      </c>
      <c r="F163">
        <v>39.96</v>
      </c>
      <c r="G163">
        <v>7.3347982235590715E-5</v>
      </c>
      <c r="H163">
        <v>1.6666669999999998E-2</v>
      </c>
    </row>
    <row r="164" spans="1:9" x14ac:dyDescent="0.25">
      <c r="A164" s="57">
        <v>38626</v>
      </c>
      <c r="B164" s="58" t="s">
        <v>406</v>
      </c>
      <c r="C164" t="s">
        <v>407</v>
      </c>
      <c r="D164">
        <v>935.12</v>
      </c>
      <c r="E164">
        <v>1.1115897072033536</v>
      </c>
      <c r="F164">
        <v>935.12</v>
      </c>
      <c r="G164">
        <v>1.7164455742779176E-3</v>
      </c>
      <c r="H164">
        <v>-0.1054355</v>
      </c>
      <c r="I164" t="s">
        <v>82</v>
      </c>
    </row>
    <row r="165" spans="1:9" x14ac:dyDescent="0.25">
      <c r="A165" s="57">
        <v>38626</v>
      </c>
      <c r="B165" s="58" t="s">
        <v>408</v>
      </c>
      <c r="C165" t="s">
        <v>409</v>
      </c>
      <c r="D165">
        <v>1626.09</v>
      </c>
      <c r="E165">
        <v>1.1098143602137642</v>
      </c>
      <c r="F165">
        <v>1626.09</v>
      </c>
      <c r="G165">
        <v>2.9847452560928852E-3</v>
      </c>
      <c r="H165">
        <v>0</v>
      </c>
    </row>
    <row r="166" spans="1:9" x14ac:dyDescent="0.25">
      <c r="A166" s="57">
        <v>38626</v>
      </c>
      <c r="B166" s="58" t="s">
        <v>410</v>
      </c>
      <c r="C166" t="s">
        <v>411</v>
      </c>
      <c r="D166">
        <v>47.14</v>
      </c>
      <c r="E166">
        <v>1.1082095884599066</v>
      </c>
      <c r="F166">
        <v>47.14</v>
      </c>
      <c r="G166">
        <v>8.6527124188832483E-5</v>
      </c>
      <c r="H166">
        <v>-2.4074680000000001E-2</v>
      </c>
    </row>
    <row r="167" spans="1:9" x14ac:dyDescent="0.25">
      <c r="A167" s="57">
        <v>38626</v>
      </c>
      <c r="B167" s="58" t="s">
        <v>412</v>
      </c>
      <c r="C167" t="s">
        <v>413</v>
      </c>
      <c r="D167">
        <v>95.52</v>
      </c>
      <c r="E167">
        <v>1.1057788944723619</v>
      </c>
      <c r="F167">
        <v>95.52</v>
      </c>
      <c r="G167">
        <v>1.753303118904811E-4</v>
      </c>
      <c r="H167">
        <v>2.9282579999999999E-2</v>
      </c>
    </row>
    <row r="168" spans="1:9" x14ac:dyDescent="0.25">
      <c r="A168" s="57">
        <v>38626</v>
      </c>
      <c r="B168" s="58" t="s">
        <v>414</v>
      </c>
      <c r="C168" t="s">
        <v>415</v>
      </c>
      <c r="D168">
        <v>433.21109999999999</v>
      </c>
      <c r="E168">
        <v>1.1041245249717748</v>
      </c>
      <c r="F168">
        <v>433.21109999999999</v>
      </c>
      <c r="G168">
        <v>7.9517417585237015E-4</v>
      </c>
      <c r="H168">
        <v>0.1324707</v>
      </c>
      <c r="I168" t="s">
        <v>113</v>
      </c>
    </row>
    <row r="169" spans="1:9" x14ac:dyDescent="0.25">
      <c r="A169" s="57">
        <v>38626</v>
      </c>
      <c r="B169" s="58" t="s">
        <v>416</v>
      </c>
      <c r="C169" t="s">
        <v>417</v>
      </c>
      <c r="D169">
        <v>88.125500000000002</v>
      </c>
      <c r="E169">
        <v>1.1028816857776693</v>
      </c>
      <c r="F169">
        <v>88.125500000000002</v>
      </c>
      <c r="G169">
        <v>1.6175744766022394E-4</v>
      </c>
      <c r="H169">
        <v>0</v>
      </c>
    </row>
    <row r="170" spans="1:9" x14ac:dyDescent="0.25">
      <c r="A170" s="57">
        <v>38626</v>
      </c>
      <c r="B170" s="58" t="s">
        <v>418</v>
      </c>
      <c r="C170" t="s">
        <v>419</v>
      </c>
      <c r="D170">
        <v>400.9966</v>
      </c>
      <c r="E170">
        <v>1.102503113492733</v>
      </c>
      <c r="F170">
        <v>400.9966</v>
      </c>
      <c r="G170">
        <v>7.3604333066397084E-4</v>
      </c>
      <c r="H170">
        <v>-0.1554913</v>
      </c>
      <c r="I170" t="s">
        <v>82</v>
      </c>
    </row>
    <row r="171" spans="1:9" x14ac:dyDescent="0.25">
      <c r="A171" s="57">
        <v>38626</v>
      </c>
      <c r="B171" s="58" t="s">
        <v>420</v>
      </c>
      <c r="C171" t="s">
        <v>421</v>
      </c>
      <c r="D171">
        <v>40.8827</v>
      </c>
      <c r="E171">
        <v>1.1013949665751039</v>
      </c>
      <c r="F171">
        <v>40.8827</v>
      </c>
      <c r="G171">
        <v>7.5041630464038644E-5</v>
      </c>
      <c r="H171">
        <v>1.190476E-2</v>
      </c>
    </row>
    <row r="172" spans="1:9" x14ac:dyDescent="0.25">
      <c r="A172" s="57">
        <v>38626</v>
      </c>
      <c r="B172" s="58" t="s">
        <v>422</v>
      </c>
      <c r="C172" t="s">
        <v>423</v>
      </c>
      <c r="D172">
        <v>53.480699999999999</v>
      </c>
      <c r="E172">
        <v>1.0980035788611593</v>
      </c>
      <c r="F172">
        <v>53.480699999999999</v>
      </c>
      <c r="G172">
        <v>9.8165701540214111E-5</v>
      </c>
      <c r="H172">
        <v>3.8824070000000002E-2</v>
      </c>
    </row>
    <row r="173" spans="1:9" x14ac:dyDescent="0.25">
      <c r="A173" s="57">
        <v>38626</v>
      </c>
      <c r="B173" s="58" t="s">
        <v>424</v>
      </c>
      <c r="C173" t="s">
        <v>425</v>
      </c>
      <c r="D173">
        <v>193.70660000000001</v>
      </c>
      <c r="E173">
        <v>1.0942063925545129</v>
      </c>
      <c r="F173">
        <v>193.70660000000001</v>
      </c>
      <c r="G173">
        <v>3.5555526165457146E-4</v>
      </c>
      <c r="H173">
        <v>-4.5623839999999999E-2</v>
      </c>
    </row>
    <row r="174" spans="1:9" x14ac:dyDescent="0.25">
      <c r="A174" s="57">
        <v>38626</v>
      </c>
      <c r="B174" s="58" t="s">
        <v>426</v>
      </c>
      <c r="C174" t="s">
        <v>427</v>
      </c>
      <c r="D174">
        <v>94.382800000000003</v>
      </c>
      <c r="E174">
        <v>1.0910250596506992</v>
      </c>
      <c r="F174">
        <v>94.382800000000003</v>
      </c>
      <c r="G174">
        <v>1.7324294138501778E-4</v>
      </c>
      <c r="H174">
        <v>0</v>
      </c>
    </row>
    <row r="175" spans="1:9" x14ac:dyDescent="0.25">
      <c r="A175" s="57">
        <v>38626</v>
      </c>
      <c r="B175" s="58" t="s">
        <v>428</v>
      </c>
      <c r="C175" t="s">
        <v>429</v>
      </c>
      <c r="D175">
        <v>34.51</v>
      </c>
      <c r="E175">
        <v>1.0902057374674008</v>
      </c>
      <c r="F175">
        <v>34.51</v>
      </c>
      <c r="G175">
        <v>6.3344315989745622E-5</v>
      </c>
      <c r="H175">
        <v>7.5490199999999993E-2</v>
      </c>
      <c r="I175" t="s">
        <v>113</v>
      </c>
    </row>
    <row r="176" spans="1:9" x14ac:dyDescent="0.25">
      <c r="A176" s="57">
        <v>38626</v>
      </c>
      <c r="B176" s="58" t="s">
        <v>430</v>
      </c>
      <c r="C176" t="s">
        <v>431</v>
      </c>
      <c r="D176">
        <v>33.340000000000003</v>
      </c>
      <c r="E176">
        <v>1.0880623875224955</v>
      </c>
      <c r="F176">
        <v>33.340000000000003</v>
      </c>
      <c r="G176">
        <v>6.119673993329816E-5</v>
      </c>
      <c r="H176">
        <v>-4.2682930000000001E-2</v>
      </c>
    </row>
    <row r="177" spans="1:9" x14ac:dyDescent="0.25">
      <c r="A177" s="57">
        <v>38626</v>
      </c>
      <c r="B177" s="58" t="s">
        <v>432</v>
      </c>
      <c r="C177" t="s">
        <v>433</v>
      </c>
      <c r="D177">
        <v>104.94</v>
      </c>
      <c r="E177">
        <v>1.087326091099676</v>
      </c>
      <c r="F177">
        <v>104.94</v>
      </c>
      <c r="G177">
        <v>1.9262105244751974E-4</v>
      </c>
      <c r="H177">
        <v>-0.17445479999999999</v>
      </c>
      <c r="I177" t="s">
        <v>82</v>
      </c>
    </row>
    <row r="178" spans="1:9" x14ac:dyDescent="0.25">
      <c r="A178" s="57">
        <v>38626</v>
      </c>
      <c r="B178" s="58" t="s">
        <v>434</v>
      </c>
      <c r="C178" t="s">
        <v>435</v>
      </c>
      <c r="D178">
        <v>31.1</v>
      </c>
      <c r="E178">
        <v>1.0843408360128617</v>
      </c>
      <c r="F178">
        <v>31.1</v>
      </c>
      <c r="G178">
        <v>5.7085141329501284E-5</v>
      </c>
      <c r="H178">
        <v>-3.1198690000000001E-2</v>
      </c>
    </row>
    <row r="179" spans="1:9" x14ac:dyDescent="0.25">
      <c r="A179" s="57">
        <v>38626</v>
      </c>
      <c r="B179" s="58" t="s">
        <v>436</v>
      </c>
      <c r="C179" t="s">
        <v>437</v>
      </c>
      <c r="D179">
        <v>268.64190000000002</v>
      </c>
      <c r="E179">
        <v>1.0840602303661491</v>
      </c>
      <c r="F179">
        <v>268.64190000000002</v>
      </c>
      <c r="G179">
        <v>4.9310163435774116E-4</v>
      </c>
      <c r="H179">
        <v>0</v>
      </c>
    </row>
    <row r="180" spans="1:9" x14ac:dyDescent="0.25">
      <c r="A180" s="57">
        <v>38626</v>
      </c>
      <c r="B180" s="58" t="s">
        <v>438</v>
      </c>
      <c r="C180" t="s">
        <v>439</v>
      </c>
      <c r="D180">
        <v>23.48</v>
      </c>
      <c r="E180">
        <v>1.0838586030664397</v>
      </c>
      <c r="F180">
        <v>23.48</v>
      </c>
      <c r="G180">
        <v>4.3098363936227976E-5</v>
      </c>
      <c r="H180">
        <v>-2.2633749999999998E-2</v>
      </c>
    </row>
    <row r="181" spans="1:9" x14ac:dyDescent="0.25">
      <c r="A181" s="57">
        <v>38626</v>
      </c>
      <c r="B181" s="58" t="s">
        <v>440</v>
      </c>
      <c r="C181" t="s">
        <v>441</v>
      </c>
      <c r="D181">
        <v>502.54</v>
      </c>
      <c r="E181">
        <v>1.083079290603733</v>
      </c>
      <c r="F181">
        <v>502.54</v>
      </c>
      <c r="G181">
        <v>9.2242980462146538E-4</v>
      </c>
      <c r="H181">
        <v>-3.2282860000000003E-2</v>
      </c>
    </row>
    <row r="182" spans="1:9" x14ac:dyDescent="0.25">
      <c r="A182" s="57">
        <v>38626</v>
      </c>
      <c r="B182" s="58" t="s">
        <v>442</v>
      </c>
      <c r="C182" t="s">
        <v>443</v>
      </c>
      <c r="D182">
        <v>189.06</v>
      </c>
      <c r="E182">
        <v>1.0826721675658522</v>
      </c>
      <c r="F182">
        <v>189.06</v>
      </c>
      <c r="G182">
        <v>3.4702626430082033E-4</v>
      </c>
      <c r="H182">
        <v>-8.9529589999999992E-2</v>
      </c>
      <c r="I182" t="s">
        <v>82</v>
      </c>
    </row>
    <row r="183" spans="1:9" x14ac:dyDescent="0.25">
      <c r="A183" s="57">
        <v>38626</v>
      </c>
      <c r="B183" s="58" t="s">
        <v>444</v>
      </c>
      <c r="C183" t="s">
        <v>445</v>
      </c>
      <c r="D183">
        <v>486.2765</v>
      </c>
      <c r="E183">
        <v>1.0813580339580466</v>
      </c>
      <c r="F183">
        <v>486.2765</v>
      </c>
      <c r="G183">
        <v>8.9257757966929995E-4</v>
      </c>
      <c r="H183">
        <v>2.3364490000000002E-2</v>
      </c>
    </row>
    <row r="184" spans="1:9" x14ac:dyDescent="0.25">
      <c r="A184" s="57">
        <v>38626</v>
      </c>
      <c r="B184" s="58" t="s">
        <v>446</v>
      </c>
      <c r="C184" t="s">
        <v>447</v>
      </c>
      <c r="D184">
        <v>54.341200000000001</v>
      </c>
      <c r="E184">
        <v>1.0813526385136876</v>
      </c>
      <c r="F184">
        <v>54.341200000000001</v>
      </c>
      <c r="G184">
        <v>9.9745179486003047E-5</v>
      </c>
      <c r="H184">
        <v>-7.4074070000000006E-2</v>
      </c>
      <c r="I184" t="s">
        <v>82</v>
      </c>
    </row>
    <row r="185" spans="1:9" x14ac:dyDescent="0.25">
      <c r="A185" s="57">
        <v>38626</v>
      </c>
      <c r="B185" s="58" t="s">
        <v>448</v>
      </c>
      <c r="C185" t="s">
        <v>449</v>
      </c>
      <c r="D185">
        <v>46.061599999999999</v>
      </c>
      <c r="E185">
        <v>1.0792721051808882</v>
      </c>
      <c r="F185">
        <v>46.061599999999999</v>
      </c>
      <c r="G185">
        <v>8.4547683146718843E-5</v>
      </c>
      <c r="H185">
        <v>5.566219E-2</v>
      </c>
      <c r="I185" t="s">
        <v>113</v>
      </c>
    </row>
    <row r="186" spans="1:9" x14ac:dyDescent="0.25">
      <c r="A186" s="57">
        <v>38626</v>
      </c>
      <c r="B186" s="58" t="s">
        <v>450</v>
      </c>
      <c r="C186" t="s">
        <v>451</v>
      </c>
      <c r="D186">
        <v>162.50069999999999</v>
      </c>
      <c r="E186">
        <v>1.0768876687915807</v>
      </c>
      <c r="F186">
        <v>162.50069999999999</v>
      </c>
      <c r="G186">
        <v>2.9827573715893532E-4</v>
      </c>
      <c r="H186">
        <v>-1.9642859999999998E-2</v>
      </c>
    </row>
    <row r="187" spans="1:9" x14ac:dyDescent="0.25">
      <c r="A187" s="57">
        <v>38626</v>
      </c>
      <c r="B187" s="58" t="s">
        <v>452</v>
      </c>
      <c r="C187" t="s">
        <v>453</v>
      </c>
      <c r="D187">
        <v>16.011299999999999</v>
      </c>
      <c r="E187">
        <v>1.0763023614572209</v>
      </c>
      <c r="F187">
        <v>16.011299999999999</v>
      </c>
      <c r="G187">
        <v>2.9389303002220055E-5</v>
      </c>
      <c r="H187">
        <v>-3.7735850000000001E-2</v>
      </c>
    </row>
    <row r="188" spans="1:9" x14ac:dyDescent="0.25">
      <c r="A188" s="57">
        <v>38626</v>
      </c>
      <c r="B188" s="58" t="s">
        <v>454</v>
      </c>
      <c r="C188" t="s">
        <v>455</v>
      </c>
      <c r="D188">
        <v>581.2011</v>
      </c>
      <c r="E188">
        <v>1.0751683023311553</v>
      </c>
      <c r="F188">
        <v>581.2011</v>
      </c>
      <c r="G188">
        <v>1.0668150139666111E-3</v>
      </c>
      <c r="H188">
        <v>7.2412030000000002E-2</v>
      </c>
      <c r="I188" t="s">
        <v>113</v>
      </c>
    </row>
    <row r="189" spans="1:9" x14ac:dyDescent="0.25">
      <c r="A189" s="57">
        <v>38626</v>
      </c>
      <c r="B189" s="58" t="s">
        <v>456</v>
      </c>
      <c r="C189" t="s">
        <v>457</v>
      </c>
      <c r="D189">
        <v>46.947000000000003</v>
      </c>
      <c r="E189">
        <v>1.0728694059258312</v>
      </c>
      <c r="F189">
        <v>46.947000000000003</v>
      </c>
      <c r="G189">
        <v>8.6172865916273202E-5</v>
      </c>
      <c r="H189">
        <v>-0.20914349999999998</v>
      </c>
      <c r="I189" t="s">
        <v>82</v>
      </c>
    </row>
    <row r="190" spans="1:9" x14ac:dyDescent="0.25">
      <c r="A190" s="57">
        <v>38626</v>
      </c>
      <c r="B190" s="58" t="s">
        <v>458</v>
      </c>
      <c r="C190" t="s">
        <v>459</v>
      </c>
      <c r="D190">
        <v>115.7218</v>
      </c>
      <c r="E190">
        <v>1.0724427031034776</v>
      </c>
      <c r="F190">
        <v>115.7218</v>
      </c>
      <c r="G190">
        <v>2.1241142469145599E-4</v>
      </c>
      <c r="H190">
        <v>-2.4539879999999998E-3</v>
      </c>
    </row>
    <row r="191" spans="1:9" x14ac:dyDescent="0.25">
      <c r="A191" s="57">
        <v>38626</v>
      </c>
      <c r="B191" s="58" t="s">
        <v>460</v>
      </c>
      <c r="C191" t="s">
        <v>461</v>
      </c>
      <c r="D191">
        <v>155.27209999999999</v>
      </c>
      <c r="E191">
        <v>1.0715254060452586</v>
      </c>
      <c r="F191">
        <v>155.27209999999999</v>
      </c>
      <c r="G191">
        <v>2.8500738820027189E-4</v>
      </c>
      <c r="H191">
        <v>0</v>
      </c>
    </row>
    <row r="192" spans="1:9" x14ac:dyDescent="0.25">
      <c r="A192" s="57">
        <v>38626</v>
      </c>
      <c r="B192" s="58" t="s">
        <v>462</v>
      </c>
      <c r="C192" t="s">
        <v>463</v>
      </c>
      <c r="D192">
        <v>267.57</v>
      </c>
      <c r="E192">
        <v>1.067593526927533</v>
      </c>
      <c r="F192">
        <v>267.57</v>
      </c>
      <c r="G192">
        <v>4.9113412429371882E-4</v>
      </c>
      <c r="H192">
        <v>-5.7798889999999999E-2</v>
      </c>
      <c r="I192" t="s">
        <v>82</v>
      </c>
    </row>
    <row r="193" spans="1:9" x14ac:dyDescent="0.25">
      <c r="A193" s="57">
        <v>38626</v>
      </c>
      <c r="B193" s="58" t="s">
        <v>464</v>
      </c>
      <c r="C193" t="s">
        <v>465</v>
      </c>
      <c r="D193">
        <v>98.275800000000004</v>
      </c>
      <c r="E193">
        <v>1.0663662875295852</v>
      </c>
      <c r="F193">
        <v>98.275800000000004</v>
      </c>
      <c r="G193">
        <v>1.8038867949420585E-4</v>
      </c>
      <c r="H193">
        <v>-2.796272E-2</v>
      </c>
    </row>
    <row r="194" spans="1:9" x14ac:dyDescent="0.25">
      <c r="A194" s="57">
        <v>38626</v>
      </c>
      <c r="B194" s="58" t="s">
        <v>466</v>
      </c>
      <c r="C194" t="s">
        <v>467</v>
      </c>
      <c r="D194">
        <v>384.91</v>
      </c>
      <c r="E194">
        <v>1.062817281962017</v>
      </c>
      <c r="F194">
        <v>384.91</v>
      </c>
      <c r="G194">
        <v>7.0651581186939995E-4</v>
      </c>
      <c r="H194">
        <v>-5.8965099999999999E-2</v>
      </c>
      <c r="I194" t="s">
        <v>82</v>
      </c>
    </row>
    <row r="195" spans="1:9" x14ac:dyDescent="0.25">
      <c r="A195" s="57">
        <v>38626</v>
      </c>
      <c r="B195" s="58" t="s">
        <v>468</v>
      </c>
      <c r="C195" t="s">
        <v>469</v>
      </c>
      <c r="D195">
        <v>144.35339999999999</v>
      </c>
      <c r="E195">
        <v>1.0626559540682796</v>
      </c>
      <c r="F195">
        <v>144.35339999999999</v>
      </c>
      <c r="G195">
        <v>2.6496573120238036E-4</v>
      </c>
      <c r="H195">
        <v>3.3594629999999996E-3</v>
      </c>
    </row>
    <row r="196" spans="1:9" x14ac:dyDescent="0.25">
      <c r="A196" s="57">
        <v>38626</v>
      </c>
      <c r="B196" s="58" t="s">
        <v>470</v>
      </c>
      <c r="C196" t="s">
        <v>471</v>
      </c>
      <c r="D196">
        <v>34.855400000000003</v>
      </c>
      <c r="E196">
        <v>1.0626473946648152</v>
      </c>
      <c r="F196">
        <v>34.855400000000003</v>
      </c>
      <c r="G196">
        <v>6.3978309810170387E-5</v>
      </c>
      <c r="H196">
        <v>2.0077219999999996E-2</v>
      </c>
    </row>
    <row r="197" spans="1:9" x14ac:dyDescent="0.25">
      <c r="A197" s="57">
        <v>38626</v>
      </c>
      <c r="B197" s="58" t="s">
        <v>472</v>
      </c>
      <c r="C197" t="s">
        <v>473</v>
      </c>
      <c r="D197">
        <v>34.855400000000003</v>
      </c>
      <c r="E197">
        <v>1.0626473946648152</v>
      </c>
      <c r="F197">
        <v>34.855400000000003</v>
      </c>
      <c r="G197">
        <v>6.3978309810170387E-5</v>
      </c>
      <c r="H197">
        <v>1.6E-2</v>
      </c>
    </row>
    <row r="198" spans="1:9" x14ac:dyDescent="0.25">
      <c r="A198" s="57">
        <v>38626</v>
      </c>
      <c r="B198" s="58" t="s">
        <v>474</v>
      </c>
      <c r="C198" t="s">
        <v>475</v>
      </c>
      <c r="D198">
        <v>85.164699999999996</v>
      </c>
      <c r="E198">
        <v>1.0598757466415076</v>
      </c>
      <c r="F198">
        <v>85.164699999999996</v>
      </c>
      <c r="G198">
        <v>1.5632279536284815E-4</v>
      </c>
      <c r="H198">
        <v>-0.1267123</v>
      </c>
      <c r="I198" t="s">
        <v>82</v>
      </c>
    </row>
    <row r="199" spans="1:9" x14ac:dyDescent="0.25">
      <c r="A199" s="57">
        <v>38626</v>
      </c>
      <c r="B199" s="58" t="s">
        <v>476</v>
      </c>
      <c r="C199" t="s">
        <v>477</v>
      </c>
      <c r="D199">
        <v>122.41</v>
      </c>
      <c r="E199">
        <v>1.0594314190017156</v>
      </c>
      <c r="F199">
        <v>122.41</v>
      </c>
      <c r="G199">
        <v>2.2468785048695343E-4</v>
      </c>
      <c r="H199">
        <v>0.23204419999999998</v>
      </c>
      <c r="I199" t="s">
        <v>113</v>
      </c>
    </row>
    <row r="200" spans="1:9" x14ac:dyDescent="0.25">
      <c r="A200" s="57">
        <v>38626</v>
      </c>
      <c r="B200" s="58" t="s">
        <v>478</v>
      </c>
      <c r="C200" t="s">
        <v>479</v>
      </c>
      <c r="D200">
        <v>18.233000000000001</v>
      </c>
      <c r="E200">
        <v>1.0583557286239236</v>
      </c>
      <c r="F200">
        <v>18.233000000000001</v>
      </c>
      <c r="G200">
        <v>3.3467311313851986E-5</v>
      </c>
      <c r="H200">
        <v>-2.5897290000000003E-2</v>
      </c>
    </row>
    <row r="201" spans="1:9" x14ac:dyDescent="0.25">
      <c r="A201" s="57">
        <v>38626</v>
      </c>
      <c r="B201" s="58" t="s">
        <v>480</v>
      </c>
      <c r="C201" t="s">
        <v>481</v>
      </c>
      <c r="D201">
        <v>87.51</v>
      </c>
      <c r="E201">
        <v>1.0531824934293224</v>
      </c>
      <c r="F201">
        <v>87.51</v>
      </c>
      <c r="G201">
        <v>1.6062767581172531E-4</v>
      </c>
      <c r="H201">
        <v>-5.54995E-2</v>
      </c>
      <c r="I201" t="s">
        <v>82</v>
      </c>
    </row>
    <row r="202" spans="1:9" x14ac:dyDescent="0.25">
      <c r="A202" s="57">
        <v>38626</v>
      </c>
      <c r="B202" s="58" t="s">
        <v>482</v>
      </c>
      <c r="C202" t="s">
        <v>483</v>
      </c>
      <c r="D202">
        <v>128.23330000000001</v>
      </c>
      <c r="E202">
        <v>1.0503200026826105</v>
      </c>
      <c r="F202">
        <v>128.23330000000001</v>
      </c>
      <c r="G202">
        <v>2.3537672198226163E-4</v>
      </c>
      <c r="H202">
        <v>0</v>
      </c>
    </row>
    <row r="203" spans="1:9" x14ac:dyDescent="0.25">
      <c r="A203" s="57">
        <v>38626</v>
      </c>
      <c r="B203" s="58" t="s">
        <v>484</v>
      </c>
      <c r="C203" t="s">
        <v>485</v>
      </c>
      <c r="D203">
        <v>68.58</v>
      </c>
      <c r="E203">
        <v>1.0495042286380869</v>
      </c>
      <c r="F203">
        <v>68.58</v>
      </c>
      <c r="G203">
        <v>1.2588099653945974E-4</v>
      </c>
      <c r="H203">
        <v>7.154742E-2</v>
      </c>
      <c r="I203" t="s">
        <v>113</v>
      </c>
    </row>
    <row r="204" spans="1:9" x14ac:dyDescent="0.25">
      <c r="A204" s="57">
        <v>38626</v>
      </c>
      <c r="B204" s="58" t="s">
        <v>486</v>
      </c>
      <c r="C204" t="s">
        <v>487</v>
      </c>
      <c r="D204">
        <v>26.24</v>
      </c>
      <c r="E204">
        <v>1.044283536585366</v>
      </c>
      <c r="F204">
        <v>26.24</v>
      </c>
      <c r="G204">
        <v>4.8164440787334836E-5</v>
      </c>
      <c r="H204">
        <v>-1.5113419999999999E-2</v>
      </c>
    </row>
    <row r="205" spans="1:9" x14ac:dyDescent="0.25">
      <c r="A205" s="57">
        <v>38626</v>
      </c>
      <c r="B205" s="58" t="s">
        <v>488</v>
      </c>
      <c r="C205" t="s">
        <v>489</v>
      </c>
      <c r="D205">
        <v>200.01</v>
      </c>
      <c r="E205">
        <v>1.0436628168591571</v>
      </c>
      <c r="F205">
        <v>200.01</v>
      </c>
      <c r="G205">
        <v>3.6712537354705949E-4</v>
      </c>
      <c r="H205">
        <v>1.7177000000000001E-2</v>
      </c>
    </row>
    <row r="206" spans="1:9" x14ac:dyDescent="0.25">
      <c r="A206" s="57">
        <v>38626</v>
      </c>
      <c r="B206" s="58" t="s">
        <v>490</v>
      </c>
      <c r="C206" t="s">
        <v>491</v>
      </c>
      <c r="D206">
        <v>916.41300000000001</v>
      </c>
      <c r="E206">
        <v>1.0436277093406576</v>
      </c>
      <c r="F206">
        <v>916.41300000000001</v>
      </c>
      <c r="G206">
        <v>1.6821082193309406E-3</v>
      </c>
      <c r="H206">
        <v>-0.18666669999999999</v>
      </c>
      <c r="I206" t="s">
        <v>82</v>
      </c>
    </row>
    <row r="207" spans="1:9" x14ac:dyDescent="0.25">
      <c r="A207" s="57">
        <v>38626</v>
      </c>
      <c r="B207" s="58" t="s">
        <v>492</v>
      </c>
      <c r="C207" t="s">
        <v>493</v>
      </c>
      <c r="D207">
        <v>29.867799999999999</v>
      </c>
      <c r="E207">
        <v>1.0434648685206143</v>
      </c>
      <c r="F207">
        <v>29.867799999999999</v>
      </c>
      <c r="G207">
        <v>5.4823394990394796E-5</v>
      </c>
      <c r="H207">
        <v>4.532096E-2</v>
      </c>
    </row>
    <row r="208" spans="1:9" x14ac:dyDescent="0.25">
      <c r="A208" s="57">
        <v>38626</v>
      </c>
      <c r="B208" s="58" t="s">
        <v>494</v>
      </c>
      <c r="C208" t="s">
        <v>495</v>
      </c>
      <c r="D208">
        <v>98.021100000000004</v>
      </c>
      <c r="E208">
        <v>1.0433875971602031</v>
      </c>
      <c r="F208">
        <v>98.021100000000004</v>
      </c>
      <c r="G208">
        <v>1.7992116870653305E-4</v>
      </c>
      <c r="H208">
        <v>2.5096530000000002E-2</v>
      </c>
    </row>
    <row r="209" spans="1:9" x14ac:dyDescent="0.25">
      <c r="A209" s="57">
        <v>38626</v>
      </c>
      <c r="B209" s="58" t="s">
        <v>496</v>
      </c>
      <c r="C209" t="s">
        <v>497</v>
      </c>
      <c r="D209">
        <v>328.62</v>
      </c>
      <c r="E209">
        <v>1.0431927454202423</v>
      </c>
      <c r="F209">
        <v>328.62</v>
      </c>
      <c r="G209">
        <v>6.0319354159809354E-4</v>
      </c>
      <c r="H209">
        <v>-0.3301251</v>
      </c>
      <c r="I209" t="s">
        <v>82</v>
      </c>
    </row>
    <row r="210" spans="1:9" x14ac:dyDescent="0.25">
      <c r="A210" s="57">
        <v>38626</v>
      </c>
      <c r="B210" s="58" t="s">
        <v>498</v>
      </c>
      <c r="C210" t="s">
        <v>499</v>
      </c>
      <c r="D210">
        <v>160.18440000000001</v>
      </c>
      <c r="E210">
        <v>1.0376353752300473</v>
      </c>
      <c r="F210">
        <v>160.18440000000001</v>
      </c>
      <c r="G210">
        <v>2.9402408722769663E-4</v>
      </c>
      <c r="H210">
        <v>-9.070294000000001E-2</v>
      </c>
      <c r="I210" t="s">
        <v>82</v>
      </c>
    </row>
    <row r="211" spans="1:9" x14ac:dyDescent="0.25">
      <c r="A211" s="57">
        <v>38626</v>
      </c>
      <c r="B211" s="58" t="s">
        <v>500</v>
      </c>
      <c r="C211" t="s">
        <v>501</v>
      </c>
      <c r="D211">
        <v>1656.6776</v>
      </c>
      <c r="E211">
        <v>1.0345193295303805</v>
      </c>
      <c r="F211">
        <v>1656.6776</v>
      </c>
      <c r="G211">
        <v>3.0408898692417682E-3</v>
      </c>
      <c r="H211">
        <v>5.4815979999999999E-3</v>
      </c>
    </row>
    <row r="212" spans="1:9" x14ac:dyDescent="0.25">
      <c r="A212" s="57">
        <v>38626</v>
      </c>
      <c r="B212" s="58" t="s">
        <v>502</v>
      </c>
      <c r="C212" t="s">
        <v>503</v>
      </c>
      <c r="D212">
        <v>49.1235</v>
      </c>
      <c r="E212">
        <v>1.0320518692682727</v>
      </c>
      <c r="F212">
        <v>49.1235</v>
      </c>
      <c r="G212">
        <v>9.0167908041792805E-5</v>
      </c>
      <c r="H212">
        <v>-5.48926E-2</v>
      </c>
      <c r="I212" t="s">
        <v>82</v>
      </c>
    </row>
    <row r="213" spans="1:9" x14ac:dyDescent="0.25">
      <c r="A213" s="57">
        <v>38626</v>
      </c>
      <c r="B213" s="58" t="s">
        <v>504</v>
      </c>
      <c r="C213" t="s">
        <v>505</v>
      </c>
      <c r="D213">
        <v>68.318200000000004</v>
      </c>
      <c r="E213">
        <v>1.0289351885734694</v>
      </c>
      <c r="F213">
        <v>68.318200000000004</v>
      </c>
      <c r="G213">
        <v>1.2540045345264098E-4</v>
      </c>
      <c r="H213">
        <v>-6.1298700000000005E-2</v>
      </c>
      <c r="I213" t="s">
        <v>82</v>
      </c>
    </row>
    <row r="214" spans="1:9" x14ac:dyDescent="0.25">
      <c r="A214" s="57">
        <v>38626</v>
      </c>
      <c r="B214" s="58" t="s">
        <v>506</v>
      </c>
      <c r="C214" t="s">
        <v>507</v>
      </c>
      <c r="D214">
        <v>1167.79</v>
      </c>
      <c r="E214">
        <v>1.0254412180272139</v>
      </c>
      <c r="F214">
        <v>1167.79</v>
      </c>
      <c r="G214">
        <v>2.1435195238964084E-3</v>
      </c>
      <c r="H214">
        <v>-2.3047179999999997E-2</v>
      </c>
    </row>
    <row r="215" spans="1:9" x14ac:dyDescent="0.25">
      <c r="A215" s="57">
        <v>38626</v>
      </c>
      <c r="B215" s="58" t="s">
        <v>508</v>
      </c>
      <c r="C215" t="s">
        <v>509</v>
      </c>
      <c r="D215">
        <v>150.94999999999999</v>
      </c>
      <c r="E215">
        <v>1.0243718668433257</v>
      </c>
      <c r="F215">
        <v>150.94999999999999</v>
      </c>
      <c r="G215">
        <v>2.7707402198354398E-4</v>
      </c>
      <c r="H215">
        <v>-6.8783999999999998E-2</v>
      </c>
      <c r="I215" t="s">
        <v>82</v>
      </c>
    </row>
    <row r="216" spans="1:9" x14ac:dyDescent="0.25">
      <c r="A216" s="57">
        <v>38626</v>
      </c>
      <c r="B216" s="58" t="s">
        <v>510</v>
      </c>
      <c r="C216" t="s">
        <v>511</v>
      </c>
      <c r="D216">
        <v>121.2868</v>
      </c>
      <c r="E216">
        <v>1.0219990963567347</v>
      </c>
      <c r="F216">
        <v>121.2868</v>
      </c>
      <c r="G216">
        <v>2.2262617747276385E-4</v>
      </c>
      <c r="H216">
        <v>-4.4956139999999999E-2</v>
      </c>
    </row>
    <row r="217" spans="1:9" x14ac:dyDescent="0.25">
      <c r="A217" s="57">
        <v>38626</v>
      </c>
      <c r="B217" s="58" t="s">
        <v>512</v>
      </c>
      <c r="C217" t="s">
        <v>513</v>
      </c>
      <c r="D217">
        <v>311.82</v>
      </c>
      <c r="E217">
        <v>1.0212109550381632</v>
      </c>
      <c r="F217">
        <v>311.82</v>
      </c>
      <c r="G217">
        <v>5.7235655206961701E-4</v>
      </c>
      <c r="H217">
        <v>-8.1867389999999998E-2</v>
      </c>
      <c r="I217" t="s">
        <v>82</v>
      </c>
    </row>
    <row r="218" spans="1:9" x14ac:dyDescent="0.25">
      <c r="A218" s="57">
        <v>38626</v>
      </c>
      <c r="B218" s="58" t="s">
        <v>514</v>
      </c>
      <c r="C218" t="s">
        <v>515</v>
      </c>
      <c r="D218">
        <v>619.94590000000005</v>
      </c>
      <c r="E218">
        <v>1.0172240835853581</v>
      </c>
      <c r="F218">
        <v>619.94590000000005</v>
      </c>
      <c r="G218">
        <v>1.1379324539596421E-3</v>
      </c>
      <c r="H218">
        <v>-2.905607E-2</v>
      </c>
    </row>
    <row r="219" spans="1:9" x14ac:dyDescent="0.25">
      <c r="A219" s="57">
        <v>38626</v>
      </c>
      <c r="B219" s="58" t="s">
        <v>516</v>
      </c>
      <c r="C219" t="s">
        <v>517</v>
      </c>
      <c r="D219">
        <v>36.86</v>
      </c>
      <c r="E219">
        <v>1.01587086272382</v>
      </c>
      <c r="F219">
        <v>36.86</v>
      </c>
      <c r="G219">
        <v>6.7657823453550389E-5</v>
      </c>
      <c r="H219">
        <v>-8.7961619999999997E-3</v>
      </c>
    </row>
    <row r="220" spans="1:9" x14ac:dyDescent="0.25">
      <c r="A220" s="57">
        <v>38626</v>
      </c>
      <c r="B220" s="58" t="s">
        <v>518</v>
      </c>
      <c r="C220" t="s">
        <v>519</v>
      </c>
      <c r="D220">
        <v>1018.3885</v>
      </c>
      <c r="E220">
        <v>1.0143820359322597</v>
      </c>
      <c r="F220">
        <v>1018.3885</v>
      </c>
      <c r="G220">
        <v>1.8692878280012479E-3</v>
      </c>
      <c r="H220">
        <v>0</v>
      </c>
    </row>
    <row r="221" spans="1:9" x14ac:dyDescent="0.25">
      <c r="A221" s="57">
        <v>38626</v>
      </c>
      <c r="B221" s="58" t="s">
        <v>520</v>
      </c>
      <c r="C221" t="s">
        <v>521</v>
      </c>
      <c r="D221">
        <v>277.20890000000003</v>
      </c>
      <c r="E221">
        <v>1.0126298253771793</v>
      </c>
      <c r="F221">
        <v>277.20890000000003</v>
      </c>
      <c r="G221">
        <v>5.0882666348217327E-4</v>
      </c>
      <c r="H221">
        <v>0</v>
      </c>
    </row>
    <row r="222" spans="1:9" x14ac:dyDescent="0.25">
      <c r="A222" s="57">
        <v>38626</v>
      </c>
      <c r="B222" s="58" t="s">
        <v>522</v>
      </c>
      <c r="C222" t="s">
        <v>523</v>
      </c>
      <c r="D222">
        <v>1049.53</v>
      </c>
      <c r="E222">
        <v>1.0064419311501338</v>
      </c>
      <c r="F222">
        <v>1049.53</v>
      </c>
      <c r="G222">
        <v>1.9264491440370249E-3</v>
      </c>
      <c r="H222">
        <v>-4.7462579999999997E-3</v>
      </c>
    </row>
    <row r="223" spans="1:9" x14ac:dyDescent="0.25">
      <c r="A223" s="57">
        <v>38626</v>
      </c>
      <c r="B223" s="58" t="s">
        <v>524</v>
      </c>
      <c r="C223" t="s">
        <v>525</v>
      </c>
      <c r="D223">
        <v>1616.7211</v>
      </c>
      <c r="E223">
        <v>1.0063739503368887</v>
      </c>
      <c r="F223">
        <v>1616.7211</v>
      </c>
      <c r="G223">
        <v>2.9675483113789959E-3</v>
      </c>
      <c r="H223">
        <v>3.641661E-3</v>
      </c>
    </row>
    <row r="224" spans="1:9" x14ac:dyDescent="0.25">
      <c r="A224" s="57">
        <v>38626</v>
      </c>
      <c r="B224" s="58" t="s">
        <v>526</v>
      </c>
      <c r="C224" t="s">
        <v>527</v>
      </c>
      <c r="D224">
        <v>85.83</v>
      </c>
      <c r="E224">
        <v>1.0050914598625189</v>
      </c>
      <c r="F224">
        <v>85.83</v>
      </c>
      <c r="G224">
        <v>1.5754397685887765E-4</v>
      </c>
      <c r="H224">
        <v>5.7471269999999998E-2</v>
      </c>
      <c r="I224" t="s">
        <v>113</v>
      </c>
    </row>
    <row r="225" spans="1:9" x14ac:dyDescent="0.25">
      <c r="A225" s="57">
        <v>38626</v>
      </c>
      <c r="B225" s="58" t="s">
        <v>528</v>
      </c>
      <c r="C225" t="s">
        <v>529</v>
      </c>
      <c r="D225">
        <v>219.5856</v>
      </c>
      <c r="E225">
        <v>1.0049110688496876</v>
      </c>
      <c r="F225">
        <v>219.5856</v>
      </c>
      <c r="G225">
        <v>4.0305707427406223E-4</v>
      </c>
      <c r="H225">
        <v>5.3705689999999995E-3</v>
      </c>
    </row>
    <row r="226" spans="1:9" x14ac:dyDescent="0.25">
      <c r="A226" s="57">
        <v>38626</v>
      </c>
      <c r="B226" s="58" t="s">
        <v>530</v>
      </c>
      <c r="C226" t="s">
        <v>531</v>
      </c>
      <c r="D226">
        <v>114.0514</v>
      </c>
      <c r="E226">
        <v>1.0029688368577676</v>
      </c>
      <c r="F226">
        <v>114.0514</v>
      </c>
      <c r="G226">
        <v>2.0934534687548173E-4</v>
      </c>
      <c r="H226">
        <v>8.2429500000000003E-2</v>
      </c>
      <c r="I226" t="s">
        <v>113</v>
      </c>
    </row>
    <row r="227" spans="1:9" x14ac:dyDescent="0.25">
      <c r="A227" s="57">
        <v>38626</v>
      </c>
      <c r="B227" s="58" t="s">
        <v>532</v>
      </c>
      <c r="C227" t="s">
        <v>533</v>
      </c>
      <c r="D227">
        <v>854.45</v>
      </c>
      <c r="E227">
        <v>1.002709345192814</v>
      </c>
      <c r="F227">
        <v>854.45</v>
      </c>
      <c r="G227">
        <v>1.5683729584885005E-3</v>
      </c>
      <c r="H227">
        <v>0.11969110000000001</v>
      </c>
      <c r="I227" t="s">
        <v>113</v>
      </c>
    </row>
    <row r="228" spans="1:9" x14ac:dyDescent="0.25">
      <c r="A228" s="57">
        <v>38626</v>
      </c>
      <c r="B228" s="58" t="s">
        <v>534</v>
      </c>
      <c r="C228" t="s">
        <v>535</v>
      </c>
      <c r="D228">
        <v>493.08339999999998</v>
      </c>
      <c r="E228">
        <v>1.0013052558654378</v>
      </c>
      <c r="F228">
        <v>493.08339999999998</v>
      </c>
      <c r="G228">
        <v>9.0507188348009683E-4</v>
      </c>
      <c r="H228">
        <v>-0.10199709999999999</v>
      </c>
      <c r="I228" t="s">
        <v>82</v>
      </c>
    </row>
    <row r="229" spans="1:9" x14ac:dyDescent="0.25">
      <c r="A229" s="57">
        <v>38626</v>
      </c>
      <c r="B229" s="58" t="s">
        <v>536</v>
      </c>
      <c r="C229" t="s">
        <v>537</v>
      </c>
      <c r="D229">
        <v>239.02</v>
      </c>
      <c r="E229">
        <v>0.99818425236381891</v>
      </c>
      <c r="F229">
        <v>239.02</v>
      </c>
      <c r="G229">
        <v>4.3872959744621854E-4</v>
      </c>
      <c r="H229">
        <v>-0.26463100000000001</v>
      </c>
      <c r="I229" t="s">
        <v>82</v>
      </c>
    </row>
    <row r="230" spans="1:9" x14ac:dyDescent="0.25">
      <c r="A230" s="57">
        <v>38626</v>
      </c>
      <c r="B230" s="58" t="s">
        <v>538</v>
      </c>
      <c r="C230" t="s">
        <v>539</v>
      </c>
      <c r="D230">
        <v>176.69</v>
      </c>
      <c r="E230">
        <v>0.99411398494538461</v>
      </c>
      <c r="F230">
        <v>176.69</v>
      </c>
      <c r="G230">
        <v>3.2432069522538845E-4</v>
      </c>
      <c r="H230">
        <v>-0.12591730000000001</v>
      </c>
      <c r="I230" t="s">
        <v>82</v>
      </c>
    </row>
    <row r="231" spans="1:9" x14ac:dyDescent="0.25">
      <c r="A231" s="57">
        <v>38626</v>
      </c>
      <c r="B231" s="58" t="s">
        <v>540</v>
      </c>
      <c r="C231" t="s">
        <v>541</v>
      </c>
      <c r="D231">
        <v>305.21449999999999</v>
      </c>
      <c r="E231">
        <v>0.99203347154214505</v>
      </c>
      <c r="F231">
        <v>305.21449999999999</v>
      </c>
      <c r="G231">
        <v>5.6023192502614369E-4</v>
      </c>
      <c r="H231">
        <v>-7.6354680000000008E-2</v>
      </c>
      <c r="I231" t="s">
        <v>82</v>
      </c>
    </row>
    <row r="232" spans="1:9" x14ac:dyDescent="0.25">
      <c r="A232" s="57">
        <v>38626</v>
      </c>
      <c r="B232" s="58" t="s">
        <v>542</v>
      </c>
      <c r="C232" t="s">
        <v>543</v>
      </c>
      <c r="D232">
        <v>308.04000000000002</v>
      </c>
      <c r="E232">
        <v>0.990916764056616</v>
      </c>
      <c r="F232">
        <v>308.04000000000002</v>
      </c>
      <c r="G232">
        <v>5.6541822942570981E-4</v>
      </c>
      <c r="H232">
        <v>-9.0909089999999998E-2</v>
      </c>
      <c r="I232" t="s">
        <v>82</v>
      </c>
    </row>
    <row r="233" spans="1:9" x14ac:dyDescent="0.25">
      <c r="A233" s="57">
        <v>38626</v>
      </c>
      <c r="B233" s="58" t="s">
        <v>544</v>
      </c>
      <c r="C233" t="s">
        <v>545</v>
      </c>
      <c r="D233">
        <v>245.59</v>
      </c>
      <c r="E233">
        <v>0.99079359908791076</v>
      </c>
      <c r="F233">
        <v>245.59</v>
      </c>
      <c r="G233">
        <v>4.5078906299396204E-4</v>
      </c>
      <c r="H233">
        <v>2.4930750000000002E-2</v>
      </c>
    </row>
    <row r="234" spans="1:9" x14ac:dyDescent="0.25">
      <c r="A234" s="57">
        <v>38626</v>
      </c>
      <c r="B234" s="58" t="s">
        <v>546</v>
      </c>
      <c r="C234" t="s">
        <v>547</v>
      </c>
      <c r="D234">
        <v>50.947200000000002</v>
      </c>
      <c r="E234">
        <v>0.98837620124364034</v>
      </c>
      <c r="F234">
        <v>50.947200000000002</v>
      </c>
      <c r="G234">
        <v>9.3515373387214392E-5</v>
      </c>
      <c r="H234">
        <v>0</v>
      </c>
    </row>
    <row r="235" spans="1:9" x14ac:dyDescent="0.25">
      <c r="A235" s="57">
        <v>38626</v>
      </c>
      <c r="B235" s="58" t="s">
        <v>548</v>
      </c>
      <c r="C235" t="s">
        <v>549</v>
      </c>
      <c r="D235">
        <v>66.505700000000004</v>
      </c>
      <c r="E235">
        <v>0.98759955913553266</v>
      </c>
      <c r="F235">
        <v>66.505700000000004</v>
      </c>
      <c r="G235">
        <v>1.2207354610023838E-4</v>
      </c>
      <c r="H235">
        <v>0</v>
      </c>
    </row>
    <row r="236" spans="1:9" x14ac:dyDescent="0.25">
      <c r="A236" s="57">
        <v>38626</v>
      </c>
      <c r="B236" s="58" t="s">
        <v>550</v>
      </c>
      <c r="C236" t="s">
        <v>551</v>
      </c>
      <c r="D236">
        <v>1970.82</v>
      </c>
      <c r="E236">
        <v>0.98722663662840848</v>
      </c>
      <c r="F236">
        <v>1970.82</v>
      </c>
      <c r="G236">
        <v>3.6175092680066786E-3</v>
      </c>
      <c r="H236">
        <v>-0.10878030000000001</v>
      </c>
      <c r="I236" t="s">
        <v>82</v>
      </c>
    </row>
    <row r="237" spans="1:9" x14ac:dyDescent="0.25">
      <c r="A237" s="57">
        <v>38626</v>
      </c>
      <c r="B237" s="58" t="s">
        <v>552</v>
      </c>
      <c r="C237" t="s">
        <v>553</v>
      </c>
      <c r="D237">
        <v>547.04280000000006</v>
      </c>
      <c r="E237">
        <v>0.98671804107466543</v>
      </c>
      <c r="F237">
        <v>547.04280000000006</v>
      </c>
      <c r="G237">
        <v>1.0041162556683634E-3</v>
      </c>
      <c r="H237">
        <v>-8.1456959999999995E-2</v>
      </c>
      <c r="I237" t="s">
        <v>82</v>
      </c>
    </row>
    <row r="238" spans="1:9" x14ac:dyDescent="0.25">
      <c r="A238" s="57">
        <v>38626</v>
      </c>
      <c r="B238" s="58" t="s">
        <v>554</v>
      </c>
      <c r="C238" t="s">
        <v>555</v>
      </c>
      <c r="D238">
        <v>104.57</v>
      </c>
      <c r="E238">
        <v>0.98661183895954874</v>
      </c>
      <c r="F238">
        <v>104.57</v>
      </c>
      <c r="G238">
        <v>1.9194190446385686E-4</v>
      </c>
      <c r="H238">
        <v>-0.10544219999999999</v>
      </c>
      <c r="I238" t="s">
        <v>82</v>
      </c>
    </row>
    <row r="239" spans="1:9" x14ac:dyDescent="0.25">
      <c r="A239" s="57">
        <v>38626</v>
      </c>
      <c r="B239" s="58" t="s">
        <v>556</v>
      </c>
      <c r="C239" t="s">
        <v>557</v>
      </c>
      <c r="D239">
        <v>669.44</v>
      </c>
      <c r="E239">
        <v>0.98589567399617595</v>
      </c>
      <c r="F239">
        <v>669.44</v>
      </c>
      <c r="G239">
        <v>1.2287806113061525E-3</v>
      </c>
      <c r="H239">
        <v>2.781641E-2</v>
      </c>
    </row>
    <row r="240" spans="1:9" x14ac:dyDescent="0.25">
      <c r="A240" s="57">
        <v>38626</v>
      </c>
      <c r="B240" s="58" t="s">
        <v>558</v>
      </c>
      <c r="C240" t="s">
        <v>559</v>
      </c>
      <c r="D240">
        <v>188.22</v>
      </c>
      <c r="E240">
        <v>0.98582509828923592</v>
      </c>
      <c r="F240">
        <v>188.22</v>
      </c>
      <c r="G240">
        <v>3.4548441482439647E-4</v>
      </c>
      <c r="H240">
        <v>-0.19126979999999999</v>
      </c>
      <c r="I240" t="s">
        <v>82</v>
      </c>
    </row>
    <row r="241" spans="1:9" x14ac:dyDescent="0.25">
      <c r="A241" s="57">
        <v>38626</v>
      </c>
      <c r="B241" s="58" t="s">
        <v>560</v>
      </c>
      <c r="C241" t="s">
        <v>561</v>
      </c>
      <c r="D241">
        <v>168.84649999999999</v>
      </c>
      <c r="E241">
        <v>0.98296973878641258</v>
      </c>
      <c r="F241">
        <v>168.84649999999999</v>
      </c>
      <c r="G241">
        <v>3.0992367573928092E-4</v>
      </c>
      <c r="H241">
        <v>-7.1644800000000008E-2</v>
      </c>
      <c r="I241" t="s">
        <v>82</v>
      </c>
    </row>
    <row r="242" spans="1:9" x14ac:dyDescent="0.25">
      <c r="A242" s="57">
        <v>38626</v>
      </c>
      <c r="B242" s="58" t="s">
        <v>562</v>
      </c>
      <c r="C242" t="s">
        <v>563</v>
      </c>
      <c r="D242">
        <v>632.26199999999994</v>
      </c>
      <c r="E242">
        <v>0.98199796919631421</v>
      </c>
      <c r="F242">
        <v>632.26199999999994</v>
      </c>
      <c r="G242">
        <v>1.16053908769367E-3</v>
      </c>
      <c r="H242">
        <v>3.4166669999999996E-2</v>
      </c>
    </row>
    <row r="243" spans="1:9" x14ac:dyDescent="0.25">
      <c r="A243" s="57">
        <v>38626</v>
      </c>
      <c r="B243" s="58" t="s">
        <v>564</v>
      </c>
      <c r="C243" t="s">
        <v>565</v>
      </c>
      <c r="D243">
        <v>632.26199999999994</v>
      </c>
      <c r="E243">
        <v>0.98199796919631421</v>
      </c>
      <c r="F243">
        <v>632.26199999999994</v>
      </c>
      <c r="G243">
        <v>1.16053908769367E-3</v>
      </c>
      <c r="H243">
        <v>4.5762710000000005E-2</v>
      </c>
    </row>
    <row r="244" spans="1:9" x14ac:dyDescent="0.25">
      <c r="A244" s="57">
        <v>38626</v>
      </c>
      <c r="B244" s="58" t="s">
        <v>566</v>
      </c>
      <c r="C244" t="s">
        <v>567</v>
      </c>
      <c r="D244">
        <v>117.9902</v>
      </c>
      <c r="E244">
        <v>0.98125098525131749</v>
      </c>
      <c r="F244">
        <v>117.9902</v>
      </c>
      <c r="G244">
        <v>2.1657515249183672E-4</v>
      </c>
      <c r="H244">
        <v>-2.4682119999999998E-2</v>
      </c>
    </row>
    <row r="245" spans="1:9" x14ac:dyDescent="0.25">
      <c r="A245" s="57">
        <v>38626</v>
      </c>
      <c r="B245" s="58" t="s">
        <v>568</v>
      </c>
      <c r="C245" t="s">
        <v>569</v>
      </c>
      <c r="D245">
        <v>291.95999999999998</v>
      </c>
      <c r="E245">
        <v>0.97992533223729283</v>
      </c>
      <c r="F245">
        <v>291.95999999999998</v>
      </c>
      <c r="G245">
        <v>5.3590282516273935E-4</v>
      </c>
      <c r="H245">
        <v>6.2121209999999996E-2</v>
      </c>
      <c r="I245" t="s">
        <v>113</v>
      </c>
    </row>
    <row r="246" spans="1:9" x14ac:dyDescent="0.25">
      <c r="A246" s="57">
        <v>38626</v>
      </c>
      <c r="B246" s="58" t="s">
        <v>570</v>
      </c>
      <c r="C246" t="s">
        <v>571</v>
      </c>
      <c r="D246">
        <v>361.38049999999998</v>
      </c>
      <c r="E246">
        <v>0.97986194606515853</v>
      </c>
      <c r="F246">
        <v>361.38049999999998</v>
      </c>
      <c r="G246">
        <v>6.6332658894616831E-4</v>
      </c>
      <c r="H246">
        <v>8.6330939999999995E-2</v>
      </c>
      <c r="I246" t="s">
        <v>113</v>
      </c>
    </row>
    <row r="247" spans="1:9" x14ac:dyDescent="0.25">
      <c r="A247" s="57">
        <v>38626</v>
      </c>
      <c r="B247" s="58" t="s">
        <v>572</v>
      </c>
      <c r="C247" t="s">
        <v>573</v>
      </c>
      <c r="D247">
        <v>314.03399999999999</v>
      </c>
      <c r="E247">
        <v>0.97690695911907621</v>
      </c>
      <c r="F247">
        <v>314.03399999999999</v>
      </c>
      <c r="G247">
        <v>5.7642042676104839E-4</v>
      </c>
      <c r="H247">
        <v>-7.5238089999999994E-2</v>
      </c>
      <c r="I247" t="s">
        <v>82</v>
      </c>
    </row>
    <row r="248" spans="1:9" x14ac:dyDescent="0.25">
      <c r="A248" s="57">
        <v>38626</v>
      </c>
      <c r="B248" s="58" t="s">
        <v>574</v>
      </c>
      <c r="C248" t="s">
        <v>575</v>
      </c>
      <c r="D248">
        <v>241.2627</v>
      </c>
      <c r="E248">
        <v>0.97671127778972888</v>
      </c>
      <c r="F248">
        <v>241.2627</v>
      </c>
      <c r="G248">
        <v>4.4284615199476101E-4</v>
      </c>
      <c r="H248">
        <v>6.5648860000000003E-2</v>
      </c>
      <c r="I248" t="s">
        <v>113</v>
      </c>
    </row>
    <row r="249" spans="1:9" x14ac:dyDescent="0.25">
      <c r="A249" s="57">
        <v>38626</v>
      </c>
      <c r="B249" s="58" t="s">
        <v>576</v>
      </c>
      <c r="C249" t="s">
        <v>577</v>
      </c>
      <c r="D249">
        <v>891.91470000000004</v>
      </c>
      <c r="E249">
        <v>0.97561571751199971</v>
      </c>
      <c r="F249">
        <v>891.91470000000004</v>
      </c>
      <c r="G249">
        <v>1.6371407300115671E-3</v>
      </c>
      <c r="H249">
        <v>2.57334E-2</v>
      </c>
    </row>
    <row r="250" spans="1:9" x14ac:dyDescent="0.25">
      <c r="A250" s="57">
        <v>38626</v>
      </c>
      <c r="B250" s="58" t="s">
        <v>578</v>
      </c>
      <c r="C250" t="s">
        <v>579</v>
      </c>
      <c r="D250">
        <v>557.65</v>
      </c>
      <c r="E250">
        <v>0.97342598404016867</v>
      </c>
      <c r="F250">
        <v>557.65</v>
      </c>
      <c r="G250">
        <v>1.0235861434854145E-3</v>
      </c>
      <c r="H250">
        <v>-7.6335880000000002E-3</v>
      </c>
    </row>
    <row r="251" spans="1:9" x14ac:dyDescent="0.25">
      <c r="A251" s="57">
        <v>38626</v>
      </c>
      <c r="B251" s="58" t="s">
        <v>580</v>
      </c>
      <c r="C251" t="s">
        <v>581</v>
      </c>
      <c r="D251">
        <v>207.79089999999999</v>
      </c>
      <c r="E251">
        <v>0.97048042046114635</v>
      </c>
      <c r="F251">
        <v>207.79089999999999</v>
      </c>
      <c r="G251">
        <v>3.8140748853647159E-4</v>
      </c>
      <c r="H251">
        <v>-4.8298069999999999E-2</v>
      </c>
    </row>
    <row r="252" spans="1:9" x14ac:dyDescent="0.25">
      <c r="A252" s="57">
        <v>38626</v>
      </c>
      <c r="B252" s="58" t="s">
        <v>582</v>
      </c>
      <c r="C252" t="s">
        <v>583</v>
      </c>
      <c r="D252">
        <v>112.75</v>
      </c>
      <c r="E252">
        <v>0.96877161862527716</v>
      </c>
      <c r="F252">
        <v>112.75</v>
      </c>
      <c r="G252">
        <v>2.069565815080794E-4</v>
      </c>
      <c r="H252">
        <v>-1.8895349999999998E-2</v>
      </c>
    </row>
    <row r="253" spans="1:9" x14ac:dyDescent="0.25">
      <c r="A253" s="57">
        <v>38626</v>
      </c>
      <c r="B253" s="58" t="s">
        <v>584</v>
      </c>
      <c r="C253" t="s">
        <v>585</v>
      </c>
      <c r="D253">
        <v>72.900499999999994</v>
      </c>
      <c r="E253">
        <v>0.96847072379476151</v>
      </c>
      <c r="F253">
        <v>72.900499999999994</v>
      </c>
      <c r="G253">
        <v>1.3381142590004205E-4</v>
      </c>
      <c r="H253">
        <v>0</v>
      </c>
    </row>
    <row r="254" spans="1:9" x14ac:dyDescent="0.25">
      <c r="A254" s="57">
        <v>38626</v>
      </c>
      <c r="B254" s="58" t="s">
        <v>586</v>
      </c>
      <c r="C254" t="s">
        <v>587</v>
      </c>
      <c r="D254">
        <v>548.47059999999999</v>
      </c>
      <c r="E254">
        <v>0.96373807456589289</v>
      </c>
      <c r="F254">
        <v>548.47059999999999</v>
      </c>
      <c r="G254">
        <v>1.0067370326712656E-3</v>
      </c>
      <c r="H254">
        <v>2.0066890000000003E-3</v>
      </c>
    </row>
    <row r="255" spans="1:9" x14ac:dyDescent="0.25">
      <c r="A255" s="57">
        <v>38626</v>
      </c>
      <c r="B255" s="58" t="s">
        <v>588</v>
      </c>
      <c r="C255" t="s">
        <v>589</v>
      </c>
      <c r="D255">
        <v>73.963899999999995</v>
      </c>
      <c r="E255">
        <v>0.96351057745738133</v>
      </c>
      <c r="F255">
        <v>73.963899999999995</v>
      </c>
      <c r="G255">
        <v>1.3576333391579097E-4</v>
      </c>
      <c r="H255">
        <v>-0.2682927</v>
      </c>
      <c r="I255" t="s">
        <v>82</v>
      </c>
    </row>
    <row r="256" spans="1:9" x14ac:dyDescent="0.25">
      <c r="A256" s="57">
        <v>38626</v>
      </c>
      <c r="B256" s="58" t="s">
        <v>590</v>
      </c>
      <c r="C256" t="s">
        <v>591</v>
      </c>
      <c r="D256">
        <v>28.6509</v>
      </c>
      <c r="E256">
        <v>0.96332052396259804</v>
      </c>
      <c r="F256">
        <v>28.6509</v>
      </c>
      <c r="G256">
        <v>5.2589732338180327E-5</v>
      </c>
      <c r="H256">
        <v>-1.2074640000000001E-2</v>
      </c>
    </row>
    <row r="257" spans="1:9" x14ac:dyDescent="0.25">
      <c r="A257" s="57">
        <v>38626</v>
      </c>
      <c r="B257" s="58" t="s">
        <v>592</v>
      </c>
      <c r="C257" t="s">
        <v>593</v>
      </c>
      <c r="D257">
        <v>339.07</v>
      </c>
      <c r="E257">
        <v>0.96263308461379649</v>
      </c>
      <c r="F257">
        <v>339.07</v>
      </c>
      <c r="G257">
        <v>6.2237488329884235E-4</v>
      </c>
      <c r="H257">
        <v>8.5125449999999991E-2</v>
      </c>
      <c r="I257" t="s">
        <v>113</v>
      </c>
    </row>
    <row r="258" spans="1:9" x14ac:dyDescent="0.25">
      <c r="A258" s="57">
        <v>38626</v>
      </c>
      <c r="B258" s="58" t="s">
        <v>594</v>
      </c>
      <c r="C258" t="s">
        <v>595</v>
      </c>
      <c r="D258">
        <v>19.601700000000001</v>
      </c>
      <c r="E258">
        <v>0.9624165250973129</v>
      </c>
      <c r="F258">
        <v>19.601700000000001</v>
      </c>
      <c r="G258">
        <v>3.5979608192877343E-5</v>
      </c>
      <c r="H258">
        <v>-4.4843050000000001E-3</v>
      </c>
    </row>
    <row r="259" spans="1:9" x14ac:dyDescent="0.25">
      <c r="A259" s="57">
        <v>38626</v>
      </c>
      <c r="B259" s="58" t="s">
        <v>596</v>
      </c>
      <c r="C259" t="s">
        <v>597</v>
      </c>
      <c r="D259">
        <v>1753.6419000000001</v>
      </c>
      <c r="E259">
        <v>0.96199799970564115</v>
      </c>
      <c r="F259">
        <v>1753.6419000000001</v>
      </c>
      <c r="G259">
        <v>3.2188712444641528E-3</v>
      </c>
      <c r="H259">
        <v>-3.9125429999999996E-2</v>
      </c>
    </row>
    <row r="260" spans="1:9" x14ac:dyDescent="0.25">
      <c r="A260" s="57">
        <v>38626</v>
      </c>
      <c r="B260" s="58" t="s">
        <v>598</v>
      </c>
      <c r="C260" t="s">
        <v>599</v>
      </c>
      <c r="D260">
        <v>29.67</v>
      </c>
      <c r="E260">
        <v>0.96161105493764731</v>
      </c>
      <c r="F260">
        <v>29.67</v>
      </c>
      <c r="G260">
        <v>5.4460326149398813E-5</v>
      </c>
      <c r="H260">
        <v>0</v>
      </c>
    </row>
    <row r="261" spans="1:9" x14ac:dyDescent="0.25">
      <c r="A261" s="57">
        <v>38626</v>
      </c>
      <c r="B261" s="58" t="s">
        <v>600</v>
      </c>
      <c r="C261" t="s">
        <v>601</v>
      </c>
      <c r="D261">
        <v>462.03</v>
      </c>
      <c r="E261">
        <v>0.96070817912256778</v>
      </c>
      <c r="F261">
        <v>462.03</v>
      </c>
      <c r="G261">
        <v>8.4807227808583513E-4</v>
      </c>
      <c r="H261">
        <v>0</v>
      </c>
    </row>
    <row r="262" spans="1:9" x14ac:dyDescent="0.25">
      <c r="A262" s="57">
        <v>38626</v>
      </c>
      <c r="B262" s="58" t="s">
        <v>602</v>
      </c>
      <c r="C262" t="s">
        <v>603</v>
      </c>
      <c r="D262">
        <v>44.04</v>
      </c>
      <c r="E262">
        <v>0.96005903723887376</v>
      </c>
      <c r="F262">
        <v>44.04</v>
      </c>
      <c r="G262">
        <v>8.0836965406792157E-5</v>
      </c>
      <c r="H262">
        <v>-2.890933E-2</v>
      </c>
    </row>
    <row r="263" spans="1:9" x14ac:dyDescent="0.25">
      <c r="A263" s="57">
        <v>38626</v>
      </c>
      <c r="B263" s="58" t="s">
        <v>604</v>
      </c>
      <c r="C263" t="s">
        <v>605</v>
      </c>
      <c r="D263">
        <v>42.508699999999997</v>
      </c>
      <c r="E263">
        <v>0.9598505717653093</v>
      </c>
      <c r="F263">
        <v>42.508699999999997</v>
      </c>
      <c r="G263">
        <v>7.8026210521973336E-5</v>
      </c>
      <c r="H263">
        <v>0</v>
      </c>
    </row>
    <row r="264" spans="1:9" x14ac:dyDescent="0.25">
      <c r="A264" s="57">
        <v>38626</v>
      </c>
      <c r="B264" s="58" t="s">
        <v>606</v>
      </c>
      <c r="C264" t="s">
        <v>607</v>
      </c>
      <c r="D264">
        <v>49.28</v>
      </c>
      <c r="E264">
        <v>0.9587053571428571</v>
      </c>
      <c r="F264">
        <v>49.28</v>
      </c>
      <c r="G264">
        <v>9.0455169283531285E-5</v>
      </c>
      <c r="H264">
        <v>-0.1819057</v>
      </c>
      <c r="I264" t="s">
        <v>82</v>
      </c>
    </row>
    <row r="265" spans="1:9" x14ac:dyDescent="0.25">
      <c r="A265" s="57">
        <v>38626</v>
      </c>
      <c r="B265" s="58" t="s">
        <v>608</v>
      </c>
      <c r="C265" t="s">
        <v>609</v>
      </c>
      <c r="D265">
        <v>329.46679999999998</v>
      </c>
      <c r="E265">
        <v>0.9565758977839347</v>
      </c>
      <c r="F265">
        <v>329.46679999999998</v>
      </c>
      <c r="G265">
        <v>6.0474787271313601E-4</v>
      </c>
      <c r="H265">
        <v>-3.713959E-2</v>
      </c>
    </row>
    <row r="266" spans="1:9" x14ac:dyDescent="0.25">
      <c r="A266" s="57">
        <v>38626</v>
      </c>
      <c r="B266" s="58" t="s">
        <v>610</v>
      </c>
      <c r="C266" t="s">
        <v>611</v>
      </c>
      <c r="D266">
        <v>336.13</v>
      </c>
      <c r="E266">
        <v>0.95465444917145148</v>
      </c>
      <c r="F266">
        <v>336.13</v>
      </c>
      <c r="G266">
        <v>6.1697841013135901E-4</v>
      </c>
      <c r="H266">
        <v>6.1100750000000002E-2</v>
      </c>
      <c r="I266" t="s">
        <v>113</v>
      </c>
    </row>
    <row r="267" spans="1:9" x14ac:dyDescent="0.25">
      <c r="A267" s="57">
        <v>38626</v>
      </c>
      <c r="B267" s="58" t="s">
        <v>612</v>
      </c>
      <c r="C267" t="s">
        <v>613</v>
      </c>
      <c r="D267">
        <v>576.49</v>
      </c>
      <c r="E267">
        <v>0.95296535932973681</v>
      </c>
      <c r="F267">
        <v>576.49</v>
      </c>
      <c r="G267">
        <v>1.0581676245994918E-3</v>
      </c>
      <c r="H267">
        <v>1.216334E-2</v>
      </c>
    </row>
    <row r="268" spans="1:9" x14ac:dyDescent="0.25">
      <c r="A268" s="57">
        <v>38626</v>
      </c>
      <c r="B268" s="58" t="s">
        <v>614</v>
      </c>
      <c r="C268" t="s">
        <v>615</v>
      </c>
      <c r="D268">
        <v>56.733499999999999</v>
      </c>
      <c r="E268">
        <v>0.95167758026562788</v>
      </c>
      <c r="F268">
        <v>56.733499999999999</v>
      </c>
      <c r="G268">
        <v>1.0413633008415629E-4</v>
      </c>
      <c r="H268">
        <v>1.2461059999999999E-2</v>
      </c>
    </row>
    <row r="269" spans="1:9" x14ac:dyDescent="0.25">
      <c r="A269" s="57">
        <v>38626</v>
      </c>
      <c r="B269" s="58" t="s">
        <v>616</v>
      </c>
      <c r="C269" t="s">
        <v>617</v>
      </c>
      <c r="D269">
        <v>27.495699999999999</v>
      </c>
      <c r="E269">
        <v>0.95113054041177358</v>
      </c>
      <c r="F269">
        <v>27.495699999999999</v>
      </c>
      <c r="G269">
        <v>5.0469322201079369E-5</v>
      </c>
      <c r="H269">
        <v>0</v>
      </c>
    </row>
    <row r="270" spans="1:9" x14ac:dyDescent="0.25">
      <c r="A270" s="57">
        <v>38626</v>
      </c>
      <c r="B270" s="58" t="s">
        <v>618</v>
      </c>
      <c r="C270" t="s">
        <v>619</v>
      </c>
      <c r="D270">
        <v>504.43</v>
      </c>
      <c r="E270">
        <v>0.95097040223618734</v>
      </c>
      <c r="F270">
        <v>504.43</v>
      </c>
      <c r="G270">
        <v>9.2589896594341898E-4</v>
      </c>
      <c r="H270">
        <v>0.12472960000000001</v>
      </c>
      <c r="I270" t="s">
        <v>113</v>
      </c>
    </row>
    <row r="271" spans="1:9" x14ac:dyDescent="0.25">
      <c r="A271" s="57">
        <v>38626</v>
      </c>
      <c r="B271" s="58" t="s">
        <v>620</v>
      </c>
      <c r="C271" t="s">
        <v>621</v>
      </c>
      <c r="D271">
        <v>71.47</v>
      </c>
      <c r="E271">
        <v>0.95056667133062822</v>
      </c>
      <c r="F271">
        <v>71.47</v>
      </c>
      <c r="G271">
        <v>1.3118569295239409E-4</v>
      </c>
      <c r="H271">
        <v>-5.8144950000000001E-2</v>
      </c>
      <c r="I271" t="s">
        <v>82</v>
      </c>
    </row>
    <row r="272" spans="1:9" x14ac:dyDescent="0.25">
      <c r="A272" s="57">
        <v>38626</v>
      </c>
      <c r="B272" s="58" t="s">
        <v>622</v>
      </c>
      <c r="C272" t="s">
        <v>623</v>
      </c>
      <c r="D272">
        <v>250.63</v>
      </c>
      <c r="E272">
        <v>0.95039300961576834</v>
      </c>
      <c r="F272">
        <v>250.63</v>
      </c>
      <c r="G272">
        <v>4.6004015985250498E-4</v>
      </c>
      <c r="H272">
        <v>0.25495380000000001</v>
      </c>
      <c r="I272" t="s">
        <v>113</v>
      </c>
    </row>
    <row r="273" spans="1:9" x14ac:dyDescent="0.25">
      <c r="A273" s="57">
        <v>38626</v>
      </c>
      <c r="B273" s="58" t="s">
        <v>624</v>
      </c>
      <c r="C273" t="s">
        <v>625</v>
      </c>
      <c r="D273">
        <v>762.83820000000003</v>
      </c>
      <c r="E273">
        <v>0.94874902698894725</v>
      </c>
      <c r="F273">
        <v>762.83820000000003</v>
      </c>
      <c r="G273">
        <v>1.4002162848405905E-3</v>
      </c>
      <c r="H273">
        <v>6.3829789999999997E-2</v>
      </c>
      <c r="I273" t="s">
        <v>113</v>
      </c>
    </row>
    <row r="274" spans="1:9" x14ac:dyDescent="0.25">
      <c r="A274" s="57">
        <v>38626</v>
      </c>
      <c r="B274" s="58" t="s">
        <v>626</v>
      </c>
      <c r="C274" t="s">
        <v>627</v>
      </c>
      <c r="D274">
        <v>719.76739999999995</v>
      </c>
      <c r="E274">
        <v>0.94376877863598718</v>
      </c>
      <c r="F274">
        <v>719.76739999999995</v>
      </c>
      <c r="G274">
        <v>1.3211583200439768E-3</v>
      </c>
      <c r="H274">
        <v>-0.15241779999999999</v>
      </c>
      <c r="I274" t="s">
        <v>82</v>
      </c>
    </row>
    <row r="275" spans="1:9" x14ac:dyDescent="0.25">
      <c r="A275" s="57">
        <v>38626</v>
      </c>
      <c r="B275" s="58" t="s">
        <v>628</v>
      </c>
      <c r="C275" t="s">
        <v>629</v>
      </c>
      <c r="D275">
        <v>489.10129999999998</v>
      </c>
      <c r="E275">
        <v>0.94285989425912387</v>
      </c>
      <c r="F275">
        <v>489.10129999999998</v>
      </c>
      <c r="G275">
        <v>8.9776259919430233E-4</v>
      </c>
      <c r="H275">
        <v>-8.654669999999999E-2</v>
      </c>
      <c r="I275" t="s">
        <v>82</v>
      </c>
    </row>
    <row r="276" spans="1:9" x14ac:dyDescent="0.25">
      <c r="A276" s="57">
        <v>38626</v>
      </c>
      <c r="B276" s="58" t="s">
        <v>630</v>
      </c>
      <c r="C276" t="s">
        <v>631</v>
      </c>
      <c r="D276">
        <v>21.29</v>
      </c>
      <c r="E276">
        <v>0.94274307186472528</v>
      </c>
      <c r="F276">
        <v>21.29</v>
      </c>
      <c r="G276">
        <v>3.9078542086980136E-5</v>
      </c>
      <c r="H276">
        <v>-7.2727269999999997E-3</v>
      </c>
    </row>
    <row r="277" spans="1:9" x14ac:dyDescent="0.25">
      <c r="A277" s="57">
        <v>38626</v>
      </c>
      <c r="B277" s="58" t="s">
        <v>632</v>
      </c>
      <c r="C277" t="s">
        <v>633</v>
      </c>
      <c r="D277">
        <v>1173.2717</v>
      </c>
      <c r="E277">
        <v>0.94070282271361361</v>
      </c>
      <c r="F277">
        <v>1173.2717</v>
      </c>
      <c r="G277">
        <v>2.1535813766046376E-3</v>
      </c>
      <c r="H277">
        <v>-5.5459269999999998E-2</v>
      </c>
      <c r="I277" t="s">
        <v>82</v>
      </c>
    </row>
    <row r="278" spans="1:9" x14ac:dyDescent="0.25">
      <c r="A278" s="57">
        <v>38626</v>
      </c>
      <c r="B278" s="58" t="s">
        <v>634</v>
      </c>
      <c r="C278" t="s">
        <v>635</v>
      </c>
      <c r="D278">
        <v>961.82449999999994</v>
      </c>
      <c r="E278">
        <v>0.93811293016553432</v>
      </c>
      <c r="F278">
        <v>961.82449999999994</v>
      </c>
      <c r="G278">
        <v>1.7654626211150129E-3</v>
      </c>
      <c r="H278">
        <v>-0.1039427</v>
      </c>
      <c r="I278" t="s">
        <v>82</v>
      </c>
    </row>
    <row r="279" spans="1:9" x14ac:dyDescent="0.25">
      <c r="A279" s="57">
        <v>38626</v>
      </c>
      <c r="B279" s="58" t="s">
        <v>636</v>
      </c>
      <c r="C279" t="s">
        <v>637</v>
      </c>
      <c r="D279">
        <v>1977.9</v>
      </c>
      <c r="E279">
        <v>0.93772856716719744</v>
      </c>
      <c r="F279">
        <v>1977.9</v>
      </c>
      <c r="G279">
        <v>3.6305048564508227E-3</v>
      </c>
      <c r="H279">
        <v>-5.5120099999999998E-2</v>
      </c>
      <c r="I279" t="s">
        <v>82</v>
      </c>
    </row>
    <row r="280" spans="1:9" x14ac:dyDescent="0.25">
      <c r="A280" s="57">
        <v>38626</v>
      </c>
      <c r="B280" s="58" t="s">
        <v>638</v>
      </c>
      <c r="C280" t="s">
        <v>639</v>
      </c>
      <c r="D280">
        <v>805.66</v>
      </c>
      <c r="E280">
        <v>0.93762753518854114</v>
      </c>
      <c r="F280">
        <v>805.66</v>
      </c>
      <c r="G280">
        <v>1.4788172013995497E-3</v>
      </c>
      <c r="H280">
        <v>-1.3210040000000001E-2</v>
      </c>
    </row>
    <row r="281" spans="1:9" x14ac:dyDescent="0.25">
      <c r="A281" s="57">
        <v>38626</v>
      </c>
      <c r="B281" s="58" t="s">
        <v>640</v>
      </c>
      <c r="C281" t="s">
        <v>641</v>
      </c>
      <c r="D281">
        <v>667.77</v>
      </c>
      <c r="E281">
        <v>0.93637479970648585</v>
      </c>
      <c r="F281">
        <v>667.77</v>
      </c>
      <c r="G281">
        <v>1.2257152677042143E-3</v>
      </c>
      <c r="H281">
        <v>1.4492749999999999E-3</v>
      </c>
    </row>
    <row r="282" spans="1:9" x14ac:dyDescent="0.25">
      <c r="A282" s="57">
        <v>38626</v>
      </c>
      <c r="B282" s="58" t="s">
        <v>642</v>
      </c>
      <c r="C282" t="s">
        <v>643</v>
      </c>
      <c r="D282">
        <v>311.68</v>
      </c>
      <c r="E282">
        <v>0.93574499486652984</v>
      </c>
      <c r="F282">
        <v>311.68</v>
      </c>
      <c r="G282">
        <v>5.7209957715687976E-4</v>
      </c>
      <c r="H282">
        <v>-7.4803149999999999E-2</v>
      </c>
      <c r="I282" t="s">
        <v>82</v>
      </c>
    </row>
    <row r="283" spans="1:9" x14ac:dyDescent="0.25">
      <c r="A283" s="57">
        <v>38626</v>
      </c>
      <c r="B283" s="58" t="s">
        <v>644</v>
      </c>
      <c r="C283" t="s">
        <v>645</v>
      </c>
      <c r="D283">
        <v>62.82</v>
      </c>
      <c r="E283">
        <v>0.9354664119707099</v>
      </c>
      <c r="F283">
        <v>62.82</v>
      </c>
      <c r="G283">
        <v>1.1530831441541062E-4</v>
      </c>
      <c r="H283">
        <v>0</v>
      </c>
    </row>
    <row r="284" spans="1:9" x14ac:dyDescent="0.25">
      <c r="A284" s="57">
        <v>38626</v>
      </c>
      <c r="B284" s="58" t="s">
        <v>646</v>
      </c>
      <c r="C284" t="s">
        <v>647</v>
      </c>
      <c r="D284">
        <v>791.36189999999999</v>
      </c>
      <c r="E284">
        <v>0.93482724743255896</v>
      </c>
      <c r="F284">
        <v>791.36189999999999</v>
      </c>
      <c r="G284">
        <v>1.4525725371151981E-3</v>
      </c>
      <c r="H284">
        <v>8.4996559999999999E-2</v>
      </c>
      <c r="I284" t="s">
        <v>113</v>
      </c>
    </row>
    <row r="285" spans="1:9" x14ac:dyDescent="0.25">
      <c r="A285" s="57">
        <v>38626</v>
      </c>
      <c r="B285" s="58" t="s">
        <v>648</v>
      </c>
      <c r="C285" t="s">
        <v>649</v>
      </c>
      <c r="D285">
        <v>140.79339999999999</v>
      </c>
      <c r="E285">
        <v>0.93278520157905143</v>
      </c>
      <c r="F285">
        <v>140.79339999999999</v>
      </c>
      <c r="G285">
        <v>2.5843122627848889E-4</v>
      </c>
      <c r="H285">
        <v>-7.5221239999999995E-2</v>
      </c>
      <c r="I285" t="s">
        <v>82</v>
      </c>
    </row>
    <row r="286" spans="1:9" x14ac:dyDescent="0.25">
      <c r="A286" s="57">
        <v>38626</v>
      </c>
      <c r="B286" s="58" t="s">
        <v>650</v>
      </c>
      <c r="C286" t="s">
        <v>651</v>
      </c>
      <c r="D286">
        <v>371.29399999999998</v>
      </c>
      <c r="E286">
        <v>0.93115967400496635</v>
      </c>
      <c r="F286">
        <v>371.29399999999998</v>
      </c>
      <c r="G286">
        <v>6.8152316607060601E-4</v>
      </c>
      <c r="H286">
        <v>0</v>
      </c>
    </row>
    <row r="287" spans="1:9" x14ac:dyDescent="0.25">
      <c r="A287" s="57">
        <v>38626</v>
      </c>
      <c r="B287" s="58" t="s">
        <v>652</v>
      </c>
      <c r="C287" t="s">
        <v>653</v>
      </c>
      <c r="D287">
        <v>371.29399999999998</v>
      </c>
      <c r="E287">
        <v>0.93115967400496635</v>
      </c>
      <c r="F287">
        <v>371.29399999999998</v>
      </c>
      <c r="G287">
        <v>6.8152316607060601E-4</v>
      </c>
      <c r="H287">
        <v>2.636836E-2</v>
      </c>
    </row>
    <row r="288" spans="1:9" x14ac:dyDescent="0.25">
      <c r="A288" s="57">
        <v>38626</v>
      </c>
      <c r="B288" s="58" t="s">
        <v>654</v>
      </c>
      <c r="C288" t="s">
        <v>655</v>
      </c>
      <c r="D288">
        <v>156.77000000000001</v>
      </c>
      <c r="E288">
        <v>0.93105823818332578</v>
      </c>
      <c r="F288">
        <v>156.77000000000001</v>
      </c>
      <c r="G288">
        <v>2.8775683621305194E-4</v>
      </c>
      <c r="H288">
        <v>-6.0699680000000006E-2</v>
      </c>
      <c r="I288" t="s">
        <v>82</v>
      </c>
    </row>
    <row r="289" spans="1:9" x14ac:dyDescent="0.25">
      <c r="A289" s="57">
        <v>38626</v>
      </c>
      <c r="B289" s="58" t="s">
        <v>656</v>
      </c>
      <c r="C289" t="s">
        <v>657</v>
      </c>
      <c r="D289">
        <v>55.453499999999998</v>
      </c>
      <c r="E289">
        <v>0.93105033947361315</v>
      </c>
      <c r="F289">
        <v>55.453499999999998</v>
      </c>
      <c r="G289">
        <v>1.0178684516770094E-4</v>
      </c>
      <c r="H289">
        <v>-1.757034E-2</v>
      </c>
    </row>
    <row r="290" spans="1:9" x14ac:dyDescent="0.25">
      <c r="A290" s="57">
        <v>38626</v>
      </c>
      <c r="B290" s="58" t="s">
        <v>658</v>
      </c>
      <c r="C290" t="s">
        <v>659</v>
      </c>
      <c r="D290">
        <v>46.431199999999997</v>
      </c>
      <c r="E290">
        <v>0.93049501197470674</v>
      </c>
      <c r="F290">
        <v>46.431199999999997</v>
      </c>
      <c r="G290">
        <v>8.5226096916345324E-5</v>
      </c>
      <c r="H290">
        <v>2.046036E-2</v>
      </c>
    </row>
    <row r="291" spans="1:9" x14ac:dyDescent="0.25">
      <c r="A291" s="57">
        <v>38626</v>
      </c>
      <c r="B291" s="58" t="s">
        <v>660</v>
      </c>
      <c r="C291" t="s">
        <v>661</v>
      </c>
      <c r="D291">
        <v>658.21379999999999</v>
      </c>
      <c r="E291">
        <v>0.93010356209486944</v>
      </c>
      <c r="F291">
        <v>658.21379999999999</v>
      </c>
      <c r="G291">
        <v>1.2081745272677841E-3</v>
      </c>
      <c r="H291">
        <v>-3.9072040000000002E-2</v>
      </c>
    </row>
    <row r="292" spans="1:9" x14ac:dyDescent="0.25">
      <c r="A292" s="57">
        <v>38626</v>
      </c>
      <c r="B292" s="58" t="s">
        <v>662</v>
      </c>
      <c r="C292" t="s">
        <v>663</v>
      </c>
      <c r="D292">
        <v>1174.18</v>
      </c>
      <c r="E292">
        <v>0.93001073089304875</v>
      </c>
      <c r="F292">
        <v>1174.18</v>
      </c>
      <c r="G292">
        <v>2.1552485931277754E-3</v>
      </c>
      <c r="H292">
        <v>0</v>
      </c>
    </row>
    <row r="293" spans="1:9" x14ac:dyDescent="0.25">
      <c r="A293" s="57">
        <v>38626</v>
      </c>
      <c r="B293" s="58" t="s">
        <v>664</v>
      </c>
      <c r="C293" t="s">
        <v>665</v>
      </c>
      <c r="D293">
        <v>19.399999999999999</v>
      </c>
      <c r="E293">
        <v>0.92855670103092791</v>
      </c>
      <c r="F293">
        <v>19.399999999999999</v>
      </c>
      <c r="G293">
        <v>3.5609380765026521E-5</v>
      </c>
      <c r="H293">
        <v>0</v>
      </c>
    </row>
    <row r="294" spans="1:9" x14ac:dyDescent="0.25">
      <c r="A294" s="57">
        <v>38626</v>
      </c>
      <c r="B294" s="58" t="s">
        <v>666</v>
      </c>
      <c r="C294" t="s">
        <v>667</v>
      </c>
      <c r="D294">
        <v>41.8904</v>
      </c>
      <c r="E294">
        <v>0.92770658671199135</v>
      </c>
      <c r="F294">
        <v>41.8904</v>
      </c>
      <c r="G294">
        <v>7.689129917521995E-5</v>
      </c>
      <c r="H294">
        <v>-5.6074770000000003E-2</v>
      </c>
      <c r="I294" t="s">
        <v>82</v>
      </c>
    </row>
    <row r="295" spans="1:9" x14ac:dyDescent="0.25">
      <c r="A295" s="57">
        <v>38626</v>
      </c>
      <c r="B295" s="58" t="s">
        <v>668</v>
      </c>
      <c r="C295" t="s">
        <v>669</v>
      </c>
      <c r="D295">
        <v>244.19</v>
      </c>
      <c r="E295">
        <v>0.92762193374012036</v>
      </c>
      <c r="F295">
        <v>244.19</v>
      </c>
      <c r="G295">
        <v>4.48219313866589E-4</v>
      </c>
      <c r="H295">
        <v>1.5625E-2</v>
      </c>
    </row>
    <row r="296" spans="1:9" x14ac:dyDescent="0.25">
      <c r="A296" s="57">
        <v>38626</v>
      </c>
      <c r="B296" s="58" t="s">
        <v>670</v>
      </c>
      <c r="C296" t="s">
        <v>671</v>
      </c>
      <c r="D296">
        <v>48.154200000000003</v>
      </c>
      <c r="E296">
        <v>0.9272919080786306</v>
      </c>
      <c r="F296">
        <v>48.154200000000003</v>
      </c>
      <c r="G296">
        <v>8.8388723878105171E-5</v>
      </c>
      <c r="H296">
        <v>-0.10941480000000001</v>
      </c>
      <c r="I296" t="s">
        <v>82</v>
      </c>
    </row>
    <row r="297" spans="1:9" x14ac:dyDescent="0.25">
      <c r="A297" s="57">
        <v>38626</v>
      </c>
      <c r="B297" s="58" t="s">
        <v>672</v>
      </c>
      <c r="C297" t="s">
        <v>673</v>
      </c>
      <c r="D297">
        <v>618.52</v>
      </c>
      <c r="E297">
        <v>0.92708562374700909</v>
      </c>
      <c r="F297">
        <v>618.52</v>
      </c>
      <c r="G297">
        <v>1.1353151644734126E-3</v>
      </c>
      <c r="H297">
        <v>-8.1202999999999997E-2</v>
      </c>
      <c r="I297" t="s">
        <v>82</v>
      </c>
    </row>
    <row r="298" spans="1:9" x14ac:dyDescent="0.25">
      <c r="A298" s="57">
        <v>38626</v>
      </c>
      <c r="B298" s="58" t="s">
        <v>674</v>
      </c>
      <c r="C298" t="s">
        <v>675</v>
      </c>
      <c r="D298">
        <v>1080.24</v>
      </c>
      <c r="E298">
        <v>0.9241344516033474</v>
      </c>
      <c r="F298">
        <v>1080.24</v>
      </c>
      <c r="G298">
        <v>1.9828184266810437E-3</v>
      </c>
      <c r="H298">
        <v>-8.1661090000000006E-2</v>
      </c>
      <c r="I298" t="s">
        <v>82</v>
      </c>
    </row>
    <row r="299" spans="1:9" x14ac:dyDescent="0.25">
      <c r="A299" s="57">
        <v>38626</v>
      </c>
      <c r="B299" s="58" t="s">
        <v>676</v>
      </c>
      <c r="C299" t="s">
        <v>677</v>
      </c>
      <c r="D299">
        <v>107.94199999999999</v>
      </c>
      <c r="E299">
        <v>0.92270849159733936</v>
      </c>
      <c r="F299">
        <v>107.94199999999999</v>
      </c>
      <c r="G299">
        <v>1.9813132879064395E-4</v>
      </c>
      <c r="H299">
        <v>-4.2553189999999998E-2</v>
      </c>
    </row>
    <row r="300" spans="1:9" x14ac:dyDescent="0.25">
      <c r="A300" s="57">
        <v>38626</v>
      </c>
      <c r="B300" s="58" t="s">
        <v>678</v>
      </c>
      <c r="C300" t="s">
        <v>679</v>
      </c>
      <c r="D300">
        <v>238.71279999999999</v>
      </c>
      <c r="E300">
        <v>0.92254709424882131</v>
      </c>
      <c r="F300">
        <v>238.71279999999999</v>
      </c>
      <c r="G300">
        <v>4.3816572106626921E-4</v>
      </c>
      <c r="H300">
        <v>0</v>
      </c>
    </row>
    <row r="301" spans="1:9" x14ac:dyDescent="0.25">
      <c r="A301" s="57">
        <v>38626</v>
      </c>
      <c r="B301" s="58" t="s">
        <v>680</v>
      </c>
      <c r="C301" t="s">
        <v>681</v>
      </c>
      <c r="D301">
        <v>165.57660000000001</v>
      </c>
      <c r="E301">
        <v>0.92228612014016464</v>
      </c>
      <c r="F301">
        <v>165.57660000000001</v>
      </c>
      <c r="G301">
        <v>3.0392165954528305E-4</v>
      </c>
      <c r="H301">
        <v>-0.205042</v>
      </c>
      <c r="I301" t="s">
        <v>82</v>
      </c>
    </row>
    <row r="302" spans="1:9" x14ac:dyDescent="0.25">
      <c r="A302" s="57">
        <v>38626</v>
      </c>
      <c r="B302" s="58" t="s">
        <v>682</v>
      </c>
      <c r="C302" t="s">
        <v>683</v>
      </c>
      <c r="D302">
        <v>400.67450000000002</v>
      </c>
      <c r="E302">
        <v>0.92160344618886392</v>
      </c>
      <c r="F302">
        <v>400.67450000000002</v>
      </c>
      <c r="G302">
        <v>7.3545210481116598E-4</v>
      </c>
      <c r="H302">
        <v>-0.30538170000000003</v>
      </c>
      <c r="I302" t="s">
        <v>82</v>
      </c>
    </row>
    <row r="303" spans="1:9" x14ac:dyDescent="0.25">
      <c r="A303" s="57">
        <v>38626</v>
      </c>
      <c r="B303" s="58" t="s">
        <v>684</v>
      </c>
      <c r="C303" t="s">
        <v>685</v>
      </c>
      <c r="D303">
        <v>46.724600000000002</v>
      </c>
      <c r="E303">
        <v>0.92137760408863856</v>
      </c>
      <c r="F303">
        <v>46.724600000000002</v>
      </c>
      <c r="G303">
        <v>8.5764642912039091E-5</v>
      </c>
      <c r="H303">
        <v>7.1811360000000005E-2</v>
      </c>
      <c r="I303" t="s">
        <v>113</v>
      </c>
    </row>
    <row r="304" spans="1:9" x14ac:dyDescent="0.25">
      <c r="A304" s="57">
        <v>38626</v>
      </c>
      <c r="B304" s="58" t="s">
        <v>686</v>
      </c>
      <c r="C304" t="s">
        <v>687</v>
      </c>
      <c r="D304">
        <v>80.278099999999995</v>
      </c>
      <c r="E304">
        <v>0.92129734012140296</v>
      </c>
      <c r="F304">
        <v>80.278099999999995</v>
      </c>
      <c r="G304">
        <v>1.4735326958726161E-4</v>
      </c>
      <c r="H304">
        <v>2.2644259999999999E-2</v>
      </c>
    </row>
    <row r="305" spans="1:9" x14ac:dyDescent="0.25">
      <c r="A305" s="57">
        <v>38626</v>
      </c>
      <c r="B305" s="58" t="s">
        <v>688</v>
      </c>
      <c r="C305" t="s">
        <v>689</v>
      </c>
      <c r="D305">
        <v>186.44</v>
      </c>
      <c r="E305">
        <v>0.92121862261317322</v>
      </c>
      <c r="F305">
        <v>186.44</v>
      </c>
      <c r="G305">
        <v>3.4221716236245076E-4</v>
      </c>
      <c r="H305">
        <v>-5.5679290000000006E-2</v>
      </c>
      <c r="I305" t="s">
        <v>82</v>
      </c>
    </row>
    <row r="306" spans="1:9" x14ac:dyDescent="0.25">
      <c r="A306" s="57">
        <v>38626</v>
      </c>
      <c r="B306" s="58" t="s">
        <v>690</v>
      </c>
      <c r="C306" t="s">
        <v>691</v>
      </c>
      <c r="D306">
        <v>124.84</v>
      </c>
      <c r="E306">
        <v>0.92058635052867666</v>
      </c>
      <c r="F306">
        <v>124.84</v>
      </c>
      <c r="G306">
        <v>2.2914820075803664E-4</v>
      </c>
      <c r="H306">
        <v>7.843137E-3</v>
      </c>
    </row>
    <row r="307" spans="1:9" x14ac:dyDescent="0.25">
      <c r="A307" s="57">
        <v>38626</v>
      </c>
      <c r="B307" s="58" t="s">
        <v>692</v>
      </c>
      <c r="C307" t="s">
        <v>693</v>
      </c>
      <c r="D307">
        <v>38.75</v>
      </c>
      <c r="E307">
        <v>0.9178064516129032</v>
      </c>
      <c r="F307">
        <v>38.75</v>
      </c>
      <c r="G307">
        <v>7.1126984775504005E-5</v>
      </c>
      <c r="H307">
        <v>0</v>
      </c>
    </row>
    <row r="308" spans="1:9" x14ac:dyDescent="0.25">
      <c r="A308" s="57">
        <v>38626</v>
      </c>
      <c r="B308" s="58" t="s">
        <v>694</v>
      </c>
      <c r="C308" t="s">
        <v>695</v>
      </c>
      <c r="D308">
        <v>128.7449</v>
      </c>
      <c r="E308">
        <v>0.91738779555539673</v>
      </c>
      <c r="F308">
        <v>128.7449</v>
      </c>
      <c r="G308">
        <v>2.3631578173480738E-4</v>
      </c>
      <c r="H308">
        <v>-3.4175330000000004E-2</v>
      </c>
    </row>
    <row r="309" spans="1:9" x14ac:dyDescent="0.25">
      <c r="A309" s="57">
        <v>38626</v>
      </c>
      <c r="B309" s="58" t="s">
        <v>696</v>
      </c>
      <c r="C309" t="s">
        <v>697</v>
      </c>
      <c r="D309">
        <v>180.6823</v>
      </c>
      <c r="E309">
        <v>0.91709591919075639</v>
      </c>
      <c r="F309">
        <v>180.6823</v>
      </c>
      <c r="G309">
        <v>3.3164870196911091E-4</v>
      </c>
      <c r="H309">
        <v>-8.8868100000000002E-3</v>
      </c>
    </row>
    <row r="310" spans="1:9" x14ac:dyDescent="0.25">
      <c r="A310" s="57">
        <v>38626</v>
      </c>
      <c r="B310" s="58" t="s">
        <v>698</v>
      </c>
      <c r="C310" t="s">
        <v>699</v>
      </c>
      <c r="D310">
        <v>235.16</v>
      </c>
      <c r="E310">
        <v>0.91643987072631394</v>
      </c>
      <c r="F310">
        <v>235.16</v>
      </c>
      <c r="G310">
        <v>4.3164443199503281E-4</v>
      </c>
      <c r="H310">
        <v>-8.4882779999999991E-2</v>
      </c>
      <c r="I310" t="s">
        <v>82</v>
      </c>
    </row>
    <row r="311" spans="1:9" x14ac:dyDescent="0.25">
      <c r="A311" s="57">
        <v>38626</v>
      </c>
      <c r="B311" s="58" t="s">
        <v>700</v>
      </c>
      <c r="C311" t="s">
        <v>701</v>
      </c>
      <c r="D311">
        <v>101.21</v>
      </c>
      <c r="E311">
        <v>0.91506768105918401</v>
      </c>
      <c r="F311">
        <v>101.21</v>
      </c>
      <c r="G311">
        <v>1.8577450655816153E-4</v>
      </c>
      <c r="H311">
        <v>-1.0486180000000001E-2</v>
      </c>
    </row>
    <row r="312" spans="1:9" x14ac:dyDescent="0.25">
      <c r="A312" s="57">
        <v>38626</v>
      </c>
      <c r="B312" s="58" t="s">
        <v>702</v>
      </c>
      <c r="C312" t="s">
        <v>703</v>
      </c>
      <c r="D312">
        <v>153.59</v>
      </c>
      <c r="E312">
        <v>0.91416758903574458</v>
      </c>
      <c r="F312">
        <v>153.59</v>
      </c>
      <c r="G312">
        <v>2.8191983462373319E-4</v>
      </c>
      <c r="H312">
        <v>-0.1246106</v>
      </c>
      <c r="I312" t="s">
        <v>82</v>
      </c>
    </row>
    <row r="313" spans="1:9" x14ac:dyDescent="0.25">
      <c r="A313" s="57">
        <v>38626</v>
      </c>
      <c r="B313" s="58" t="s">
        <v>704</v>
      </c>
      <c r="C313" t="s">
        <v>705</v>
      </c>
      <c r="D313">
        <v>109.8</v>
      </c>
      <c r="E313">
        <v>0.91392531876138439</v>
      </c>
      <c r="F313">
        <v>109.8</v>
      </c>
      <c r="G313">
        <v>2.0154175298968619E-4</v>
      </c>
      <c r="H313">
        <v>-0.38928570000000001</v>
      </c>
      <c r="I313" t="s">
        <v>82</v>
      </c>
    </row>
    <row r="314" spans="1:9" x14ac:dyDescent="0.25">
      <c r="A314" s="57">
        <v>38626</v>
      </c>
      <c r="B314" s="58" t="s">
        <v>706</v>
      </c>
      <c r="C314" t="s">
        <v>707</v>
      </c>
      <c r="D314">
        <v>81.010000000000005</v>
      </c>
      <c r="E314">
        <v>0.91291198617454627</v>
      </c>
      <c r="F314">
        <v>81.010000000000005</v>
      </c>
      <c r="G314">
        <v>1.4869669772035044E-4</v>
      </c>
      <c r="H314">
        <v>-0.1008174</v>
      </c>
      <c r="I314" t="s">
        <v>82</v>
      </c>
    </row>
    <row r="315" spans="1:9" x14ac:dyDescent="0.25">
      <c r="A315" s="57">
        <v>38626</v>
      </c>
      <c r="B315" s="58" t="s">
        <v>708</v>
      </c>
      <c r="C315" t="s">
        <v>709</v>
      </c>
      <c r="D315">
        <v>286.82</v>
      </c>
      <c r="E315">
        <v>0.91285475210933686</v>
      </c>
      <c r="F315">
        <v>286.82</v>
      </c>
      <c r="G315">
        <v>5.2646817479509831E-4</v>
      </c>
      <c r="H315">
        <v>7.9878049999999992E-2</v>
      </c>
      <c r="I315" t="s">
        <v>113</v>
      </c>
    </row>
    <row r="316" spans="1:9" x14ac:dyDescent="0.25">
      <c r="A316" s="57">
        <v>38626</v>
      </c>
      <c r="B316" s="58" t="s">
        <v>710</v>
      </c>
      <c r="C316" t="s">
        <v>711</v>
      </c>
      <c r="D316">
        <v>138.18</v>
      </c>
      <c r="E316">
        <v>0.91273700969749594</v>
      </c>
      <c r="F316">
        <v>138.18</v>
      </c>
      <c r="G316">
        <v>2.5363423887171985E-4</v>
      </c>
      <c r="H316">
        <v>0</v>
      </c>
    </row>
    <row r="317" spans="1:9" x14ac:dyDescent="0.25">
      <c r="A317" s="57">
        <v>38626</v>
      </c>
      <c r="B317" s="58" t="s">
        <v>712</v>
      </c>
      <c r="C317" t="s">
        <v>713</v>
      </c>
      <c r="D317">
        <v>258.3</v>
      </c>
      <c r="E317">
        <v>0.91097560975609759</v>
      </c>
      <c r="F317">
        <v>258.3</v>
      </c>
      <c r="G317">
        <v>4.7411871400032738E-4</v>
      </c>
      <c r="H317">
        <v>5.0632910000000003E-2</v>
      </c>
      <c r="I317" t="s">
        <v>113</v>
      </c>
    </row>
    <row r="318" spans="1:9" x14ac:dyDescent="0.25">
      <c r="A318" s="57">
        <v>38626</v>
      </c>
      <c r="B318" s="58" t="s">
        <v>714</v>
      </c>
      <c r="C318" t="s">
        <v>715</v>
      </c>
      <c r="D318">
        <v>77.040000000000006</v>
      </c>
      <c r="E318">
        <v>0.90991692627206633</v>
      </c>
      <c r="F318">
        <v>77.040000000000006</v>
      </c>
      <c r="G318">
        <v>1.4140962340915687E-4</v>
      </c>
      <c r="H318">
        <v>-0.1574468</v>
      </c>
      <c r="I318" t="s">
        <v>82</v>
      </c>
    </row>
    <row r="319" spans="1:9" x14ac:dyDescent="0.25">
      <c r="A319" s="57">
        <v>38626</v>
      </c>
      <c r="B319" s="58" t="s">
        <v>716</v>
      </c>
      <c r="C319" t="s">
        <v>717</v>
      </c>
      <c r="D319">
        <v>537.05999999999995</v>
      </c>
      <c r="E319">
        <v>0.90976799612706227</v>
      </c>
      <c r="F319">
        <v>537.05999999999995</v>
      </c>
      <c r="G319">
        <v>9.8579247596212072E-4</v>
      </c>
      <c r="H319">
        <v>-4.972385E-2</v>
      </c>
    </row>
    <row r="320" spans="1:9" x14ac:dyDescent="0.25">
      <c r="A320" s="57">
        <v>38626</v>
      </c>
      <c r="B320" s="58" t="s">
        <v>718</v>
      </c>
      <c r="C320" t="s">
        <v>719</v>
      </c>
      <c r="D320">
        <v>240.8</v>
      </c>
      <c r="E320">
        <v>0.90960548172757461</v>
      </c>
      <c r="F320">
        <v>240.8</v>
      </c>
      <c r="G320">
        <v>4.4199684990816425E-4</v>
      </c>
      <c r="H320">
        <v>-7.6923069999999996E-2</v>
      </c>
      <c r="I320" t="s">
        <v>82</v>
      </c>
    </row>
    <row r="321" spans="1:9" x14ac:dyDescent="0.25">
      <c r="A321" s="57">
        <v>38626</v>
      </c>
      <c r="B321" s="58" t="s">
        <v>720</v>
      </c>
      <c r="C321" t="s">
        <v>721</v>
      </c>
      <c r="D321">
        <v>794.39</v>
      </c>
      <c r="E321">
        <v>0.90878787497324998</v>
      </c>
      <c r="F321">
        <v>794.39</v>
      </c>
      <c r="G321">
        <v>1.4581307209241968E-3</v>
      </c>
      <c r="H321">
        <v>-3.629537E-2</v>
      </c>
    </row>
    <row r="322" spans="1:9" x14ac:dyDescent="0.25">
      <c r="A322" s="57">
        <v>38626</v>
      </c>
      <c r="B322" s="58" t="s">
        <v>722</v>
      </c>
      <c r="C322" t="s">
        <v>723</v>
      </c>
      <c r="D322">
        <v>573.16139999999996</v>
      </c>
      <c r="E322">
        <v>0.90805661372171953</v>
      </c>
      <c r="F322">
        <v>573.16139999999996</v>
      </c>
      <c r="G322">
        <v>1.0520578624956531E-3</v>
      </c>
      <c r="H322">
        <v>-0.20616000000000001</v>
      </c>
      <c r="I322" t="s">
        <v>82</v>
      </c>
    </row>
    <row r="323" spans="1:9" x14ac:dyDescent="0.25">
      <c r="A323" s="57">
        <v>38626</v>
      </c>
      <c r="B323" s="58" t="s">
        <v>724</v>
      </c>
      <c r="C323" t="s">
        <v>725</v>
      </c>
      <c r="D323">
        <v>26.831299999999999</v>
      </c>
      <c r="E323">
        <v>0.90804396357984896</v>
      </c>
      <c r="F323">
        <v>26.831299999999999</v>
      </c>
      <c r="G323">
        <v>4.9249792686631757E-5</v>
      </c>
      <c r="H323">
        <v>-9.8901100000000006E-2</v>
      </c>
      <c r="I323" t="s">
        <v>82</v>
      </c>
    </row>
    <row r="324" spans="1:9" x14ac:dyDescent="0.25">
      <c r="A324" s="57">
        <v>38626</v>
      </c>
      <c r="B324" s="58" t="s">
        <v>726</v>
      </c>
      <c r="C324" t="s">
        <v>727</v>
      </c>
      <c r="D324">
        <v>58.024999999999999</v>
      </c>
      <c r="E324">
        <v>0.90641964670400688</v>
      </c>
      <c r="F324">
        <v>58.024999999999999</v>
      </c>
      <c r="G324">
        <v>1.0650692365415793E-4</v>
      </c>
      <c r="H324">
        <v>-1.6E-2</v>
      </c>
    </row>
    <row r="325" spans="1:9" x14ac:dyDescent="0.25">
      <c r="A325" s="57">
        <v>38626</v>
      </c>
      <c r="B325" s="58" t="s">
        <v>728</v>
      </c>
      <c r="C325" t="s">
        <v>729</v>
      </c>
      <c r="D325">
        <v>748.79930000000002</v>
      </c>
      <c r="E325">
        <v>0.90548562211529848</v>
      </c>
      <c r="F325">
        <v>748.79930000000002</v>
      </c>
      <c r="G325">
        <v>1.3744473912518209E-3</v>
      </c>
      <c r="H325">
        <v>2.2241819999999999E-3</v>
      </c>
    </row>
    <row r="326" spans="1:9" x14ac:dyDescent="0.25">
      <c r="A326" s="57">
        <v>38626</v>
      </c>
      <c r="B326" s="58" t="s">
        <v>730</v>
      </c>
      <c r="C326" t="s">
        <v>731</v>
      </c>
      <c r="D326">
        <v>34.840000000000003</v>
      </c>
      <c r="E326">
        <v>0.90525258323765778</v>
      </c>
      <c r="F326">
        <v>34.840000000000003</v>
      </c>
      <c r="G326">
        <v>6.3950042569769279E-5</v>
      </c>
      <c r="H326">
        <v>-9.3655589999999997E-2</v>
      </c>
      <c r="I326" t="s">
        <v>82</v>
      </c>
    </row>
    <row r="327" spans="1:9" x14ac:dyDescent="0.25">
      <c r="A327" s="57">
        <v>38626</v>
      </c>
      <c r="B327" s="58" t="s">
        <v>732</v>
      </c>
      <c r="C327" t="s">
        <v>733</v>
      </c>
      <c r="D327">
        <v>177.48</v>
      </c>
      <c r="E327">
        <v>0.90502591841334235</v>
      </c>
      <c r="F327">
        <v>177.48</v>
      </c>
      <c r="G327">
        <v>3.257707679472632E-4</v>
      </c>
      <c r="H327">
        <v>-0.132879</v>
      </c>
      <c r="I327" t="s">
        <v>82</v>
      </c>
    </row>
    <row r="328" spans="1:9" x14ac:dyDescent="0.25">
      <c r="A328" s="57">
        <v>38626</v>
      </c>
      <c r="B328" s="58" t="s">
        <v>734</v>
      </c>
      <c r="C328" t="s">
        <v>735</v>
      </c>
      <c r="D328">
        <v>217.04140000000001</v>
      </c>
      <c r="E328">
        <v>0.90490570001852166</v>
      </c>
      <c r="F328">
        <v>217.04140000000001</v>
      </c>
      <c r="G328">
        <v>3.9838710589558906E-4</v>
      </c>
      <c r="H328">
        <v>-5.9347179999999999E-2</v>
      </c>
      <c r="I328" t="s">
        <v>82</v>
      </c>
    </row>
    <row r="329" spans="1:9" x14ac:dyDescent="0.25">
      <c r="A329" s="57">
        <v>38626</v>
      </c>
      <c r="B329" s="58" t="s">
        <v>736</v>
      </c>
      <c r="C329" t="s">
        <v>737</v>
      </c>
      <c r="D329">
        <v>1646.96</v>
      </c>
      <c r="E329">
        <v>0.90317919075144504</v>
      </c>
      <c r="F329">
        <v>1646.96</v>
      </c>
      <c r="G329">
        <v>3.0230528734416537E-3</v>
      </c>
      <c r="H329">
        <v>-0.12142860000000001</v>
      </c>
      <c r="I329" t="s">
        <v>82</v>
      </c>
    </row>
    <row r="330" spans="1:9" x14ac:dyDescent="0.25">
      <c r="A330" s="57">
        <v>38626</v>
      </c>
      <c r="B330" s="58" t="s">
        <v>738</v>
      </c>
      <c r="C330" t="s">
        <v>739</v>
      </c>
      <c r="D330">
        <v>96.375799999999998</v>
      </c>
      <c r="E330">
        <v>0.90230120009379944</v>
      </c>
      <c r="F330">
        <v>96.375799999999998</v>
      </c>
      <c r="G330">
        <v>1.7690116282134241E-4</v>
      </c>
      <c r="H330">
        <v>-0.1007752</v>
      </c>
      <c r="I330" t="s">
        <v>82</v>
      </c>
    </row>
    <row r="331" spans="1:9" x14ac:dyDescent="0.25">
      <c r="A331" s="57">
        <v>38626</v>
      </c>
      <c r="B331" s="58" t="s">
        <v>740</v>
      </c>
      <c r="C331" t="s">
        <v>741</v>
      </c>
      <c r="D331">
        <v>150.67089999999999</v>
      </c>
      <c r="E331">
        <v>0.90187952683630357</v>
      </c>
      <c r="F331">
        <v>150.67089999999999</v>
      </c>
      <c r="G331">
        <v>2.7656172413965122E-4</v>
      </c>
      <c r="H331">
        <v>1.3499479999999999E-2</v>
      </c>
    </row>
    <row r="332" spans="1:9" x14ac:dyDescent="0.25">
      <c r="A332" s="57">
        <v>38626</v>
      </c>
      <c r="B332" s="58" t="s">
        <v>742</v>
      </c>
      <c r="C332" t="s">
        <v>743</v>
      </c>
      <c r="D332">
        <v>18.7</v>
      </c>
      <c r="E332">
        <v>0.90117647058823536</v>
      </c>
      <c r="F332">
        <v>18.7</v>
      </c>
      <c r="G332">
        <v>3.4324506201339999E-5</v>
      </c>
      <c r="H332">
        <v>-0.2474576</v>
      </c>
      <c r="I332" t="s">
        <v>82</v>
      </c>
    </row>
    <row r="333" spans="1:9" x14ac:dyDescent="0.25">
      <c r="A333" s="57">
        <v>38626</v>
      </c>
      <c r="B333" s="58" t="s">
        <v>744</v>
      </c>
      <c r="C333" t="s">
        <v>745</v>
      </c>
      <c r="D333">
        <v>404.29</v>
      </c>
      <c r="E333">
        <v>0.90055158425882409</v>
      </c>
      <c r="F333">
        <v>404.29</v>
      </c>
      <c r="G333">
        <v>7.420884819326069E-4</v>
      </c>
      <c r="H333">
        <v>-1.8900340000000002E-2</v>
      </c>
    </row>
    <row r="334" spans="1:9" x14ac:dyDescent="0.25">
      <c r="A334" s="57">
        <v>38626</v>
      </c>
      <c r="B334" s="58" t="s">
        <v>746</v>
      </c>
      <c r="C334" t="s">
        <v>747</v>
      </c>
      <c r="D334">
        <v>166.51480000000001</v>
      </c>
      <c r="E334">
        <v>0.89930744894748083</v>
      </c>
      <c r="F334">
        <v>166.51480000000001</v>
      </c>
      <c r="G334">
        <v>3.0564375856764113E-4</v>
      </c>
      <c r="H334">
        <v>-0.14397650000000001</v>
      </c>
      <c r="I334" t="s">
        <v>82</v>
      </c>
    </row>
    <row r="335" spans="1:9" x14ac:dyDescent="0.25">
      <c r="A335" s="57">
        <v>38626</v>
      </c>
      <c r="B335" s="58" t="s">
        <v>748</v>
      </c>
      <c r="C335" t="s">
        <v>749</v>
      </c>
      <c r="D335">
        <v>354.04689999999999</v>
      </c>
      <c r="E335">
        <v>0.89911534319323239</v>
      </c>
      <c r="F335">
        <v>354.04689999999999</v>
      </c>
      <c r="G335">
        <v>6.4986550880295193E-4</v>
      </c>
      <c r="H335">
        <v>3.817338E-2</v>
      </c>
    </row>
    <row r="336" spans="1:9" x14ac:dyDescent="0.25">
      <c r="A336" s="57">
        <v>38626</v>
      </c>
      <c r="B336" s="58" t="s">
        <v>750</v>
      </c>
      <c r="C336" t="s">
        <v>751</v>
      </c>
      <c r="D336">
        <v>121.5885</v>
      </c>
      <c r="E336">
        <v>0.89887612726532529</v>
      </c>
      <c r="F336">
        <v>121.5885</v>
      </c>
      <c r="G336">
        <v>2.2317995840971273E-4</v>
      </c>
      <c r="H336">
        <v>-5.1004350000000004E-2</v>
      </c>
      <c r="I336" t="s">
        <v>82</v>
      </c>
    </row>
    <row r="337" spans="1:9" x14ac:dyDescent="0.25">
      <c r="A337" s="57">
        <v>38626</v>
      </c>
      <c r="B337" s="58" t="s">
        <v>752</v>
      </c>
      <c r="C337" t="s">
        <v>753</v>
      </c>
      <c r="D337">
        <v>32.333799999999997</v>
      </c>
      <c r="E337">
        <v>0.89732725507054545</v>
      </c>
      <c r="F337">
        <v>32.333799999999997</v>
      </c>
      <c r="G337">
        <v>5.9349824524753321E-5</v>
      </c>
      <c r="H337">
        <v>8.2585279999999997E-2</v>
      </c>
      <c r="I337" t="s">
        <v>113</v>
      </c>
    </row>
    <row r="338" spans="1:9" x14ac:dyDescent="0.25">
      <c r="A338" s="57">
        <v>38626</v>
      </c>
      <c r="B338" s="58" t="s">
        <v>754</v>
      </c>
      <c r="C338" t="s">
        <v>755</v>
      </c>
      <c r="D338">
        <v>492.51130000000001</v>
      </c>
      <c r="E338">
        <v>0.89664947789015192</v>
      </c>
      <c r="F338">
        <v>492.51130000000001</v>
      </c>
      <c r="G338">
        <v>9.0402177385454671E-4</v>
      </c>
      <c r="H338">
        <v>0.19318180000000001</v>
      </c>
      <c r="I338" t="s">
        <v>113</v>
      </c>
    </row>
    <row r="339" spans="1:9" x14ac:dyDescent="0.25">
      <c r="A339" s="57">
        <v>38626</v>
      </c>
      <c r="B339" s="58" t="s">
        <v>756</v>
      </c>
      <c r="C339" t="s">
        <v>757</v>
      </c>
      <c r="D339">
        <v>886.26149999999996</v>
      </c>
      <c r="E339">
        <v>0.89532039922754192</v>
      </c>
      <c r="F339">
        <v>886.26149999999996</v>
      </c>
      <c r="G339">
        <v>1.6267640830352347E-3</v>
      </c>
      <c r="H339">
        <v>0.1516245</v>
      </c>
      <c r="I339" t="s">
        <v>113</v>
      </c>
    </row>
    <row r="340" spans="1:9" x14ac:dyDescent="0.25">
      <c r="A340" s="57">
        <v>38626</v>
      </c>
      <c r="B340" s="58" t="s">
        <v>758</v>
      </c>
      <c r="C340" t="s">
        <v>759</v>
      </c>
      <c r="D340">
        <v>43.81</v>
      </c>
      <c r="E340">
        <v>0.89529787719698695</v>
      </c>
      <c r="F340">
        <v>43.81</v>
      </c>
      <c r="G340">
        <v>8.0414792335866601E-5</v>
      </c>
      <c r="H340">
        <v>1.6333940000000002E-2</v>
      </c>
    </row>
    <row r="341" spans="1:9" x14ac:dyDescent="0.25">
      <c r="A341" s="57">
        <v>38626</v>
      </c>
      <c r="B341" s="58" t="s">
        <v>760</v>
      </c>
      <c r="C341" t="s">
        <v>761</v>
      </c>
      <c r="D341">
        <v>990.95060000000001</v>
      </c>
      <c r="E341">
        <v>0.89472573103038644</v>
      </c>
      <c r="F341">
        <v>990.95060000000001</v>
      </c>
      <c r="G341">
        <v>1.8189245997284273E-3</v>
      </c>
      <c r="H341">
        <v>0.18446599999999999</v>
      </c>
      <c r="I341" t="s">
        <v>113</v>
      </c>
    </row>
    <row r="342" spans="1:9" x14ac:dyDescent="0.25">
      <c r="A342" s="57">
        <v>38626</v>
      </c>
      <c r="B342" s="58" t="s">
        <v>762</v>
      </c>
      <c r="C342" t="s">
        <v>763</v>
      </c>
      <c r="D342">
        <v>1509.1</v>
      </c>
      <c r="E342">
        <v>0.89391027764892983</v>
      </c>
      <c r="F342">
        <v>1509.1</v>
      </c>
      <c r="G342">
        <v>2.7700060057990472E-3</v>
      </c>
      <c r="H342">
        <v>0</v>
      </c>
    </row>
    <row r="343" spans="1:9" x14ac:dyDescent="0.25">
      <c r="A343" s="57">
        <v>38626</v>
      </c>
      <c r="B343" s="58" t="s">
        <v>764</v>
      </c>
      <c r="C343" t="s">
        <v>765</v>
      </c>
      <c r="D343">
        <v>28.861000000000001</v>
      </c>
      <c r="E343">
        <v>0.89345483524479408</v>
      </c>
      <c r="F343">
        <v>28.861000000000001</v>
      </c>
      <c r="G343">
        <v>5.2975378260795381E-5</v>
      </c>
      <c r="H343">
        <v>0</v>
      </c>
    </row>
    <row r="344" spans="1:9" x14ac:dyDescent="0.25">
      <c r="A344" s="57">
        <v>38626</v>
      </c>
      <c r="B344" s="58" t="s">
        <v>766</v>
      </c>
      <c r="C344" t="s">
        <v>767</v>
      </c>
      <c r="D344">
        <v>14.31</v>
      </c>
      <c r="E344">
        <v>0.89189378057302582</v>
      </c>
      <c r="F344">
        <v>14.31</v>
      </c>
      <c r="G344">
        <v>2.6266507151934511E-5</v>
      </c>
      <c r="H344">
        <v>0</v>
      </c>
    </row>
    <row r="345" spans="1:9" x14ac:dyDescent="0.25">
      <c r="A345" s="57">
        <v>38626</v>
      </c>
      <c r="B345" s="58" t="s">
        <v>768</v>
      </c>
      <c r="C345" t="s">
        <v>769</v>
      </c>
      <c r="D345">
        <v>27.5227</v>
      </c>
      <c r="E345">
        <v>0.89177297285513413</v>
      </c>
      <c r="F345">
        <v>27.5227</v>
      </c>
      <c r="G345">
        <v>5.0518881648535848E-5</v>
      </c>
      <c r="H345">
        <v>-2.4414930000000003E-3</v>
      </c>
    </row>
    <row r="346" spans="1:9" x14ac:dyDescent="0.25">
      <c r="A346" s="57">
        <v>38626</v>
      </c>
      <c r="B346" s="58" t="s">
        <v>770</v>
      </c>
      <c r="C346" t="s">
        <v>771</v>
      </c>
      <c r="D346">
        <v>23.063199999999998</v>
      </c>
      <c r="E346">
        <v>0.89011932429151208</v>
      </c>
      <c r="F346">
        <v>23.063199999999998</v>
      </c>
      <c r="G346">
        <v>4.2333312910307199E-5</v>
      </c>
      <c r="H346">
        <v>1.9108279999999998E-2</v>
      </c>
    </row>
    <row r="347" spans="1:9" x14ac:dyDescent="0.25">
      <c r="A347" s="57">
        <v>38626</v>
      </c>
      <c r="B347" s="58" t="s">
        <v>772</v>
      </c>
      <c r="C347" t="s">
        <v>773</v>
      </c>
      <c r="D347">
        <v>274.32209999999998</v>
      </c>
      <c r="E347">
        <v>0.88926849131003305</v>
      </c>
      <c r="F347">
        <v>274.32209999999998</v>
      </c>
      <c r="G347">
        <v>5.0352784078152993E-4</v>
      </c>
      <c r="H347">
        <v>0.125641</v>
      </c>
      <c r="I347" t="s">
        <v>113</v>
      </c>
    </row>
    <row r="348" spans="1:9" x14ac:dyDescent="0.25">
      <c r="A348" s="57">
        <v>38626</v>
      </c>
      <c r="B348" s="58" t="s">
        <v>774</v>
      </c>
      <c r="C348" t="s">
        <v>775</v>
      </c>
      <c r="D348">
        <v>25.32</v>
      </c>
      <c r="E348">
        <v>0.88779620853080565</v>
      </c>
      <c r="F348">
        <v>25.32</v>
      </c>
      <c r="G348">
        <v>4.6475748503632554E-5</v>
      </c>
      <c r="H348">
        <v>-0.14398030000000001</v>
      </c>
      <c r="I348" t="s">
        <v>82</v>
      </c>
    </row>
    <row r="349" spans="1:9" x14ac:dyDescent="0.25">
      <c r="A349" s="57">
        <v>38626</v>
      </c>
      <c r="B349" s="58" t="s">
        <v>776</v>
      </c>
      <c r="C349" t="s">
        <v>777</v>
      </c>
      <c r="D349">
        <v>165.0343</v>
      </c>
      <c r="E349">
        <v>0.88655509794024645</v>
      </c>
      <c r="F349">
        <v>165.0343</v>
      </c>
      <c r="G349">
        <v>3.0292624886544417E-4</v>
      </c>
      <c r="H349">
        <v>4.4399620000000001E-2</v>
      </c>
    </row>
    <row r="350" spans="1:9" x14ac:dyDescent="0.25">
      <c r="A350" s="57">
        <v>38626</v>
      </c>
      <c r="B350" s="58" t="s">
        <v>778</v>
      </c>
      <c r="C350" t="s">
        <v>779</v>
      </c>
      <c r="D350">
        <v>21.47</v>
      </c>
      <c r="E350">
        <v>0.88649278062412684</v>
      </c>
      <c r="F350">
        <v>21.47</v>
      </c>
      <c r="G350">
        <v>3.9408938403356668E-5</v>
      </c>
      <c r="H350">
        <v>-5.0484790000000002E-2</v>
      </c>
      <c r="I350" t="s">
        <v>82</v>
      </c>
    </row>
    <row r="351" spans="1:9" x14ac:dyDescent="0.25">
      <c r="A351" s="57">
        <v>38626</v>
      </c>
      <c r="B351" s="58" t="s">
        <v>780</v>
      </c>
      <c r="C351" t="s">
        <v>781</v>
      </c>
      <c r="D351">
        <v>92.572699999999998</v>
      </c>
      <c r="E351">
        <v>0.88609276817031379</v>
      </c>
      <c r="F351">
        <v>92.572699999999998</v>
      </c>
      <c r="G351">
        <v>1.6992043931683353E-4</v>
      </c>
      <c r="H351">
        <v>1.5455949999999999E-3</v>
      </c>
    </row>
    <row r="352" spans="1:9" x14ac:dyDescent="0.25">
      <c r="A352" s="57">
        <v>38626</v>
      </c>
      <c r="B352" s="58" t="s">
        <v>782</v>
      </c>
      <c r="C352" t="s">
        <v>783</v>
      </c>
      <c r="D352">
        <v>43.983400000000003</v>
      </c>
      <c r="E352">
        <v>0.88599335203735952</v>
      </c>
      <c r="F352">
        <v>43.983400000000003</v>
      </c>
      <c r="G352">
        <v>8.0733074120642662E-5</v>
      </c>
      <c r="H352">
        <v>-9.777139E-2</v>
      </c>
      <c r="I352" t="s">
        <v>82</v>
      </c>
    </row>
    <row r="353" spans="1:9" x14ac:dyDescent="0.25">
      <c r="A353" s="57">
        <v>38626</v>
      </c>
      <c r="B353" s="58" t="s">
        <v>784</v>
      </c>
      <c r="C353" t="s">
        <v>785</v>
      </c>
      <c r="D353">
        <v>34.560400000000001</v>
      </c>
      <c r="E353">
        <v>0.88560896285922608</v>
      </c>
      <c r="F353">
        <v>34.560400000000001</v>
      </c>
      <c r="G353">
        <v>6.3436826958331057E-5</v>
      </c>
      <c r="H353">
        <v>0</v>
      </c>
    </row>
    <row r="354" spans="1:9" x14ac:dyDescent="0.25">
      <c r="A354" s="57">
        <v>38626</v>
      </c>
      <c r="B354" s="58" t="s">
        <v>786</v>
      </c>
      <c r="C354" t="s">
        <v>787</v>
      </c>
      <c r="D354">
        <v>172.37</v>
      </c>
      <c r="E354">
        <v>0.8855485293264489</v>
      </c>
      <c r="F354">
        <v>172.37</v>
      </c>
      <c r="G354">
        <v>3.1639118363235163E-4</v>
      </c>
      <c r="H354">
        <v>0</v>
      </c>
    </row>
    <row r="355" spans="1:9" x14ac:dyDescent="0.25">
      <c r="A355" s="57">
        <v>38626</v>
      </c>
      <c r="B355" s="58" t="s">
        <v>788</v>
      </c>
      <c r="C355" t="s">
        <v>789</v>
      </c>
      <c r="D355">
        <v>593.5222</v>
      </c>
      <c r="E355">
        <v>0.88420449984853133</v>
      </c>
      <c r="F355">
        <v>593.5222</v>
      </c>
      <c r="G355">
        <v>1.089430825376094E-3</v>
      </c>
      <c r="H355">
        <v>-0.1167468</v>
      </c>
      <c r="I355" t="s">
        <v>82</v>
      </c>
    </row>
    <row r="356" spans="1:9" x14ac:dyDescent="0.25">
      <c r="A356" s="57">
        <v>38626</v>
      </c>
      <c r="B356" s="58" t="s">
        <v>790</v>
      </c>
      <c r="C356" t="s">
        <v>791</v>
      </c>
      <c r="D356">
        <v>223.2543</v>
      </c>
      <c r="E356">
        <v>0.88358432513953822</v>
      </c>
      <c r="F356">
        <v>223.2543</v>
      </c>
      <c r="G356">
        <v>4.0979110186234333E-4</v>
      </c>
      <c r="H356">
        <v>9.3859209999999998E-2</v>
      </c>
      <c r="I356" t="s">
        <v>113</v>
      </c>
    </row>
    <row r="357" spans="1:9" x14ac:dyDescent="0.25">
      <c r="A357" s="57">
        <v>38626</v>
      </c>
      <c r="B357" s="58" t="s">
        <v>792</v>
      </c>
      <c r="C357" t="s">
        <v>793</v>
      </c>
      <c r="D357">
        <v>252.63</v>
      </c>
      <c r="E357">
        <v>0.8816530103313146</v>
      </c>
      <c r="F357">
        <v>252.63</v>
      </c>
      <c r="G357">
        <v>4.6371123003446647E-4</v>
      </c>
      <c r="H357">
        <v>-6.8292679999999995E-3</v>
      </c>
    </row>
    <row r="358" spans="1:9" x14ac:dyDescent="0.25">
      <c r="A358" s="57">
        <v>38626</v>
      </c>
      <c r="B358" s="58" t="s">
        <v>794</v>
      </c>
      <c r="C358" t="s">
        <v>795</v>
      </c>
      <c r="D358">
        <v>149.65</v>
      </c>
      <c r="E358">
        <v>0.881162712996993</v>
      </c>
      <c r="F358">
        <v>149.65</v>
      </c>
      <c r="G358">
        <v>2.7468782636526904E-4</v>
      </c>
      <c r="H358">
        <v>-0.1499518</v>
      </c>
      <c r="I358" t="s">
        <v>82</v>
      </c>
    </row>
    <row r="359" spans="1:9" x14ac:dyDescent="0.25">
      <c r="A359" s="57">
        <v>38626</v>
      </c>
      <c r="B359" s="58" t="s">
        <v>796</v>
      </c>
      <c r="C359" t="s">
        <v>797</v>
      </c>
      <c r="D359">
        <v>216.37</v>
      </c>
      <c r="E359">
        <v>0.88002495724915653</v>
      </c>
      <c r="F359">
        <v>216.37</v>
      </c>
      <c r="G359">
        <v>3.9715472763550457E-4</v>
      </c>
      <c r="H359">
        <v>-4.3956049999999997E-2</v>
      </c>
    </row>
    <row r="360" spans="1:9" x14ac:dyDescent="0.25">
      <c r="A360" s="57">
        <v>38626</v>
      </c>
      <c r="B360" s="58" t="s">
        <v>798</v>
      </c>
      <c r="C360" t="s">
        <v>799</v>
      </c>
      <c r="D360">
        <v>316.01530000000002</v>
      </c>
      <c r="E360">
        <v>0.87978968106923927</v>
      </c>
      <c r="F360">
        <v>316.01530000000002</v>
      </c>
      <c r="G360">
        <v>5.8005717243680857E-4</v>
      </c>
      <c r="H360">
        <v>-0.20491800000000002</v>
      </c>
      <c r="I360" t="s">
        <v>82</v>
      </c>
    </row>
    <row r="361" spans="1:9" x14ac:dyDescent="0.25">
      <c r="A361" s="57">
        <v>38626</v>
      </c>
      <c r="B361" s="58" t="s">
        <v>800</v>
      </c>
      <c r="C361" t="s">
        <v>801</v>
      </c>
      <c r="D361">
        <v>180.29</v>
      </c>
      <c r="E361">
        <v>0.87921127073048988</v>
      </c>
      <c r="F361">
        <v>180.29</v>
      </c>
      <c r="G361">
        <v>3.3092862155291913E-4</v>
      </c>
      <c r="H361">
        <v>-1.5723270000000001E-2</v>
      </c>
    </row>
    <row r="362" spans="1:9" x14ac:dyDescent="0.25">
      <c r="A362" s="57">
        <v>38626</v>
      </c>
      <c r="B362" s="58" t="s">
        <v>802</v>
      </c>
      <c r="C362" t="s">
        <v>803</v>
      </c>
      <c r="D362">
        <v>1240.5376000000001</v>
      </c>
      <c r="E362">
        <v>0.87879883689136051</v>
      </c>
      <c r="F362">
        <v>1240.5376000000001</v>
      </c>
      <c r="G362">
        <v>2.2770502964810395E-3</v>
      </c>
      <c r="H362">
        <v>-8.8235290000000008E-2</v>
      </c>
      <c r="I362" t="s">
        <v>82</v>
      </c>
    </row>
    <row r="363" spans="1:9" x14ac:dyDescent="0.25">
      <c r="A363" s="57">
        <v>38626</v>
      </c>
      <c r="B363" s="58" t="s">
        <v>804</v>
      </c>
      <c r="C363" t="s">
        <v>805</v>
      </c>
      <c r="D363">
        <v>75.849999999999994</v>
      </c>
      <c r="E363">
        <v>0.87778510217534611</v>
      </c>
      <c r="F363">
        <v>75.849999999999994</v>
      </c>
      <c r="G363">
        <v>1.3922533665088976E-4</v>
      </c>
      <c r="H363">
        <v>2.8708130000000002E-2</v>
      </c>
    </row>
    <row r="364" spans="1:9" x14ac:dyDescent="0.25">
      <c r="A364" s="57">
        <v>38626</v>
      </c>
      <c r="B364" s="58" t="s">
        <v>806</v>
      </c>
      <c r="C364" t="s">
        <v>807</v>
      </c>
      <c r="D364">
        <v>94.3</v>
      </c>
      <c r="E364">
        <v>0.87744432661717919</v>
      </c>
      <c r="F364">
        <v>94.3</v>
      </c>
      <c r="G364">
        <v>1.7309095907948457E-4</v>
      </c>
      <c r="H364">
        <v>0</v>
      </c>
    </row>
    <row r="365" spans="1:9" x14ac:dyDescent="0.25">
      <c r="A365" s="57">
        <v>38626</v>
      </c>
      <c r="B365" s="58" t="s">
        <v>808</v>
      </c>
      <c r="C365" t="s">
        <v>809</v>
      </c>
      <c r="D365">
        <v>166.6215</v>
      </c>
      <c r="E365">
        <v>0.8763814993863337</v>
      </c>
      <c r="F365">
        <v>166.6215</v>
      </c>
      <c r="G365">
        <v>3.058396101618488E-4</v>
      </c>
      <c r="H365">
        <v>-0.42586750000000001</v>
      </c>
      <c r="I365" t="s">
        <v>82</v>
      </c>
    </row>
    <row r="366" spans="1:9" x14ac:dyDescent="0.25">
      <c r="A366" s="57">
        <v>38626</v>
      </c>
      <c r="B366" s="58" t="s">
        <v>810</v>
      </c>
      <c r="C366" t="s">
        <v>811</v>
      </c>
      <c r="D366">
        <v>57.565399999999997</v>
      </c>
      <c r="E366">
        <v>0.87545643737383916</v>
      </c>
      <c r="F366">
        <v>57.565399999999997</v>
      </c>
      <c r="G366">
        <v>1.0566331172634318E-4</v>
      </c>
      <c r="H366">
        <v>2.9150820000000001E-2</v>
      </c>
    </row>
    <row r="367" spans="1:9" x14ac:dyDescent="0.25">
      <c r="A367" s="57">
        <v>38626</v>
      </c>
      <c r="B367" s="58" t="s">
        <v>812</v>
      </c>
      <c r="C367" t="s">
        <v>813</v>
      </c>
      <c r="D367">
        <v>51.67</v>
      </c>
      <c r="E367">
        <v>0.87514999032320495</v>
      </c>
      <c r="F367">
        <v>51.67</v>
      </c>
      <c r="G367">
        <v>9.4842098150975274E-5</v>
      </c>
      <c r="H367">
        <v>-4.6808509999999998E-2</v>
      </c>
    </row>
    <row r="368" spans="1:9" x14ac:dyDescent="0.25">
      <c r="A368" s="57">
        <v>38626</v>
      </c>
      <c r="B368" s="58" t="s">
        <v>814</v>
      </c>
      <c r="C368" t="s">
        <v>815</v>
      </c>
      <c r="D368">
        <v>145.74</v>
      </c>
      <c r="E368">
        <v>0.87496912309592423</v>
      </c>
      <c r="F368">
        <v>145.74</v>
      </c>
      <c r="G368">
        <v>2.6751088415953432E-4</v>
      </c>
      <c r="H368">
        <v>-0.18881119999999998</v>
      </c>
      <c r="I368" t="s">
        <v>82</v>
      </c>
    </row>
    <row r="369" spans="1:9" x14ac:dyDescent="0.25">
      <c r="A369" s="57">
        <v>38626</v>
      </c>
      <c r="B369" s="58" t="s">
        <v>816</v>
      </c>
      <c r="C369" t="s">
        <v>817</v>
      </c>
      <c r="D369">
        <v>28.3812</v>
      </c>
      <c r="E369">
        <v>0.87459304046340536</v>
      </c>
      <c r="F369">
        <v>28.3812</v>
      </c>
      <c r="G369">
        <v>5.2094688524142817E-5</v>
      </c>
      <c r="H369">
        <v>0</v>
      </c>
    </row>
    <row r="370" spans="1:9" x14ac:dyDescent="0.25">
      <c r="A370" s="57">
        <v>38626</v>
      </c>
      <c r="B370" s="58" t="s">
        <v>818</v>
      </c>
      <c r="C370" t="s">
        <v>819</v>
      </c>
      <c r="D370">
        <v>61.2211</v>
      </c>
      <c r="E370">
        <v>0.87451875252159794</v>
      </c>
      <c r="F370">
        <v>61.2211</v>
      </c>
      <c r="G370">
        <v>1.123734773584415E-4</v>
      </c>
      <c r="H370">
        <v>-1.0561060000000001E-2</v>
      </c>
    </row>
    <row r="371" spans="1:9" x14ac:dyDescent="0.25">
      <c r="A371" s="57">
        <v>38626</v>
      </c>
      <c r="B371" s="58" t="s">
        <v>820</v>
      </c>
      <c r="C371" t="s">
        <v>821</v>
      </c>
      <c r="D371">
        <v>175.5</v>
      </c>
      <c r="E371">
        <v>0.87407977207977217</v>
      </c>
      <c r="F371">
        <v>175.5</v>
      </c>
      <c r="G371">
        <v>3.2213640846712134E-4</v>
      </c>
      <c r="H371">
        <v>-9.5000000000000001E-2</v>
      </c>
      <c r="I371" t="s">
        <v>82</v>
      </c>
    </row>
    <row r="372" spans="1:9" x14ac:dyDescent="0.25">
      <c r="A372" s="57">
        <v>38626</v>
      </c>
      <c r="B372" s="58" t="s">
        <v>822</v>
      </c>
      <c r="C372" t="s">
        <v>823</v>
      </c>
      <c r="D372">
        <v>1169.9031</v>
      </c>
      <c r="E372">
        <v>0.87389630816432573</v>
      </c>
      <c r="F372">
        <v>1169.9031</v>
      </c>
      <c r="G372">
        <v>2.1473981930971598E-3</v>
      </c>
      <c r="H372">
        <v>-1.2164580000000001E-2</v>
      </c>
    </row>
    <row r="373" spans="1:9" x14ac:dyDescent="0.25">
      <c r="A373" s="57">
        <v>38626</v>
      </c>
      <c r="B373" s="58" t="s">
        <v>824</v>
      </c>
      <c r="C373" t="s">
        <v>825</v>
      </c>
      <c r="D373">
        <v>282.37</v>
      </c>
      <c r="E373">
        <v>0.87353826539646562</v>
      </c>
      <c r="F373">
        <v>282.37</v>
      </c>
      <c r="G373">
        <v>5.1830004364023397E-4</v>
      </c>
      <c r="H373">
        <v>-3.7489099999999997E-2</v>
      </c>
    </row>
    <row r="374" spans="1:9" x14ac:dyDescent="0.25">
      <c r="A374" s="57">
        <v>38626</v>
      </c>
      <c r="B374" s="58" t="s">
        <v>826</v>
      </c>
      <c r="C374" t="s">
        <v>827</v>
      </c>
      <c r="D374">
        <v>1263.4000000000001</v>
      </c>
      <c r="E374">
        <v>0.8715664081051131</v>
      </c>
      <c r="F374">
        <v>1263.4000000000001</v>
      </c>
      <c r="G374">
        <v>2.3190150339450779E-3</v>
      </c>
      <c r="H374">
        <v>0</v>
      </c>
    </row>
    <row r="375" spans="1:9" x14ac:dyDescent="0.25">
      <c r="A375" s="57">
        <v>38626</v>
      </c>
      <c r="B375" s="58" t="s">
        <v>828</v>
      </c>
      <c r="C375" t="s">
        <v>829</v>
      </c>
      <c r="D375">
        <v>184.04</v>
      </c>
      <c r="E375">
        <v>0.87089763094979356</v>
      </c>
      <c r="F375">
        <v>184.04</v>
      </c>
      <c r="G375">
        <v>3.3781187814409692E-4</v>
      </c>
      <c r="H375">
        <v>0.41358020000000001</v>
      </c>
      <c r="I375" t="s">
        <v>113</v>
      </c>
    </row>
    <row r="376" spans="1:9" x14ac:dyDescent="0.25">
      <c r="A376" s="57">
        <v>38626</v>
      </c>
      <c r="B376" s="58" t="s">
        <v>830</v>
      </c>
      <c r="C376" t="s">
        <v>831</v>
      </c>
      <c r="D376">
        <v>377.73</v>
      </c>
      <c r="E376">
        <v>0.87054245095703275</v>
      </c>
      <c r="F376">
        <v>377.73</v>
      </c>
      <c r="G376">
        <v>6.9333666991615815E-4</v>
      </c>
      <c r="H376">
        <v>0.37017539999999999</v>
      </c>
      <c r="I376" t="s">
        <v>113</v>
      </c>
    </row>
    <row r="377" spans="1:9" x14ac:dyDescent="0.25">
      <c r="A377" s="57">
        <v>38626</v>
      </c>
      <c r="B377" s="58" t="s">
        <v>832</v>
      </c>
      <c r="C377" t="s">
        <v>833</v>
      </c>
      <c r="D377">
        <v>127.61</v>
      </c>
      <c r="E377">
        <v>0.87042551524175227</v>
      </c>
      <c r="F377">
        <v>127.61</v>
      </c>
      <c r="G377">
        <v>2.3423263296005331E-4</v>
      </c>
      <c r="H377">
        <v>-1.152482E-2</v>
      </c>
    </row>
    <row r="378" spans="1:9" x14ac:dyDescent="0.25">
      <c r="A378" s="57">
        <v>38626</v>
      </c>
      <c r="B378" s="58" t="s">
        <v>834</v>
      </c>
      <c r="C378" t="s">
        <v>835</v>
      </c>
      <c r="D378">
        <v>781.26509999999996</v>
      </c>
      <c r="E378">
        <v>0.87015150171177491</v>
      </c>
      <c r="F378">
        <v>781.26509999999996</v>
      </c>
      <c r="G378">
        <v>1.4340395064085835E-3</v>
      </c>
      <c r="H378">
        <v>0</v>
      </c>
    </row>
    <row r="379" spans="1:9" x14ac:dyDescent="0.25">
      <c r="A379" s="57">
        <v>38626</v>
      </c>
      <c r="B379" s="58" t="s">
        <v>836</v>
      </c>
      <c r="C379" t="s">
        <v>837</v>
      </c>
      <c r="D379">
        <v>1501.9531999999999</v>
      </c>
      <c r="E379">
        <v>0.86922814905284662</v>
      </c>
      <c r="F379">
        <v>1501.9531999999999</v>
      </c>
      <c r="G379">
        <v>2.7568878036108263E-3</v>
      </c>
      <c r="H379">
        <v>-5.5358049999999999E-2</v>
      </c>
      <c r="I379" t="s">
        <v>82</v>
      </c>
    </row>
    <row r="380" spans="1:9" x14ac:dyDescent="0.25">
      <c r="A380" s="57">
        <v>38626</v>
      </c>
      <c r="B380" s="58" t="s">
        <v>838</v>
      </c>
      <c r="C380" t="s">
        <v>839</v>
      </c>
      <c r="D380">
        <v>58.280200000000001</v>
      </c>
      <c r="E380">
        <v>0.86821939526631686</v>
      </c>
      <c r="F380">
        <v>58.280200000000001</v>
      </c>
      <c r="G380">
        <v>1.0697535220937622E-4</v>
      </c>
      <c r="H380">
        <v>0</v>
      </c>
    </row>
    <row r="381" spans="1:9" x14ac:dyDescent="0.25">
      <c r="A381" s="57">
        <v>38626</v>
      </c>
      <c r="B381" s="58" t="s">
        <v>840</v>
      </c>
      <c r="C381" t="s">
        <v>841</v>
      </c>
      <c r="D381">
        <v>150.10470000000001</v>
      </c>
      <c r="E381">
        <v>0.86744785473073127</v>
      </c>
      <c r="F381">
        <v>150.10470000000001</v>
      </c>
      <c r="G381">
        <v>2.7552244417113796E-4</v>
      </c>
      <c r="H381">
        <v>0</v>
      </c>
    </row>
    <row r="382" spans="1:9" x14ac:dyDescent="0.25">
      <c r="A382" s="57">
        <v>38626</v>
      </c>
      <c r="B382" s="58" t="s">
        <v>842</v>
      </c>
      <c r="C382" t="s">
        <v>843</v>
      </c>
      <c r="D382">
        <v>686.96849999999995</v>
      </c>
      <c r="E382">
        <v>0.86504111906149994</v>
      </c>
      <c r="F382">
        <v>686.96849999999995</v>
      </c>
      <c r="G382">
        <v>1.2609547881484082E-3</v>
      </c>
      <c r="H382">
        <v>-7.9716839999999997E-2</v>
      </c>
      <c r="I382" t="s">
        <v>82</v>
      </c>
    </row>
    <row r="383" spans="1:9" x14ac:dyDescent="0.25">
      <c r="A383" s="57">
        <v>38626</v>
      </c>
      <c r="B383" s="58" t="s">
        <v>844</v>
      </c>
      <c r="C383" t="s">
        <v>845</v>
      </c>
      <c r="D383">
        <v>185.59129999999999</v>
      </c>
      <c r="E383">
        <v>0.86483579779871156</v>
      </c>
      <c r="F383">
        <v>185.59129999999999</v>
      </c>
      <c r="G383">
        <v>3.4065934373073538E-4</v>
      </c>
      <c r="H383">
        <v>0</v>
      </c>
    </row>
    <row r="384" spans="1:9" x14ac:dyDescent="0.25">
      <c r="A384" s="57">
        <v>38626</v>
      </c>
      <c r="B384" s="58" t="s">
        <v>846</v>
      </c>
      <c r="C384" t="s">
        <v>847</v>
      </c>
      <c r="D384">
        <v>96.79</v>
      </c>
      <c r="E384">
        <v>0.86392189275751619</v>
      </c>
      <c r="F384">
        <v>96.79</v>
      </c>
      <c r="G384">
        <v>1.7766144145602665E-4</v>
      </c>
      <c r="H384">
        <v>-0.15519569999999999</v>
      </c>
      <c r="I384" t="s">
        <v>82</v>
      </c>
    </row>
    <row r="385" spans="1:9" x14ac:dyDescent="0.25">
      <c r="A385" s="57">
        <v>38626</v>
      </c>
      <c r="B385" s="58" t="s">
        <v>848</v>
      </c>
      <c r="C385" t="s">
        <v>849</v>
      </c>
      <c r="D385">
        <v>1251.1125</v>
      </c>
      <c r="E385">
        <v>0.8618129864420665</v>
      </c>
      <c r="F385">
        <v>1251.1125</v>
      </c>
      <c r="G385">
        <v>2.2964608965146517E-3</v>
      </c>
      <c r="H385">
        <v>5.2775249999999996E-2</v>
      </c>
      <c r="I385" t="s">
        <v>113</v>
      </c>
    </row>
    <row r="386" spans="1:9" x14ac:dyDescent="0.25">
      <c r="A386" s="57">
        <v>38626</v>
      </c>
      <c r="B386" s="58" t="s">
        <v>850</v>
      </c>
      <c r="C386" t="s">
        <v>851</v>
      </c>
      <c r="D386">
        <v>158.1619</v>
      </c>
      <c r="E386">
        <v>0.86109865903229543</v>
      </c>
      <c r="F386">
        <v>158.1619</v>
      </c>
      <c r="G386">
        <v>2.9031171750618806E-4</v>
      </c>
      <c r="H386">
        <v>4.8101269999999995E-2</v>
      </c>
    </row>
    <row r="387" spans="1:9" x14ac:dyDescent="0.25">
      <c r="A387" s="57">
        <v>38626</v>
      </c>
      <c r="B387" s="58" t="s">
        <v>852</v>
      </c>
      <c r="C387" t="s">
        <v>853</v>
      </c>
      <c r="D387">
        <v>582.08000000000004</v>
      </c>
      <c r="E387">
        <v>0.85979762231995593</v>
      </c>
      <c r="F387">
        <v>582.08000000000004</v>
      </c>
      <c r="G387">
        <v>1.0684282657580741E-3</v>
      </c>
      <c r="H387">
        <v>2.3540950000000001E-2</v>
      </c>
    </row>
    <row r="388" spans="1:9" x14ac:dyDescent="0.25">
      <c r="A388" s="57">
        <v>38626</v>
      </c>
      <c r="B388" s="58" t="s">
        <v>854</v>
      </c>
      <c r="C388" t="s">
        <v>855</v>
      </c>
      <c r="D388">
        <v>50.442399999999999</v>
      </c>
      <c r="E388">
        <v>0.8594753619970501</v>
      </c>
      <c r="F388">
        <v>50.442399999999999</v>
      </c>
      <c r="G388">
        <v>9.2588795273287303E-5</v>
      </c>
      <c r="H388">
        <v>-1.0521890000000001E-2</v>
      </c>
    </row>
    <row r="389" spans="1:9" x14ac:dyDescent="0.25">
      <c r="A389" s="57">
        <v>38626</v>
      </c>
      <c r="B389" s="58" t="s">
        <v>856</v>
      </c>
      <c r="C389" t="s">
        <v>857</v>
      </c>
      <c r="D389">
        <v>998.13</v>
      </c>
      <c r="E389">
        <v>0.8592127278009879</v>
      </c>
      <c r="F389">
        <v>998.13</v>
      </c>
      <c r="G389">
        <v>1.8321026403606145E-3</v>
      </c>
      <c r="H389">
        <v>-2.5215269999999998E-2</v>
      </c>
    </row>
    <row r="390" spans="1:9" x14ac:dyDescent="0.25">
      <c r="A390" s="57">
        <v>38626</v>
      </c>
      <c r="B390" s="58" t="s">
        <v>858</v>
      </c>
      <c r="C390" t="s">
        <v>859</v>
      </c>
      <c r="D390">
        <v>1811.36</v>
      </c>
      <c r="E390">
        <v>0.85845552513028889</v>
      </c>
      <c r="F390">
        <v>1811.36</v>
      </c>
      <c r="G390">
        <v>3.3248148423988882E-3</v>
      </c>
      <c r="H390">
        <v>-4.753363E-2</v>
      </c>
    </row>
    <row r="391" spans="1:9" x14ac:dyDescent="0.25">
      <c r="A391" s="57">
        <v>38626</v>
      </c>
      <c r="B391" s="58" t="s">
        <v>860</v>
      </c>
      <c r="C391" t="s">
        <v>861</v>
      </c>
      <c r="D391">
        <v>171.36770000000001</v>
      </c>
      <c r="E391">
        <v>0.85737860752055362</v>
      </c>
      <c r="F391">
        <v>171.36770000000001</v>
      </c>
      <c r="G391">
        <v>3.1455142681066162E-4</v>
      </c>
      <c r="H391">
        <v>-6.9845130000000004E-3</v>
      </c>
    </row>
    <row r="392" spans="1:9" x14ac:dyDescent="0.25">
      <c r="A392" s="57">
        <v>38626</v>
      </c>
      <c r="B392" s="58" t="s">
        <v>862</v>
      </c>
      <c r="C392" t="s">
        <v>863</v>
      </c>
      <c r="D392">
        <v>28.15</v>
      </c>
      <c r="E392">
        <v>0.85616341030195386</v>
      </c>
      <c r="F392">
        <v>28.15</v>
      </c>
      <c r="G392">
        <v>5.1670312811108069E-5</v>
      </c>
      <c r="H392">
        <v>-1.6393439999999999E-2</v>
      </c>
    </row>
    <row r="393" spans="1:9" x14ac:dyDescent="0.25">
      <c r="A393" s="57">
        <v>38626</v>
      </c>
      <c r="B393" s="58" t="s">
        <v>864</v>
      </c>
      <c r="C393" t="s">
        <v>865</v>
      </c>
      <c r="D393">
        <v>342.79</v>
      </c>
      <c r="E393">
        <v>0.85604014119431715</v>
      </c>
      <c r="F393">
        <v>342.79</v>
      </c>
      <c r="G393">
        <v>6.2920307383729083E-4</v>
      </c>
      <c r="H393">
        <v>0.15055080000000001</v>
      </c>
      <c r="I393" t="s">
        <v>113</v>
      </c>
    </row>
    <row r="394" spans="1:9" x14ac:dyDescent="0.25">
      <c r="A394" s="57">
        <v>38626</v>
      </c>
      <c r="B394" s="58" t="s">
        <v>866</v>
      </c>
      <c r="C394" t="s">
        <v>867</v>
      </c>
      <c r="D394">
        <v>129.86000000000001</v>
      </c>
      <c r="E394">
        <v>0.85512860003080227</v>
      </c>
      <c r="F394">
        <v>129.86000000000001</v>
      </c>
      <c r="G394">
        <v>2.3836258691476003E-4</v>
      </c>
      <c r="H394">
        <v>-0.137931</v>
      </c>
      <c r="I394" t="s">
        <v>82</v>
      </c>
    </row>
    <row r="395" spans="1:9" x14ac:dyDescent="0.25">
      <c r="A395" s="57">
        <v>38626</v>
      </c>
      <c r="B395" s="58" t="s">
        <v>868</v>
      </c>
      <c r="C395" t="s">
        <v>869</v>
      </c>
      <c r="D395">
        <v>40.716000000000001</v>
      </c>
      <c r="E395">
        <v>0.85386580214166419</v>
      </c>
      <c r="F395">
        <v>40.716000000000001</v>
      </c>
      <c r="G395">
        <v>7.4735646764372156E-5</v>
      </c>
      <c r="H395">
        <v>0</v>
      </c>
    </row>
    <row r="396" spans="1:9" x14ac:dyDescent="0.25">
      <c r="A396" s="57">
        <v>38626</v>
      </c>
      <c r="B396" s="58" t="s">
        <v>870</v>
      </c>
      <c r="C396" t="s">
        <v>871</v>
      </c>
      <c r="D396">
        <v>81.599999999999994</v>
      </c>
      <c r="E396">
        <v>0.85365196078431382</v>
      </c>
      <c r="F396">
        <v>81.599999999999994</v>
      </c>
      <c r="G396">
        <v>1.4977966342402907E-4</v>
      </c>
      <c r="H396">
        <v>-0.2470588</v>
      </c>
      <c r="I396" t="s">
        <v>82</v>
      </c>
    </row>
    <row r="397" spans="1:9" x14ac:dyDescent="0.25">
      <c r="A397" s="57">
        <v>38626</v>
      </c>
      <c r="B397" s="58" t="s">
        <v>872</v>
      </c>
      <c r="C397" t="s">
        <v>873</v>
      </c>
      <c r="D397">
        <v>771.13549999999998</v>
      </c>
      <c r="E397">
        <v>0.8528980963786521</v>
      </c>
      <c r="F397">
        <v>771.13549999999998</v>
      </c>
      <c r="G397">
        <v>1.415446270150985E-3</v>
      </c>
      <c r="H397">
        <v>7.9600150000000008E-2</v>
      </c>
      <c r="I397" t="s">
        <v>113</v>
      </c>
    </row>
    <row r="398" spans="1:9" x14ac:dyDescent="0.25">
      <c r="A398" s="57">
        <v>38626</v>
      </c>
      <c r="B398" s="58" t="s">
        <v>874</v>
      </c>
      <c r="C398" t="s">
        <v>875</v>
      </c>
      <c r="D398">
        <v>193.19</v>
      </c>
      <c r="E398">
        <v>0.8522335524613075</v>
      </c>
      <c r="F398">
        <v>193.19</v>
      </c>
      <c r="G398">
        <v>3.5460702422657078E-4</v>
      </c>
      <c r="H398">
        <v>-1.560454E-2</v>
      </c>
    </row>
    <row r="399" spans="1:9" x14ac:dyDescent="0.25">
      <c r="A399" s="57">
        <v>38626</v>
      </c>
      <c r="B399" s="58" t="s">
        <v>876</v>
      </c>
      <c r="C399" t="s">
        <v>877</v>
      </c>
      <c r="D399">
        <v>148.28110000000001</v>
      </c>
      <c r="E399">
        <v>0.85194269532664646</v>
      </c>
      <c r="F399">
        <v>148.28110000000001</v>
      </c>
      <c r="G399">
        <v>2.7217516237922551E-4</v>
      </c>
      <c r="H399">
        <v>-5.8988759999999994E-2</v>
      </c>
      <c r="I399" t="s">
        <v>82</v>
      </c>
    </row>
    <row r="400" spans="1:9" x14ac:dyDescent="0.25">
      <c r="A400" s="57">
        <v>38626</v>
      </c>
      <c r="B400" s="58" t="s">
        <v>878</v>
      </c>
      <c r="C400" t="s">
        <v>879</v>
      </c>
      <c r="D400">
        <v>1682.0921000000001</v>
      </c>
      <c r="E400">
        <v>0.85127443378397649</v>
      </c>
      <c r="F400">
        <v>1682.0921000000001</v>
      </c>
      <c r="G400">
        <v>3.0875390758114984E-3</v>
      </c>
      <c r="H400">
        <v>-1.502732E-2</v>
      </c>
    </row>
    <row r="401" spans="1:9" x14ac:dyDescent="0.25">
      <c r="A401" s="57">
        <v>38626</v>
      </c>
      <c r="B401" s="58" t="s">
        <v>880</v>
      </c>
      <c r="C401" t="s">
        <v>881</v>
      </c>
      <c r="D401">
        <v>292.23</v>
      </c>
      <c r="E401">
        <v>0.85038839270437661</v>
      </c>
      <c r="F401">
        <v>292.23</v>
      </c>
      <c r="G401">
        <v>5.3639841963730418E-4</v>
      </c>
      <c r="H401">
        <v>2.382621E-2</v>
      </c>
    </row>
    <row r="402" spans="1:9" x14ac:dyDescent="0.25">
      <c r="A402" s="57">
        <v>38626</v>
      </c>
      <c r="B402" s="58" t="s">
        <v>882</v>
      </c>
      <c r="C402" t="s">
        <v>883</v>
      </c>
      <c r="D402">
        <v>103.0809</v>
      </c>
      <c r="E402">
        <v>0.84991496969855718</v>
      </c>
      <c r="F402">
        <v>103.0809</v>
      </c>
      <c r="G402">
        <v>1.8920860915987744E-4</v>
      </c>
      <c r="H402">
        <v>-2.7715690000000001E-2</v>
      </c>
    </row>
    <row r="403" spans="1:9" x14ac:dyDescent="0.25">
      <c r="A403" s="57">
        <v>38626</v>
      </c>
      <c r="B403" s="58" t="s">
        <v>884</v>
      </c>
      <c r="C403" t="s">
        <v>885</v>
      </c>
      <c r="D403">
        <v>464.81</v>
      </c>
      <c r="E403">
        <v>0.84979260342935825</v>
      </c>
      <c r="F403">
        <v>464.81</v>
      </c>
      <c r="G403">
        <v>8.5317506563876175E-4</v>
      </c>
      <c r="H403">
        <v>-0.141319</v>
      </c>
      <c r="I403" t="s">
        <v>82</v>
      </c>
    </row>
    <row r="404" spans="1:9" x14ac:dyDescent="0.25">
      <c r="A404" s="57">
        <v>38626</v>
      </c>
      <c r="B404" s="58" t="s">
        <v>886</v>
      </c>
      <c r="C404" t="s">
        <v>887</v>
      </c>
      <c r="D404">
        <v>30.690300000000001</v>
      </c>
      <c r="E404">
        <v>0.84811813504592659</v>
      </c>
      <c r="F404">
        <v>30.690300000000001</v>
      </c>
      <c r="G404">
        <v>5.6333122602726464E-5</v>
      </c>
      <c r="H404">
        <v>-0.16878979999999999</v>
      </c>
      <c r="I404" t="s">
        <v>82</v>
      </c>
    </row>
    <row r="405" spans="1:9" x14ac:dyDescent="0.25">
      <c r="A405" s="57">
        <v>38626</v>
      </c>
      <c r="B405" s="58" t="s">
        <v>888</v>
      </c>
      <c r="C405" t="s">
        <v>889</v>
      </c>
      <c r="D405">
        <v>149.74</v>
      </c>
      <c r="E405">
        <v>0.84702818218244957</v>
      </c>
      <c r="F405">
        <v>149.74</v>
      </c>
      <c r="G405">
        <v>2.748530245234573E-4</v>
      </c>
      <c r="H405">
        <v>-0.1153846</v>
      </c>
      <c r="I405" t="s">
        <v>82</v>
      </c>
    </row>
    <row r="406" spans="1:9" x14ac:dyDescent="0.25">
      <c r="A406" s="57">
        <v>38626</v>
      </c>
      <c r="B406" s="58" t="s">
        <v>890</v>
      </c>
      <c r="C406" t="s">
        <v>891</v>
      </c>
      <c r="D406">
        <v>549.37</v>
      </c>
      <c r="E406">
        <v>0.8452117880481278</v>
      </c>
      <c r="F406">
        <v>549.37</v>
      </c>
      <c r="G406">
        <v>1.0083879129320938E-3</v>
      </c>
      <c r="H406">
        <v>0.1457753</v>
      </c>
      <c r="I406" t="s">
        <v>113</v>
      </c>
    </row>
    <row r="407" spans="1:9" x14ac:dyDescent="0.25">
      <c r="A407" s="57">
        <v>38626</v>
      </c>
      <c r="B407" s="58" t="s">
        <v>892</v>
      </c>
      <c r="C407" t="s">
        <v>893</v>
      </c>
      <c r="D407">
        <v>748.38</v>
      </c>
      <c r="E407">
        <v>0.84409791816991375</v>
      </c>
      <c r="F407">
        <v>748.38</v>
      </c>
      <c r="G407">
        <v>1.3736777513881726E-3</v>
      </c>
      <c r="H407">
        <v>-8.3515640000000006E-3</v>
      </c>
    </row>
    <row r="408" spans="1:9" x14ac:dyDescent="0.25">
      <c r="A408" s="57">
        <v>38626</v>
      </c>
      <c r="B408" s="58" t="s">
        <v>894</v>
      </c>
      <c r="C408" t="s">
        <v>895</v>
      </c>
      <c r="D408">
        <v>278.73360000000002</v>
      </c>
      <c r="E408">
        <v>0.84259307094659552</v>
      </c>
      <c r="F408">
        <v>278.73360000000002</v>
      </c>
      <c r="G408">
        <v>5.1162530383539156E-4</v>
      </c>
      <c r="H408">
        <v>-0.16251249999999998</v>
      </c>
      <c r="I408" t="s">
        <v>82</v>
      </c>
    </row>
    <row r="409" spans="1:9" x14ac:dyDescent="0.25">
      <c r="A409" s="57">
        <v>38626</v>
      </c>
      <c r="B409" s="58" t="s">
        <v>896</v>
      </c>
      <c r="C409" t="s">
        <v>897</v>
      </c>
      <c r="D409">
        <v>90.29</v>
      </c>
      <c r="E409">
        <v>0.84240779709823899</v>
      </c>
      <c r="F409">
        <v>90.29</v>
      </c>
      <c r="G409">
        <v>1.657304633646518E-4</v>
      </c>
      <c r="H409">
        <v>4.1907519999999997E-2</v>
      </c>
    </row>
    <row r="410" spans="1:9" x14ac:dyDescent="0.25">
      <c r="A410" s="57">
        <v>38626</v>
      </c>
      <c r="B410" s="58" t="s">
        <v>898</v>
      </c>
      <c r="C410" t="s">
        <v>899</v>
      </c>
      <c r="D410">
        <v>103.58</v>
      </c>
      <c r="E410">
        <v>0.84174551071635451</v>
      </c>
      <c r="F410">
        <v>103.58</v>
      </c>
      <c r="G410">
        <v>1.9012472472378593E-4</v>
      </c>
      <c r="H410">
        <v>5.0785340000000005E-2</v>
      </c>
      <c r="I410" t="s">
        <v>113</v>
      </c>
    </row>
    <row r="411" spans="1:9" x14ac:dyDescent="0.25">
      <c r="A411" s="57">
        <v>38626</v>
      </c>
      <c r="B411" s="58" t="s">
        <v>900</v>
      </c>
      <c r="C411" t="s">
        <v>901</v>
      </c>
      <c r="D411">
        <v>86.745099999999994</v>
      </c>
      <c r="E411">
        <v>0.84141928477804517</v>
      </c>
      <c r="F411">
        <v>86.745099999999994</v>
      </c>
      <c r="G411">
        <v>1.5922367502063412E-4</v>
      </c>
      <c r="H411">
        <v>-5.3879000000000005E-6</v>
      </c>
    </row>
    <row r="412" spans="1:9" x14ac:dyDescent="0.25">
      <c r="A412" s="57">
        <v>38626</v>
      </c>
      <c r="B412" s="58" t="s">
        <v>902</v>
      </c>
      <c r="C412" t="s">
        <v>903</v>
      </c>
      <c r="D412">
        <v>483.56060000000002</v>
      </c>
      <c r="E412">
        <v>0.84037657327747539</v>
      </c>
      <c r="F412">
        <v>483.56060000000002</v>
      </c>
      <c r="G412">
        <v>8.8759244991570537E-4</v>
      </c>
      <c r="H412">
        <v>5.1662710000000001E-2</v>
      </c>
      <c r="I412" t="s">
        <v>113</v>
      </c>
    </row>
    <row r="413" spans="1:9" x14ac:dyDescent="0.25">
      <c r="A413" s="57">
        <v>38626</v>
      </c>
      <c r="B413" s="58" t="s">
        <v>904</v>
      </c>
      <c r="C413" t="s">
        <v>905</v>
      </c>
      <c r="D413">
        <v>35.628100000000003</v>
      </c>
      <c r="E413">
        <v>0.83981464069091527</v>
      </c>
      <c r="F413">
        <v>35.628100000000003</v>
      </c>
      <c r="G413">
        <v>6.5396627774971217E-5</v>
      </c>
      <c r="H413">
        <v>0</v>
      </c>
    </row>
    <row r="414" spans="1:9" x14ac:dyDescent="0.25">
      <c r="A414" s="57">
        <v>38626</v>
      </c>
      <c r="B414" s="58" t="s">
        <v>906</v>
      </c>
      <c r="C414" t="s">
        <v>907</v>
      </c>
      <c r="D414">
        <v>190.81</v>
      </c>
      <c r="E414">
        <v>0.83876631203815311</v>
      </c>
      <c r="F414">
        <v>190.81</v>
      </c>
      <c r="G414">
        <v>3.5023845071003662E-4</v>
      </c>
      <c r="H414">
        <v>-0.176399</v>
      </c>
      <c r="I414" t="s">
        <v>82</v>
      </c>
    </row>
    <row r="415" spans="1:9" x14ac:dyDescent="0.25">
      <c r="A415" s="57">
        <v>38626</v>
      </c>
      <c r="B415" s="58" t="s">
        <v>908</v>
      </c>
      <c r="C415" t="s">
        <v>909</v>
      </c>
      <c r="D415">
        <v>108.10590000000001</v>
      </c>
      <c r="E415">
        <v>0.83858512810124153</v>
      </c>
      <c r="F415">
        <v>108.10590000000001</v>
      </c>
      <c r="G415">
        <v>1.984321729920557E-4</v>
      </c>
      <c r="H415">
        <v>3.5140199999999996E-2</v>
      </c>
    </row>
    <row r="416" spans="1:9" x14ac:dyDescent="0.25">
      <c r="A416" s="57">
        <v>38626</v>
      </c>
      <c r="B416" s="58" t="s">
        <v>910</v>
      </c>
      <c r="C416" t="s">
        <v>911</v>
      </c>
      <c r="D416">
        <v>1286.3499999999999</v>
      </c>
      <c r="E416">
        <v>0.83795934232518376</v>
      </c>
      <c r="F416">
        <v>1286.3499999999999</v>
      </c>
      <c r="G416">
        <v>2.3611405642830858E-3</v>
      </c>
      <c r="H416">
        <v>3.1073449999999999E-2</v>
      </c>
    </row>
    <row r="417" spans="1:9" x14ac:dyDescent="0.25">
      <c r="A417" s="57">
        <v>38626</v>
      </c>
      <c r="B417" s="58" t="s">
        <v>912</v>
      </c>
      <c r="C417" t="s">
        <v>913</v>
      </c>
      <c r="D417">
        <v>1478.15</v>
      </c>
      <c r="E417">
        <v>0.83733044684233671</v>
      </c>
      <c r="F417">
        <v>1478.15</v>
      </c>
      <c r="G417">
        <v>2.7131961947331937E-3</v>
      </c>
      <c r="H417">
        <v>-0.10606059999999999</v>
      </c>
      <c r="I417" t="s">
        <v>82</v>
      </c>
    </row>
    <row r="418" spans="1:9" x14ac:dyDescent="0.25">
      <c r="A418" s="57">
        <v>38626</v>
      </c>
      <c r="B418" s="58" t="s">
        <v>914</v>
      </c>
      <c r="C418" t="s">
        <v>915</v>
      </c>
      <c r="D418">
        <v>179.22</v>
      </c>
      <c r="E418">
        <v>0.83667559424171412</v>
      </c>
      <c r="F418">
        <v>179.22</v>
      </c>
      <c r="G418">
        <v>3.2896459900556976E-4</v>
      </c>
      <c r="H418">
        <v>-6.8331139999999999E-2</v>
      </c>
      <c r="I418" t="s">
        <v>82</v>
      </c>
    </row>
    <row r="419" spans="1:9" x14ac:dyDescent="0.25">
      <c r="A419" s="57">
        <v>38626</v>
      </c>
      <c r="B419" s="58" t="s">
        <v>916</v>
      </c>
      <c r="C419" t="s">
        <v>917</v>
      </c>
      <c r="D419">
        <v>779.58029999999997</v>
      </c>
      <c r="E419">
        <v>0.83629486276141141</v>
      </c>
      <c r="F419">
        <v>779.58029999999997</v>
      </c>
      <c r="G419">
        <v>1.4309469968872991E-3</v>
      </c>
      <c r="H419">
        <v>-4.3355329999999997E-2</v>
      </c>
    </row>
    <row r="420" spans="1:9" x14ac:dyDescent="0.25">
      <c r="A420" s="57">
        <v>38626</v>
      </c>
      <c r="B420" s="58" t="s">
        <v>918</v>
      </c>
      <c r="C420" t="s">
        <v>919</v>
      </c>
      <c r="D420">
        <v>292.39999999999998</v>
      </c>
      <c r="E420">
        <v>0.83617305061559521</v>
      </c>
      <c r="F420">
        <v>292.39999999999998</v>
      </c>
      <c r="G420">
        <v>5.367104606027708E-4</v>
      </c>
      <c r="H420">
        <v>0.03</v>
      </c>
    </row>
    <row r="421" spans="1:9" x14ac:dyDescent="0.25">
      <c r="A421" s="57">
        <v>38626</v>
      </c>
      <c r="B421" s="58" t="s">
        <v>920</v>
      </c>
      <c r="C421" t="s">
        <v>921</v>
      </c>
      <c r="D421">
        <v>31.732500000000002</v>
      </c>
      <c r="E421">
        <v>0.83475931615851251</v>
      </c>
      <c r="F421">
        <v>31.732500000000002</v>
      </c>
      <c r="G421">
        <v>5.8246117274546605E-5</v>
      </c>
      <c r="H421">
        <v>5.421687E-2</v>
      </c>
      <c r="I421" t="s">
        <v>113</v>
      </c>
    </row>
    <row r="422" spans="1:9" x14ac:dyDescent="0.25">
      <c r="A422" s="57">
        <v>38626</v>
      </c>
      <c r="B422" s="58" t="s">
        <v>922</v>
      </c>
      <c r="C422" t="s">
        <v>923</v>
      </c>
      <c r="D422">
        <v>86.69</v>
      </c>
      <c r="E422">
        <v>0.83468681508824538</v>
      </c>
      <c r="F422">
        <v>86.69</v>
      </c>
      <c r="G422">
        <v>1.5912253703712108E-4</v>
      </c>
      <c r="H422">
        <v>3.2539680000000001E-2</v>
      </c>
    </row>
    <row r="423" spans="1:9" x14ac:dyDescent="0.25">
      <c r="A423" s="57">
        <v>38626</v>
      </c>
      <c r="B423" s="58" t="s">
        <v>924</v>
      </c>
      <c r="C423" t="s">
        <v>925</v>
      </c>
      <c r="D423">
        <v>200.45310000000001</v>
      </c>
      <c r="E423">
        <v>0.83389082034650497</v>
      </c>
      <c r="F423">
        <v>200.45310000000001</v>
      </c>
      <c r="G423">
        <v>3.6793869914587309E-4</v>
      </c>
      <c r="H423">
        <v>-6.4581920000000001E-2</v>
      </c>
      <c r="I423" t="s">
        <v>82</v>
      </c>
    </row>
    <row r="424" spans="1:9" x14ac:dyDescent="0.25">
      <c r="A424" s="57">
        <v>38626</v>
      </c>
      <c r="B424" s="58" t="s">
        <v>926</v>
      </c>
      <c r="C424" t="s">
        <v>927</v>
      </c>
      <c r="D424">
        <v>295.45999999999998</v>
      </c>
      <c r="E424">
        <v>0.83366953225478924</v>
      </c>
      <c r="F424">
        <v>295.45999999999998</v>
      </c>
      <c r="G424">
        <v>5.4232719798117193E-4</v>
      </c>
      <c r="H424">
        <v>7.843137E-2</v>
      </c>
      <c r="I424" t="s">
        <v>113</v>
      </c>
    </row>
    <row r="425" spans="1:9" x14ac:dyDescent="0.25">
      <c r="A425" s="57">
        <v>38626</v>
      </c>
      <c r="B425" s="58" t="s">
        <v>928</v>
      </c>
      <c r="C425" t="s">
        <v>929</v>
      </c>
      <c r="D425">
        <v>524.79999999999995</v>
      </c>
      <c r="E425">
        <v>0.83334984756097563</v>
      </c>
      <c r="F425">
        <v>524.79999999999995</v>
      </c>
      <c r="G425">
        <v>9.6328881574669672E-4</v>
      </c>
      <c r="H425">
        <v>-0.1666667</v>
      </c>
      <c r="I425" t="s">
        <v>82</v>
      </c>
    </row>
    <row r="426" spans="1:9" x14ac:dyDescent="0.25">
      <c r="A426" s="57">
        <v>38626</v>
      </c>
      <c r="B426" s="58" t="s">
        <v>930</v>
      </c>
      <c r="C426" t="s">
        <v>931</v>
      </c>
      <c r="D426">
        <v>1658.05</v>
      </c>
      <c r="E426">
        <v>0.83300744850879038</v>
      </c>
      <c r="F426">
        <v>1658.05</v>
      </c>
      <c r="G426">
        <v>3.0434089576006299E-3</v>
      </c>
      <c r="H426">
        <v>2.7098810000000001E-2</v>
      </c>
    </row>
    <row r="427" spans="1:9" x14ac:dyDescent="0.25">
      <c r="A427" s="57">
        <v>38626</v>
      </c>
      <c r="B427" s="58" t="s">
        <v>932</v>
      </c>
      <c r="C427" t="s">
        <v>933</v>
      </c>
      <c r="D427">
        <v>73.2059</v>
      </c>
      <c r="E427">
        <v>0.83296564894359615</v>
      </c>
      <c r="F427">
        <v>73.2059</v>
      </c>
      <c r="G427">
        <v>1.3437199831682758E-4</v>
      </c>
      <c r="H427">
        <v>1.4739230000000001E-2</v>
      </c>
    </row>
    <row r="428" spans="1:9" x14ac:dyDescent="0.25">
      <c r="A428" s="57">
        <v>38626</v>
      </c>
      <c r="B428" s="58" t="s">
        <v>934</v>
      </c>
      <c r="C428" t="s">
        <v>935</v>
      </c>
      <c r="D428">
        <v>82.607100000000003</v>
      </c>
      <c r="E428">
        <v>0.83239818369123231</v>
      </c>
      <c r="F428">
        <v>82.607100000000003</v>
      </c>
      <c r="G428">
        <v>1.516282308141558E-4</v>
      </c>
      <c r="H428">
        <v>-7.2164950000000005E-2</v>
      </c>
      <c r="I428" t="s">
        <v>82</v>
      </c>
    </row>
    <row r="429" spans="1:9" x14ac:dyDescent="0.25">
      <c r="A429" s="57">
        <v>38626</v>
      </c>
      <c r="B429" s="58" t="s">
        <v>936</v>
      </c>
      <c r="C429" t="s">
        <v>937</v>
      </c>
      <c r="D429">
        <v>82.03</v>
      </c>
      <c r="E429">
        <v>0.83200048762647805</v>
      </c>
      <c r="F429">
        <v>82.03</v>
      </c>
      <c r="G429">
        <v>1.5056894351315081E-4</v>
      </c>
      <c r="H429">
        <v>0</v>
      </c>
    </row>
    <row r="430" spans="1:9" x14ac:dyDescent="0.25">
      <c r="A430" s="57">
        <v>38626</v>
      </c>
      <c r="B430" s="58" t="s">
        <v>938</v>
      </c>
      <c r="C430" t="s">
        <v>939</v>
      </c>
      <c r="D430">
        <v>26.45</v>
      </c>
      <c r="E430">
        <v>0.8308128544423441</v>
      </c>
      <c r="F430">
        <v>26.45</v>
      </c>
      <c r="G430">
        <v>4.8549903156440794E-5</v>
      </c>
      <c r="H430">
        <v>3.1307550000000003E-2</v>
      </c>
    </row>
    <row r="431" spans="1:9" x14ac:dyDescent="0.25">
      <c r="A431" s="57">
        <v>38626</v>
      </c>
      <c r="B431" s="58" t="s">
        <v>940</v>
      </c>
      <c r="C431" t="s">
        <v>941</v>
      </c>
      <c r="D431">
        <v>70.13</v>
      </c>
      <c r="E431">
        <v>0.83005846285469853</v>
      </c>
      <c r="F431">
        <v>70.13</v>
      </c>
      <c r="G431">
        <v>1.2872607593047988E-4</v>
      </c>
      <c r="H431">
        <v>-5.2941170000000003E-2</v>
      </c>
      <c r="I431" t="s">
        <v>82</v>
      </c>
    </row>
    <row r="432" spans="1:9" x14ac:dyDescent="0.25">
      <c r="A432" s="57">
        <v>38626</v>
      </c>
      <c r="B432" s="58" t="s">
        <v>942</v>
      </c>
      <c r="C432" t="s">
        <v>943</v>
      </c>
      <c r="D432">
        <v>163.57</v>
      </c>
      <c r="E432">
        <v>0.83004829736504249</v>
      </c>
      <c r="F432">
        <v>163.57</v>
      </c>
      <c r="G432">
        <v>3.0023847483172101E-4</v>
      </c>
      <c r="H432">
        <v>-1.9629230000000001E-2</v>
      </c>
    </row>
    <row r="433" spans="1:9" x14ac:dyDescent="0.25">
      <c r="A433" s="57">
        <v>38626</v>
      </c>
      <c r="B433" s="58" t="s">
        <v>944</v>
      </c>
      <c r="C433" t="s">
        <v>945</v>
      </c>
      <c r="D433">
        <v>142.91</v>
      </c>
      <c r="E433">
        <v>0.82918620110559094</v>
      </c>
      <c r="F433">
        <v>142.91</v>
      </c>
      <c r="G433">
        <v>2.6231631985205875E-4</v>
      </c>
      <c r="H433">
        <v>-4.0860209999999994E-2</v>
      </c>
    </row>
    <row r="434" spans="1:9" x14ac:dyDescent="0.25">
      <c r="A434" s="57">
        <v>38626</v>
      </c>
      <c r="B434" s="58" t="s">
        <v>946</v>
      </c>
      <c r="C434" t="s">
        <v>947</v>
      </c>
      <c r="D434">
        <v>72.260000000000005</v>
      </c>
      <c r="E434">
        <v>0.82878494326044827</v>
      </c>
      <c r="F434">
        <v>72.260000000000005</v>
      </c>
      <c r="G434">
        <v>1.3263576567426889E-4</v>
      </c>
      <c r="H434">
        <v>-3.6000000000000004E-2</v>
      </c>
    </row>
    <row r="435" spans="1:9" x14ac:dyDescent="0.25">
      <c r="A435" s="57">
        <v>38626</v>
      </c>
      <c r="B435" s="58" t="s">
        <v>948</v>
      </c>
      <c r="C435" t="s">
        <v>949</v>
      </c>
      <c r="D435">
        <v>324.56</v>
      </c>
      <c r="E435">
        <v>0.82747719990140489</v>
      </c>
      <c r="F435">
        <v>324.56</v>
      </c>
      <c r="G435">
        <v>5.9574126912871172E-4</v>
      </c>
      <c r="H435">
        <v>-6.7252889999999997E-3</v>
      </c>
    </row>
    <row r="436" spans="1:9" x14ac:dyDescent="0.25">
      <c r="A436" s="57">
        <v>38626</v>
      </c>
      <c r="B436" s="58" t="s">
        <v>950</v>
      </c>
      <c r="C436" t="s">
        <v>951</v>
      </c>
      <c r="D436">
        <v>67.260000000000005</v>
      </c>
      <c r="E436">
        <v>0.82644959857270295</v>
      </c>
      <c r="F436">
        <v>67.260000000000005</v>
      </c>
      <c r="G436">
        <v>1.2345809021936516E-4</v>
      </c>
      <c r="H436">
        <v>-1.3172339999999999E-2</v>
      </c>
    </row>
    <row r="437" spans="1:9" x14ac:dyDescent="0.25">
      <c r="A437" s="57">
        <v>38626</v>
      </c>
      <c r="B437" s="58" t="s">
        <v>952</v>
      </c>
      <c r="C437" t="s">
        <v>953</v>
      </c>
      <c r="D437">
        <v>45.555</v>
      </c>
      <c r="E437">
        <v>0.82621007573263083</v>
      </c>
      <c r="F437">
        <v>45.555</v>
      </c>
      <c r="G437">
        <v>8.3617801069627999E-5</v>
      </c>
      <c r="H437">
        <v>-0.16096579999999999</v>
      </c>
      <c r="I437" t="s">
        <v>82</v>
      </c>
    </row>
    <row r="438" spans="1:9" x14ac:dyDescent="0.25">
      <c r="A438" s="57">
        <v>38626</v>
      </c>
      <c r="B438" s="58" t="s">
        <v>954</v>
      </c>
      <c r="C438" t="s">
        <v>955</v>
      </c>
      <c r="D438">
        <v>31.280999999999999</v>
      </c>
      <c r="E438">
        <v>0.82503756273776419</v>
      </c>
      <c r="F438">
        <v>31.280999999999999</v>
      </c>
      <c r="G438">
        <v>5.7417373180968789E-5</v>
      </c>
      <c r="H438">
        <v>-0.1114458</v>
      </c>
      <c r="I438" t="s">
        <v>82</v>
      </c>
    </row>
    <row r="439" spans="1:9" x14ac:dyDescent="0.25">
      <c r="A439" s="57">
        <v>38626</v>
      </c>
      <c r="B439" s="58" t="s">
        <v>956</v>
      </c>
      <c r="C439" t="s">
        <v>957</v>
      </c>
      <c r="D439">
        <v>681.38</v>
      </c>
      <c r="E439">
        <v>0.82432123044409877</v>
      </c>
      <c r="F439">
        <v>681.38</v>
      </c>
      <c r="G439">
        <v>1.2506969002924625E-3</v>
      </c>
      <c r="H439">
        <v>-3.3582090000000002E-2</v>
      </c>
    </row>
    <row r="440" spans="1:9" x14ac:dyDescent="0.25">
      <c r="A440" s="57">
        <v>38626</v>
      </c>
      <c r="B440" s="58" t="s">
        <v>958</v>
      </c>
      <c r="C440" t="s">
        <v>959</v>
      </c>
      <c r="D440">
        <v>1748.9146000000001</v>
      </c>
      <c r="E440">
        <v>0.82268167925409275</v>
      </c>
      <c r="F440">
        <v>1748.9146000000001</v>
      </c>
      <c r="G440">
        <v>3.2101941194285595E-3</v>
      </c>
      <c r="H440">
        <v>5.8997049999999999E-3</v>
      </c>
    </row>
    <row r="441" spans="1:9" x14ac:dyDescent="0.25">
      <c r="A441" s="57">
        <v>38626</v>
      </c>
      <c r="B441" s="58" t="s">
        <v>960</v>
      </c>
      <c r="C441" t="s">
        <v>961</v>
      </c>
      <c r="D441">
        <v>730.33</v>
      </c>
      <c r="E441">
        <v>0.82262401927895612</v>
      </c>
      <c r="F441">
        <v>730.33</v>
      </c>
      <c r="G441">
        <v>1.3405463429959701E-3</v>
      </c>
      <c r="H441">
        <v>1.2500000000000001E-2</v>
      </c>
    </row>
    <row r="442" spans="1:9" x14ac:dyDescent="0.25">
      <c r="A442" s="57">
        <v>38626</v>
      </c>
      <c r="B442" s="58" t="s">
        <v>962</v>
      </c>
      <c r="C442" t="s">
        <v>963</v>
      </c>
      <c r="D442">
        <v>210.47329999999999</v>
      </c>
      <c r="E442">
        <v>0.8225033769128911</v>
      </c>
      <c r="F442">
        <v>210.47329999999999</v>
      </c>
      <c r="G442">
        <v>3.8633112786451836E-4</v>
      </c>
      <c r="H442">
        <v>5.2168450000000005E-2</v>
      </c>
      <c r="I442" t="s">
        <v>113</v>
      </c>
    </row>
    <row r="443" spans="1:9" x14ac:dyDescent="0.25">
      <c r="A443" s="57">
        <v>38626</v>
      </c>
      <c r="B443" s="58" t="s">
        <v>964</v>
      </c>
      <c r="C443" t="s">
        <v>965</v>
      </c>
      <c r="D443">
        <v>37.411099999999998</v>
      </c>
      <c r="E443">
        <v>0.82173472578993945</v>
      </c>
      <c r="F443">
        <v>37.411099999999998</v>
      </c>
      <c r="G443">
        <v>6.8669386842189876E-5</v>
      </c>
      <c r="H443">
        <v>0</v>
      </c>
    </row>
    <row r="444" spans="1:9" x14ac:dyDescent="0.25">
      <c r="A444" s="57">
        <v>38626</v>
      </c>
      <c r="B444" s="58" t="s">
        <v>966</v>
      </c>
      <c r="C444" t="s">
        <v>967</v>
      </c>
      <c r="D444">
        <v>492.25</v>
      </c>
      <c r="E444">
        <v>0.82158659217877095</v>
      </c>
      <c r="F444">
        <v>492.25</v>
      </c>
      <c r="G444">
        <v>9.035421485352734E-4</v>
      </c>
      <c r="H444">
        <v>2.569043E-2</v>
      </c>
    </row>
    <row r="445" spans="1:9" x14ac:dyDescent="0.25">
      <c r="A445" s="57">
        <v>38626</v>
      </c>
      <c r="B445" s="58" t="s">
        <v>968</v>
      </c>
      <c r="C445" t="s">
        <v>969</v>
      </c>
      <c r="D445">
        <v>669.9</v>
      </c>
      <c r="E445">
        <v>0.81804746977160769</v>
      </c>
      <c r="F445">
        <v>669.9</v>
      </c>
      <c r="G445">
        <v>1.2296249574480034E-3</v>
      </c>
      <c r="H445">
        <v>-5.0535990000000003E-2</v>
      </c>
      <c r="I445" t="s">
        <v>82</v>
      </c>
    </row>
    <row r="446" spans="1:9" x14ac:dyDescent="0.25">
      <c r="A446" s="57">
        <v>38626</v>
      </c>
      <c r="B446" s="58" t="s">
        <v>970</v>
      </c>
      <c r="C446" t="s">
        <v>971</v>
      </c>
      <c r="D446">
        <v>1285.9000000000001</v>
      </c>
      <c r="E446">
        <v>0.81731627653783345</v>
      </c>
      <c r="F446">
        <v>1285.9000000000001</v>
      </c>
      <c r="G446">
        <v>2.3603145734921445E-3</v>
      </c>
      <c r="H446">
        <v>-0.11808249999999999</v>
      </c>
      <c r="I446" t="s">
        <v>82</v>
      </c>
    </row>
    <row r="447" spans="1:9" x14ac:dyDescent="0.25">
      <c r="A447" s="57">
        <v>38626</v>
      </c>
      <c r="B447" s="58" t="s">
        <v>972</v>
      </c>
      <c r="C447" t="s">
        <v>973</v>
      </c>
      <c r="D447">
        <v>377.42540000000002</v>
      </c>
      <c r="E447">
        <v>0.81707272483515947</v>
      </c>
      <c r="F447">
        <v>377.42540000000002</v>
      </c>
      <c r="G447">
        <v>6.9277756592744542E-4</v>
      </c>
      <c r="H447">
        <v>6.6253869999999992E-2</v>
      </c>
      <c r="I447" t="s">
        <v>113</v>
      </c>
    </row>
    <row r="448" spans="1:9" x14ac:dyDescent="0.25">
      <c r="A448" s="57">
        <v>38626</v>
      </c>
      <c r="B448" s="58" t="s">
        <v>974</v>
      </c>
      <c r="C448" t="s">
        <v>975</v>
      </c>
      <c r="D448">
        <v>114.96</v>
      </c>
      <c r="E448">
        <v>0.81598816979819067</v>
      </c>
      <c r="F448">
        <v>114.96</v>
      </c>
      <c r="G448">
        <v>2.1101311405914683E-4</v>
      </c>
      <c r="H448">
        <v>0</v>
      </c>
    </row>
    <row r="449" spans="1:9" x14ac:dyDescent="0.25">
      <c r="A449" s="57">
        <v>38626</v>
      </c>
      <c r="B449" s="58" t="s">
        <v>976</v>
      </c>
      <c r="C449" t="s">
        <v>977</v>
      </c>
      <c r="D449">
        <v>125.67270000000001</v>
      </c>
      <c r="E449">
        <v>0.81549135174146803</v>
      </c>
      <c r="F449">
        <v>125.67270000000001</v>
      </c>
      <c r="G449">
        <v>2.3067665082829631E-4</v>
      </c>
      <c r="H449">
        <v>-8.3135399999999998E-2</v>
      </c>
      <c r="I449" t="s">
        <v>82</v>
      </c>
    </row>
    <row r="450" spans="1:9" x14ac:dyDescent="0.25">
      <c r="A450" s="57">
        <v>38626</v>
      </c>
      <c r="B450" s="58" t="s">
        <v>978</v>
      </c>
      <c r="C450" t="s">
        <v>979</v>
      </c>
      <c r="D450">
        <v>631.59069999999997</v>
      </c>
      <c r="E450">
        <v>0.81544424260838555</v>
      </c>
      <c r="F450">
        <v>631.59069999999997</v>
      </c>
      <c r="G450">
        <v>1.1593068929870946E-3</v>
      </c>
      <c r="H450">
        <v>-5.9806809999999995E-2</v>
      </c>
      <c r="I450" t="s">
        <v>82</v>
      </c>
    </row>
    <row r="451" spans="1:9" x14ac:dyDescent="0.25">
      <c r="A451" s="57">
        <v>38626</v>
      </c>
      <c r="B451" s="58" t="s">
        <v>980</v>
      </c>
      <c r="C451" t="s">
        <v>981</v>
      </c>
      <c r="D451">
        <v>54.093699999999998</v>
      </c>
      <c r="E451">
        <v>0.81273789738915991</v>
      </c>
      <c r="F451">
        <v>54.093699999999998</v>
      </c>
      <c r="G451">
        <v>9.9290884550985308E-5</v>
      </c>
      <c r="H451">
        <v>1.8530770000000002E-2</v>
      </c>
    </row>
    <row r="452" spans="1:9" x14ac:dyDescent="0.25">
      <c r="A452" s="57">
        <v>38626</v>
      </c>
      <c r="B452" s="58" t="s">
        <v>982</v>
      </c>
      <c r="C452" t="s">
        <v>983</v>
      </c>
      <c r="D452">
        <v>1281.5087000000001</v>
      </c>
      <c r="E452">
        <v>0.81222546518802408</v>
      </c>
      <c r="F452">
        <v>1281.5087000000001</v>
      </c>
      <c r="G452">
        <v>2.3522541882471208E-3</v>
      </c>
      <c r="H452">
        <v>-0.1035957</v>
      </c>
      <c r="I452" t="s">
        <v>82</v>
      </c>
    </row>
    <row r="453" spans="1:9" x14ac:dyDescent="0.25">
      <c r="A453" s="57">
        <v>38626</v>
      </c>
      <c r="B453" s="58" t="s">
        <v>984</v>
      </c>
      <c r="C453" t="s">
        <v>985</v>
      </c>
      <c r="D453">
        <v>244.7508</v>
      </c>
      <c r="E453">
        <v>0.81157242386950323</v>
      </c>
      <c r="F453">
        <v>244.7508</v>
      </c>
      <c r="G453">
        <v>4.49248681945611E-4</v>
      </c>
      <c r="H453">
        <v>3.8520799999999999E-3</v>
      </c>
    </row>
    <row r="454" spans="1:9" x14ac:dyDescent="0.25">
      <c r="A454" s="57">
        <v>38626</v>
      </c>
      <c r="B454" s="58" t="s">
        <v>986</v>
      </c>
      <c r="C454" t="s">
        <v>987</v>
      </c>
      <c r="D454">
        <v>109.0284</v>
      </c>
      <c r="E454">
        <v>0.81146747086080318</v>
      </c>
      <c r="F454">
        <v>109.0284</v>
      </c>
      <c r="G454">
        <v>2.0012545411348545E-4</v>
      </c>
      <c r="H454">
        <v>-3.1410260000000002E-2</v>
      </c>
    </row>
    <row r="455" spans="1:9" x14ac:dyDescent="0.25">
      <c r="A455" s="57">
        <v>38626</v>
      </c>
      <c r="B455" s="58" t="s">
        <v>988</v>
      </c>
      <c r="C455" t="s">
        <v>989</v>
      </c>
      <c r="D455">
        <v>55.25</v>
      </c>
      <c r="E455">
        <v>0.81131221719457014</v>
      </c>
      <c r="F455">
        <v>55.25</v>
      </c>
      <c r="G455">
        <v>1.0141331377668636E-4</v>
      </c>
      <c r="H455">
        <v>-2.8237760000000001E-3</v>
      </c>
    </row>
    <row r="456" spans="1:9" x14ac:dyDescent="0.25">
      <c r="A456" s="57">
        <v>38626</v>
      </c>
      <c r="B456" s="58" t="s">
        <v>990</v>
      </c>
      <c r="C456" t="s">
        <v>991</v>
      </c>
      <c r="D456">
        <v>66.480999999999995</v>
      </c>
      <c r="E456">
        <v>0.81078804470450216</v>
      </c>
      <c r="F456">
        <v>66.480999999999995</v>
      </c>
      <c r="G456">
        <v>1.2202820838349113E-4</v>
      </c>
      <c r="H456">
        <v>0</v>
      </c>
    </row>
    <row r="457" spans="1:9" x14ac:dyDescent="0.25">
      <c r="A457" s="57">
        <v>38626</v>
      </c>
      <c r="B457" s="58" t="s">
        <v>992</v>
      </c>
      <c r="C457" t="s">
        <v>993</v>
      </c>
      <c r="D457">
        <v>1177.21</v>
      </c>
      <c r="E457">
        <v>0.81078057440898388</v>
      </c>
      <c r="F457">
        <v>1177.21</v>
      </c>
      <c r="G457">
        <v>2.160810264453447E-3</v>
      </c>
      <c r="H457">
        <v>-9.1160530000000004E-2</v>
      </c>
      <c r="I457" t="s">
        <v>82</v>
      </c>
    </row>
    <row r="458" spans="1:9" x14ac:dyDescent="0.25">
      <c r="A458" s="57">
        <v>38626</v>
      </c>
      <c r="B458" s="58" t="s">
        <v>994</v>
      </c>
      <c r="C458" t="s">
        <v>995</v>
      </c>
      <c r="D458">
        <v>1534.2854</v>
      </c>
      <c r="E458">
        <v>0.80936701867853267</v>
      </c>
      <c r="F458">
        <v>1534.2854</v>
      </c>
      <c r="G458">
        <v>2.8162346912794342E-3</v>
      </c>
      <c r="H458">
        <v>-7.1029929999999993E-3</v>
      </c>
    </row>
    <row r="459" spans="1:9" x14ac:dyDescent="0.25">
      <c r="A459" s="57">
        <v>38626</v>
      </c>
      <c r="B459" s="58" t="s">
        <v>996</v>
      </c>
      <c r="C459" t="s">
        <v>997</v>
      </c>
      <c r="D459">
        <v>1912.0959</v>
      </c>
      <c r="E459">
        <v>0.80885064394521211</v>
      </c>
      <c r="F459">
        <v>1912.0959</v>
      </c>
      <c r="G459">
        <v>3.5097191217704164E-3</v>
      </c>
      <c r="H459">
        <v>-4.9335050000000005E-2</v>
      </c>
    </row>
    <row r="460" spans="1:9" x14ac:dyDescent="0.25">
      <c r="A460" s="57">
        <v>38626</v>
      </c>
      <c r="B460" s="58" t="s">
        <v>998</v>
      </c>
      <c r="C460" t="s">
        <v>999</v>
      </c>
      <c r="D460">
        <v>94.430999999999997</v>
      </c>
      <c r="E460">
        <v>0.80862216856752545</v>
      </c>
      <c r="F460">
        <v>94.430999999999997</v>
      </c>
      <c r="G460">
        <v>1.7333141417640306E-4</v>
      </c>
      <c r="H460">
        <v>-4.3091340000000006E-2</v>
      </c>
    </row>
    <row r="461" spans="1:9" x14ac:dyDescent="0.25">
      <c r="A461" s="57">
        <v>38626</v>
      </c>
      <c r="B461" s="58" t="s">
        <v>1000</v>
      </c>
      <c r="C461" t="s">
        <v>1001</v>
      </c>
      <c r="D461">
        <v>75.790000000000006</v>
      </c>
      <c r="E461">
        <v>0.80835202533315731</v>
      </c>
      <c r="F461">
        <v>75.790000000000006</v>
      </c>
      <c r="G461">
        <v>1.3911520454543095E-4</v>
      </c>
      <c r="H461">
        <v>-4.3243239999999995E-2</v>
      </c>
    </row>
    <row r="462" spans="1:9" x14ac:dyDescent="0.25">
      <c r="A462" s="57">
        <v>38626</v>
      </c>
      <c r="B462" s="58" t="s">
        <v>1002</v>
      </c>
      <c r="C462" t="s">
        <v>1003</v>
      </c>
      <c r="D462">
        <v>86.14</v>
      </c>
      <c r="E462">
        <v>0.80775481773856506</v>
      </c>
      <c r="F462">
        <v>86.14</v>
      </c>
      <c r="G462">
        <v>1.5811299273708169E-4</v>
      </c>
      <c r="H462">
        <v>-4.1216220000000005E-2</v>
      </c>
    </row>
    <row r="463" spans="1:9" x14ac:dyDescent="0.25">
      <c r="A463" s="57">
        <v>38626</v>
      </c>
      <c r="B463" s="58" t="s">
        <v>1004</v>
      </c>
      <c r="C463" t="s">
        <v>1005</v>
      </c>
      <c r="D463">
        <v>1578.5</v>
      </c>
      <c r="E463">
        <v>0.80768007602153946</v>
      </c>
      <c r="F463">
        <v>1578.5</v>
      </c>
      <c r="G463">
        <v>2.8973921411131116E-3</v>
      </c>
      <c r="H463">
        <v>-5.6372549999999993E-2</v>
      </c>
      <c r="I463" t="s">
        <v>82</v>
      </c>
    </row>
    <row r="464" spans="1:9" x14ac:dyDescent="0.25">
      <c r="A464" s="57">
        <v>38626</v>
      </c>
      <c r="B464" s="58" t="s">
        <v>1006</v>
      </c>
      <c r="C464" t="s">
        <v>1007</v>
      </c>
      <c r="D464">
        <v>335.1</v>
      </c>
      <c r="E464">
        <v>0.80742763354222624</v>
      </c>
      <c r="F464">
        <v>335.1</v>
      </c>
      <c r="G464">
        <v>6.1508780898764884E-4</v>
      </c>
      <c r="H464">
        <v>1.07983E-2</v>
      </c>
    </row>
    <row r="465" spans="1:9" x14ac:dyDescent="0.25">
      <c r="A465" s="57">
        <v>38626</v>
      </c>
      <c r="B465" s="58" t="s">
        <v>1008</v>
      </c>
      <c r="C465" t="s">
        <v>1009</v>
      </c>
      <c r="D465">
        <v>179.1755</v>
      </c>
      <c r="E465">
        <v>0.80730903499641415</v>
      </c>
      <c r="F465">
        <v>179.1755</v>
      </c>
      <c r="G465">
        <v>3.288829176940211E-4</v>
      </c>
      <c r="H465">
        <v>0</v>
      </c>
    </row>
    <row r="466" spans="1:9" x14ac:dyDescent="0.25">
      <c r="A466" s="57">
        <v>38626</v>
      </c>
      <c r="B466" s="58" t="s">
        <v>1010</v>
      </c>
      <c r="C466" t="s">
        <v>1011</v>
      </c>
      <c r="D466">
        <v>116.79</v>
      </c>
      <c r="E466">
        <v>0.80668721637126461</v>
      </c>
      <c r="F466">
        <v>116.79</v>
      </c>
      <c r="G466">
        <v>2.1437214327564162E-4</v>
      </c>
      <c r="H466">
        <v>-4.7318610000000004E-2</v>
      </c>
    </row>
    <row r="467" spans="1:9" x14ac:dyDescent="0.25">
      <c r="A467" s="57">
        <v>38626</v>
      </c>
      <c r="B467" s="58" t="s">
        <v>1012</v>
      </c>
      <c r="C467" t="s">
        <v>1013</v>
      </c>
      <c r="D467">
        <v>96.344999999999999</v>
      </c>
      <c r="E467">
        <v>0.80619648139498679</v>
      </c>
      <c r="F467">
        <v>96.344999999999999</v>
      </c>
      <c r="G467">
        <v>1.7684462834054022E-4</v>
      </c>
      <c r="H467">
        <v>-3.1111110000000001E-2</v>
      </c>
    </row>
    <row r="468" spans="1:9" x14ac:dyDescent="0.25">
      <c r="A468" s="57">
        <v>38626</v>
      </c>
      <c r="B468" s="58" t="s">
        <v>1014</v>
      </c>
      <c r="C468" t="s">
        <v>1015</v>
      </c>
      <c r="D468">
        <v>92.91</v>
      </c>
      <c r="E468">
        <v>0.80517705306210308</v>
      </c>
      <c r="F468">
        <v>92.91</v>
      </c>
      <c r="G468">
        <v>1.7053956530302134E-4</v>
      </c>
      <c r="H468">
        <v>5.2459020000000002E-2</v>
      </c>
      <c r="I468" t="s">
        <v>113</v>
      </c>
    </row>
    <row r="469" spans="1:9" x14ac:dyDescent="0.25">
      <c r="A469" s="57">
        <v>38626</v>
      </c>
      <c r="B469" s="58" t="s">
        <v>1016</v>
      </c>
      <c r="C469" t="s">
        <v>1017</v>
      </c>
      <c r="D469">
        <v>394.01080000000002</v>
      </c>
      <c r="E469">
        <v>0.80487895255663033</v>
      </c>
      <c r="F469">
        <v>394.01080000000002</v>
      </c>
      <c r="G469">
        <v>7.2322064962539753E-4</v>
      </c>
      <c r="H469">
        <v>0.10016419999999999</v>
      </c>
      <c r="I469" t="s">
        <v>113</v>
      </c>
    </row>
    <row r="470" spans="1:9" x14ac:dyDescent="0.25">
      <c r="A470" s="57">
        <v>38626</v>
      </c>
      <c r="B470" s="58" t="s">
        <v>1018</v>
      </c>
      <c r="C470" t="s">
        <v>1019</v>
      </c>
      <c r="D470">
        <v>182.25</v>
      </c>
      <c r="E470">
        <v>0.80428532235939643</v>
      </c>
      <c r="F470">
        <v>182.25</v>
      </c>
      <c r="G470">
        <v>3.3452627033124142E-4</v>
      </c>
      <c r="H470">
        <v>3.3082710000000001E-2</v>
      </c>
    </row>
    <row r="471" spans="1:9" x14ac:dyDescent="0.25">
      <c r="A471" s="57">
        <v>38626</v>
      </c>
      <c r="B471" s="58" t="s">
        <v>1020</v>
      </c>
      <c r="C471" t="s">
        <v>1021</v>
      </c>
      <c r="D471">
        <v>26.773</v>
      </c>
      <c r="E471">
        <v>0.80349605946289171</v>
      </c>
      <c r="F471">
        <v>26.773</v>
      </c>
      <c r="G471">
        <v>4.9142780990827576E-5</v>
      </c>
      <c r="H471">
        <v>-9.6585370000000004E-2</v>
      </c>
      <c r="I471" t="s">
        <v>82</v>
      </c>
    </row>
    <row r="472" spans="1:9" x14ac:dyDescent="0.25">
      <c r="A472" s="57">
        <v>38626</v>
      </c>
      <c r="B472" s="58" t="s">
        <v>1022</v>
      </c>
      <c r="C472" t="s">
        <v>1023</v>
      </c>
      <c r="D472">
        <v>105.98</v>
      </c>
      <c r="E472">
        <v>0.80174561237969422</v>
      </c>
      <c r="F472">
        <v>105.98</v>
      </c>
      <c r="G472">
        <v>1.9453000894213972E-4</v>
      </c>
      <c r="H472">
        <v>0</v>
      </c>
    </row>
    <row r="473" spans="1:9" x14ac:dyDescent="0.25">
      <c r="A473" s="57">
        <v>38626</v>
      </c>
      <c r="B473" s="58" t="s">
        <v>1024</v>
      </c>
      <c r="C473" t="s">
        <v>1025</v>
      </c>
      <c r="D473">
        <v>118.22</v>
      </c>
      <c r="E473">
        <v>0.7996954829978008</v>
      </c>
      <c r="F473">
        <v>118.22</v>
      </c>
      <c r="G473">
        <v>2.1699695845574409E-4</v>
      </c>
      <c r="H473">
        <v>0</v>
      </c>
    </row>
    <row r="474" spans="1:9" x14ac:dyDescent="0.25">
      <c r="A474" s="57">
        <v>38626</v>
      </c>
      <c r="B474" s="58" t="s">
        <v>1026</v>
      </c>
      <c r="C474" t="s">
        <v>1027</v>
      </c>
      <c r="D474">
        <v>228.0309</v>
      </c>
      <c r="E474">
        <v>0.79938289065210022</v>
      </c>
      <c r="F474">
        <v>228.0309</v>
      </c>
      <c r="G474">
        <v>4.1855871877792197E-4</v>
      </c>
      <c r="H474">
        <v>-0.2088197</v>
      </c>
      <c r="I474" t="s">
        <v>82</v>
      </c>
    </row>
    <row r="475" spans="1:9" x14ac:dyDescent="0.25">
      <c r="A475" s="57">
        <v>38626</v>
      </c>
      <c r="B475" s="58" t="s">
        <v>1028</v>
      </c>
      <c r="C475" t="s">
        <v>1029</v>
      </c>
      <c r="D475">
        <v>678.50710000000004</v>
      </c>
      <c r="E475">
        <v>0.79925029524377855</v>
      </c>
      <c r="F475">
        <v>678.50710000000004</v>
      </c>
      <c r="G475">
        <v>1.2454235915295838E-3</v>
      </c>
      <c r="H475">
        <v>-0.11456060000000001</v>
      </c>
      <c r="I475" t="s">
        <v>82</v>
      </c>
    </row>
    <row r="476" spans="1:9" x14ac:dyDescent="0.25">
      <c r="A476" s="57">
        <v>38626</v>
      </c>
      <c r="B476" s="58" t="s">
        <v>1030</v>
      </c>
      <c r="C476" t="s">
        <v>1031</v>
      </c>
      <c r="D476">
        <v>732.91160000000002</v>
      </c>
      <c r="E476">
        <v>0.7988016562979765</v>
      </c>
      <c r="F476">
        <v>732.91160000000002</v>
      </c>
      <c r="G476">
        <v>1.345284960386846E-3</v>
      </c>
      <c r="H476">
        <v>-7.301705E-2</v>
      </c>
      <c r="I476" t="s">
        <v>82</v>
      </c>
    </row>
    <row r="477" spans="1:9" x14ac:dyDescent="0.25">
      <c r="A477" s="57">
        <v>38626</v>
      </c>
      <c r="B477" s="58" t="s">
        <v>1032</v>
      </c>
      <c r="C477" t="s">
        <v>1033</v>
      </c>
      <c r="D477">
        <v>214.72319999999999</v>
      </c>
      <c r="E477">
        <v>0.79859558724907231</v>
      </c>
      <c r="F477">
        <v>214.72319999999999</v>
      </c>
      <c r="G477">
        <v>3.9413196844767745E-4</v>
      </c>
      <c r="H477">
        <v>-6.6193849999999999E-2</v>
      </c>
      <c r="I477" t="s">
        <v>82</v>
      </c>
    </row>
    <row r="478" spans="1:9" x14ac:dyDescent="0.25">
      <c r="A478" s="57">
        <v>38626</v>
      </c>
      <c r="B478" s="58" t="s">
        <v>1034</v>
      </c>
      <c r="C478" t="s">
        <v>1035</v>
      </c>
      <c r="D478">
        <v>64.12</v>
      </c>
      <c r="E478">
        <v>0.7981441048034934</v>
      </c>
      <c r="F478">
        <v>64.12</v>
      </c>
      <c r="G478">
        <v>1.176945100336856E-4</v>
      </c>
      <c r="H478">
        <v>-0.1119415</v>
      </c>
      <c r="I478" t="s">
        <v>82</v>
      </c>
    </row>
    <row r="479" spans="1:9" x14ac:dyDescent="0.25">
      <c r="A479" s="57">
        <v>38626</v>
      </c>
      <c r="B479" s="58" t="s">
        <v>1036</v>
      </c>
      <c r="C479" t="s">
        <v>1037</v>
      </c>
      <c r="D479">
        <v>435.89</v>
      </c>
      <c r="E479">
        <v>0.79717130468696229</v>
      </c>
      <c r="F479">
        <v>435.89</v>
      </c>
      <c r="G479">
        <v>8.0009139080759848E-4</v>
      </c>
      <c r="H479">
        <v>2.5550659999999999E-2</v>
      </c>
    </row>
    <row r="480" spans="1:9" x14ac:dyDescent="0.25">
      <c r="A480" s="57">
        <v>38626</v>
      </c>
      <c r="B480" s="58" t="s">
        <v>1038</v>
      </c>
      <c r="C480" t="s">
        <v>1039</v>
      </c>
      <c r="D480">
        <v>624.34209999999996</v>
      </c>
      <c r="E480">
        <v>0.7970117664658527</v>
      </c>
      <c r="F480">
        <v>624.34209999999996</v>
      </c>
      <c r="G480">
        <v>1.1460018333266115E-3</v>
      </c>
      <c r="H480">
        <v>-2.2662580000000002E-2</v>
      </c>
    </row>
    <row r="481" spans="1:9" x14ac:dyDescent="0.25">
      <c r="A481" s="57">
        <v>38626</v>
      </c>
      <c r="B481" s="58" t="s">
        <v>1040</v>
      </c>
      <c r="C481" t="s">
        <v>1041</v>
      </c>
      <c r="D481">
        <v>42.48</v>
      </c>
      <c r="E481">
        <v>0.79595103578154425</v>
      </c>
      <c r="F481">
        <v>42.48</v>
      </c>
      <c r="G481">
        <v>7.7973530664862185E-5</v>
      </c>
      <c r="H481">
        <v>-0.19047619999999998</v>
      </c>
      <c r="I481" t="s">
        <v>82</v>
      </c>
    </row>
    <row r="482" spans="1:9" x14ac:dyDescent="0.25">
      <c r="A482" s="57">
        <v>38626</v>
      </c>
      <c r="B482" s="58" t="s">
        <v>1042</v>
      </c>
      <c r="C482" t="s">
        <v>1043</v>
      </c>
      <c r="D482">
        <v>253.4025</v>
      </c>
      <c r="E482">
        <v>0.79573800574185338</v>
      </c>
      <c r="F482">
        <v>253.4025</v>
      </c>
      <c r="G482">
        <v>4.6512918089224915E-4</v>
      </c>
      <c r="H482">
        <v>7.7876109999999998E-2</v>
      </c>
      <c r="I482" t="s">
        <v>113</v>
      </c>
    </row>
    <row r="483" spans="1:9" x14ac:dyDescent="0.25">
      <c r="A483" s="57">
        <v>38626</v>
      </c>
      <c r="B483" s="58" t="s">
        <v>1044</v>
      </c>
      <c r="C483" t="s">
        <v>1045</v>
      </c>
      <c r="D483">
        <v>950.48299999999995</v>
      </c>
      <c r="E483">
        <v>0.79512942367196471</v>
      </c>
      <c r="F483">
        <v>950.48299999999995</v>
      </c>
      <c r="G483">
        <v>1.7446448998806546E-3</v>
      </c>
      <c r="H483">
        <v>1.5592749999999999E-2</v>
      </c>
    </row>
    <row r="484" spans="1:9" x14ac:dyDescent="0.25">
      <c r="A484" s="57">
        <v>38626</v>
      </c>
      <c r="B484" s="58" t="s">
        <v>1046</v>
      </c>
      <c r="C484" t="s">
        <v>1047</v>
      </c>
      <c r="D484">
        <v>102.1788</v>
      </c>
      <c r="E484">
        <v>0.79473432845169445</v>
      </c>
      <c r="F484">
        <v>102.1788</v>
      </c>
      <c r="G484">
        <v>1.8755277295430371E-4</v>
      </c>
      <c r="H484">
        <v>-8.8178909999999999E-2</v>
      </c>
      <c r="I484" t="s">
        <v>82</v>
      </c>
    </row>
    <row r="485" spans="1:9" x14ac:dyDescent="0.25">
      <c r="A485" s="57">
        <v>38626</v>
      </c>
      <c r="B485" s="58" t="s">
        <v>1048</v>
      </c>
      <c r="C485" t="s">
        <v>1049</v>
      </c>
      <c r="D485">
        <v>932.87</v>
      </c>
      <c r="E485">
        <v>0.79424142699411493</v>
      </c>
      <c r="F485">
        <v>932.87</v>
      </c>
      <c r="G485">
        <v>1.7123156203232108E-3</v>
      </c>
      <c r="H485">
        <v>9.5182819999999987E-2</v>
      </c>
      <c r="I485" t="s">
        <v>113</v>
      </c>
    </row>
    <row r="486" spans="1:9" x14ac:dyDescent="0.25">
      <c r="A486" s="57">
        <v>38626</v>
      </c>
      <c r="B486" s="58" t="s">
        <v>1050</v>
      </c>
      <c r="C486" t="s">
        <v>1051</v>
      </c>
      <c r="D486">
        <v>190.07</v>
      </c>
      <c r="E486">
        <v>0.79390224654074815</v>
      </c>
      <c r="F486">
        <v>190.07</v>
      </c>
      <c r="G486">
        <v>3.4888015474271087E-4</v>
      </c>
      <c r="H486">
        <v>-6.8331139999999999E-2</v>
      </c>
      <c r="I486" t="s">
        <v>82</v>
      </c>
    </row>
    <row r="487" spans="1:9" x14ac:dyDescent="0.25">
      <c r="A487" s="57">
        <v>38626</v>
      </c>
      <c r="B487" s="58" t="s">
        <v>1052</v>
      </c>
      <c r="C487" t="s">
        <v>1053</v>
      </c>
      <c r="D487">
        <v>726.47</v>
      </c>
      <c r="E487">
        <v>0.79356890167522398</v>
      </c>
      <c r="F487">
        <v>726.47</v>
      </c>
      <c r="G487">
        <v>1.3334611775447844E-3</v>
      </c>
      <c r="H487">
        <v>6.0701060000000001E-2</v>
      </c>
      <c r="I487" t="s">
        <v>113</v>
      </c>
    </row>
    <row r="488" spans="1:9" x14ac:dyDescent="0.25">
      <c r="A488" s="57">
        <v>38626</v>
      </c>
      <c r="B488" s="58" t="s">
        <v>1054</v>
      </c>
      <c r="C488" t="s">
        <v>1055</v>
      </c>
      <c r="D488">
        <v>223.18</v>
      </c>
      <c r="E488">
        <v>0.79192579980284961</v>
      </c>
      <c r="F488">
        <v>223.18</v>
      </c>
      <c r="G488">
        <v>4.0965472160508349E-4</v>
      </c>
      <c r="H488">
        <v>-0.14423079999999999</v>
      </c>
      <c r="I488" t="s">
        <v>82</v>
      </c>
    </row>
    <row r="489" spans="1:9" x14ac:dyDescent="0.25">
      <c r="A489" s="57">
        <v>38626</v>
      </c>
      <c r="B489" s="58" t="s">
        <v>1056</v>
      </c>
      <c r="C489" t="s">
        <v>1057</v>
      </c>
      <c r="D489">
        <v>44.3001</v>
      </c>
      <c r="E489">
        <v>0.79135261545684998</v>
      </c>
      <c r="F489">
        <v>44.3001</v>
      </c>
      <c r="G489">
        <v>8.1314388083956262E-5</v>
      </c>
      <c r="H489">
        <v>5.3221290000000004E-2</v>
      </c>
      <c r="I489" t="s">
        <v>113</v>
      </c>
    </row>
    <row r="490" spans="1:9" x14ac:dyDescent="0.25">
      <c r="A490" s="57">
        <v>38626</v>
      </c>
      <c r="B490" s="58" t="s">
        <v>1058</v>
      </c>
      <c r="C490" t="s">
        <v>1059</v>
      </c>
      <c r="D490">
        <v>22.53</v>
      </c>
      <c r="E490">
        <v>0.7900133155792276</v>
      </c>
      <c r="F490">
        <v>22.53</v>
      </c>
      <c r="G490">
        <v>4.1354605599796267E-5</v>
      </c>
      <c r="H490">
        <v>-4.1025640000000002E-2</v>
      </c>
    </row>
    <row r="491" spans="1:9" x14ac:dyDescent="0.25">
      <c r="A491" s="57">
        <v>38626</v>
      </c>
      <c r="B491" s="58" t="s">
        <v>1060</v>
      </c>
      <c r="C491" t="s">
        <v>1061</v>
      </c>
      <c r="D491">
        <v>217.72</v>
      </c>
      <c r="E491">
        <v>0.78955539224692262</v>
      </c>
      <c r="F491">
        <v>217.72</v>
      </c>
      <c r="G491">
        <v>3.9963270000832856E-4</v>
      </c>
      <c r="H491">
        <v>-5.8479530000000004E-3</v>
      </c>
    </row>
    <row r="492" spans="1:9" x14ac:dyDescent="0.25">
      <c r="A492" s="57">
        <v>38626</v>
      </c>
      <c r="B492" s="58" t="s">
        <v>1062</v>
      </c>
      <c r="C492" t="s">
        <v>1063</v>
      </c>
      <c r="D492">
        <v>78.459999999999994</v>
      </c>
      <c r="E492">
        <v>0.78915370889625291</v>
      </c>
      <c r="F492">
        <v>78.459999999999994</v>
      </c>
      <c r="G492">
        <v>1.4401608323834952E-4</v>
      </c>
      <c r="H492">
        <v>-4.0387929999999997E-3</v>
      </c>
    </row>
    <row r="493" spans="1:9" x14ac:dyDescent="0.25">
      <c r="A493" s="57">
        <v>38626</v>
      </c>
      <c r="B493" s="58" t="s">
        <v>1064</v>
      </c>
      <c r="C493" t="s">
        <v>1065</v>
      </c>
      <c r="D493">
        <v>15.553699999999999</v>
      </c>
      <c r="E493">
        <v>0.78894410976166451</v>
      </c>
      <c r="F493">
        <v>15.553699999999999</v>
      </c>
      <c r="G493">
        <v>2.8549362144587268E-5</v>
      </c>
      <c r="H493">
        <v>-4.3478260000000005E-2</v>
      </c>
    </row>
    <row r="494" spans="1:9" x14ac:dyDescent="0.25">
      <c r="A494" s="57">
        <v>38626</v>
      </c>
      <c r="B494" s="58" t="s">
        <v>1066</v>
      </c>
      <c r="C494" t="s">
        <v>1067</v>
      </c>
      <c r="D494">
        <v>122.16</v>
      </c>
      <c r="E494">
        <v>0.78885068762278976</v>
      </c>
      <c r="F494">
        <v>122.16</v>
      </c>
      <c r="G494">
        <v>2.2422896671420823E-4</v>
      </c>
      <c r="H494">
        <v>-6.6225169999999996E-3</v>
      </c>
    </row>
    <row r="495" spans="1:9" x14ac:dyDescent="0.25">
      <c r="A495" s="57">
        <v>38626</v>
      </c>
      <c r="B495" s="58" t="s">
        <v>1068</v>
      </c>
      <c r="C495" t="s">
        <v>1069</v>
      </c>
      <c r="D495">
        <v>45.09</v>
      </c>
      <c r="E495">
        <v>0.78833444222665772</v>
      </c>
      <c r="F495">
        <v>45.09</v>
      </c>
      <c r="G495">
        <v>8.2764277252321954E-5</v>
      </c>
      <c r="H495">
        <v>0</v>
      </c>
    </row>
    <row r="496" spans="1:9" x14ac:dyDescent="0.25">
      <c r="A496" s="57">
        <v>38626</v>
      </c>
      <c r="B496" s="58" t="s">
        <v>1070</v>
      </c>
      <c r="C496" t="s">
        <v>1071</v>
      </c>
      <c r="D496">
        <v>74.459999999999994</v>
      </c>
      <c r="E496">
        <v>0.78815471394037073</v>
      </c>
      <c r="F496">
        <v>74.459999999999994</v>
      </c>
      <c r="G496">
        <v>1.3667394287442651E-4</v>
      </c>
      <c r="H496">
        <v>-2.6865670000000001E-2</v>
      </c>
    </row>
    <row r="497" spans="1:9" x14ac:dyDescent="0.25">
      <c r="A497" s="57">
        <v>38626</v>
      </c>
      <c r="B497" s="58" t="s">
        <v>1072</v>
      </c>
      <c r="C497" t="s">
        <v>1073</v>
      </c>
      <c r="D497">
        <v>434.98</v>
      </c>
      <c r="E497">
        <v>0.7877465630603705</v>
      </c>
      <c r="F497">
        <v>434.98</v>
      </c>
      <c r="G497">
        <v>7.9842105387480599E-4</v>
      </c>
      <c r="H497">
        <v>-0.1675712</v>
      </c>
      <c r="I497" t="s">
        <v>82</v>
      </c>
    </row>
    <row r="498" spans="1:9" x14ac:dyDescent="0.25">
      <c r="A498" s="57">
        <v>38626</v>
      </c>
      <c r="B498" s="58" t="s">
        <v>1074</v>
      </c>
      <c r="C498" t="s">
        <v>1075</v>
      </c>
      <c r="D498">
        <v>252.96180000000001</v>
      </c>
      <c r="E498">
        <v>0.78732441024692268</v>
      </c>
      <c r="F498">
        <v>252.96180000000001</v>
      </c>
      <c r="G498">
        <v>4.6432026057765391E-4</v>
      </c>
      <c r="H498">
        <v>-1.538462E-2</v>
      </c>
    </row>
    <row r="499" spans="1:9" x14ac:dyDescent="0.25">
      <c r="A499" s="57">
        <v>38626</v>
      </c>
      <c r="B499" s="58" t="s">
        <v>1076</v>
      </c>
      <c r="C499" t="s">
        <v>1077</v>
      </c>
      <c r="D499">
        <v>1338.39</v>
      </c>
      <c r="E499">
        <v>0.786990339138816</v>
      </c>
      <c r="F499">
        <v>1338.39</v>
      </c>
      <c r="G499">
        <v>2.456661810417724E-3</v>
      </c>
      <c r="H499">
        <v>-3.0214990000000001E-2</v>
      </c>
    </row>
    <row r="500" spans="1:9" x14ac:dyDescent="0.25">
      <c r="A500" s="57">
        <v>38626</v>
      </c>
      <c r="B500" s="58" t="s">
        <v>1078</v>
      </c>
      <c r="C500" t="s">
        <v>1079</v>
      </c>
      <c r="D500">
        <v>1512.0722000000001</v>
      </c>
      <c r="E500">
        <v>0.78625875140089219</v>
      </c>
      <c r="F500">
        <v>1512.0722000000001</v>
      </c>
      <c r="G500">
        <v>2.7754615831964606E-3</v>
      </c>
      <c r="H500">
        <v>0</v>
      </c>
    </row>
    <row r="501" spans="1:9" x14ac:dyDescent="0.25">
      <c r="A501" s="57">
        <v>38626</v>
      </c>
      <c r="B501" s="58" t="s">
        <v>1080</v>
      </c>
      <c r="C501" t="s">
        <v>1081</v>
      </c>
      <c r="D501">
        <v>82.09</v>
      </c>
      <c r="E501">
        <v>0.78444390303325606</v>
      </c>
      <c r="F501">
        <v>82.09</v>
      </c>
      <c r="G501">
        <v>1.5067907561860965E-4</v>
      </c>
      <c r="H501">
        <v>-7.7007890000000009E-2</v>
      </c>
      <c r="I501" t="s">
        <v>82</v>
      </c>
    </row>
    <row r="502" spans="1:9" x14ac:dyDescent="0.25">
      <c r="A502" s="57">
        <v>38626</v>
      </c>
      <c r="B502" s="58" t="s">
        <v>1082</v>
      </c>
      <c r="C502" t="s">
        <v>1083</v>
      </c>
      <c r="D502">
        <v>225.73</v>
      </c>
      <c r="E502">
        <v>0.78406060337571437</v>
      </c>
      <c r="F502">
        <v>225.73</v>
      </c>
      <c r="G502">
        <v>4.1433533608708432E-4</v>
      </c>
      <c r="H502">
        <v>-4.9586779999999997E-2</v>
      </c>
    </row>
    <row r="503" spans="1:9" x14ac:dyDescent="0.25">
      <c r="A503" s="57">
        <v>38626</v>
      </c>
      <c r="B503" s="58" t="s">
        <v>1084</v>
      </c>
      <c r="C503" t="s">
        <v>1085</v>
      </c>
      <c r="D503">
        <v>101.44</v>
      </c>
      <c r="E503">
        <v>0.78370465299684544</v>
      </c>
      <c r="F503">
        <v>101.44</v>
      </c>
      <c r="G503">
        <v>1.8619667962908713E-4</v>
      </c>
      <c r="H503">
        <v>4.0351770000000002E-2</v>
      </c>
    </row>
    <row r="504" spans="1:9" x14ac:dyDescent="0.25">
      <c r="A504" s="57">
        <v>38626</v>
      </c>
      <c r="B504" s="58" t="s">
        <v>1086</v>
      </c>
      <c r="C504" t="s">
        <v>1087</v>
      </c>
      <c r="D504">
        <v>722.71</v>
      </c>
      <c r="E504">
        <v>0.7835175935022346</v>
      </c>
      <c r="F504">
        <v>722.71</v>
      </c>
      <c r="G504">
        <v>1.3265595656026968E-3</v>
      </c>
      <c r="H504">
        <v>-0.19128109999999998</v>
      </c>
      <c r="I504" t="s">
        <v>82</v>
      </c>
    </row>
    <row r="505" spans="1:9" x14ac:dyDescent="0.25">
      <c r="A505" s="57">
        <v>38626</v>
      </c>
      <c r="B505" s="58" t="s">
        <v>1088</v>
      </c>
      <c r="C505" t="s">
        <v>1089</v>
      </c>
      <c r="D505">
        <v>1026.3787</v>
      </c>
      <c r="E505">
        <v>0.7830452833832191</v>
      </c>
      <c r="F505">
        <v>1026.3787</v>
      </c>
      <c r="G505">
        <v>1.8839541204852023E-3</v>
      </c>
      <c r="H505">
        <v>-6.0889610000000004E-2</v>
      </c>
      <c r="I505" t="s">
        <v>82</v>
      </c>
    </row>
    <row r="506" spans="1:9" x14ac:dyDescent="0.25">
      <c r="A506" s="57">
        <v>38626</v>
      </c>
      <c r="B506" s="58" t="s">
        <v>1090</v>
      </c>
      <c r="C506" t="s">
        <v>1091</v>
      </c>
      <c r="D506">
        <v>12.8828</v>
      </c>
      <c r="E506">
        <v>0.78290433756636757</v>
      </c>
      <c r="F506">
        <v>12.8828</v>
      </c>
      <c r="G506">
        <v>2.3646831470086786E-5</v>
      </c>
      <c r="H506">
        <v>0.27906980000000003</v>
      </c>
      <c r="I506" t="s">
        <v>113</v>
      </c>
    </row>
    <row r="507" spans="1:9" x14ac:dyDescent="0.25">
      <c r="A507" s="57">
        <v>38626</v>
      </c>
      <c r="B507" s="58" t="s">
        <v>1092</v>
      </c>
      <c r="C507" t="s">
        <v>1093</v>
      </c>
      <c r="D507">
        <v>107.14</v>
      </c>
      <c r="E507">
        <v>0.78203285420944568</v>
      </c>
      <c r="F507">
        <v>107.14</v>
      </c>
      <c r="G507">
        <v>1.9665922964767741E-4</v>
      </c>
      <c r="H507">
        <v>-0.11309519999999999</v>
      </c>
      <c r="I507" t="s">
        <v>82</v>
      </c>
    </row>
    <row r="508" spans="1:9" x14ac:dyDescent="0.25">
      <c r="A508" s="57">
        <v>38626</v>
      </c>
      <c r="B508" s="58" t="s">
        <v>1094</v>
      </c>
      <c r="C508" t="s">
        <v>1095</v>
      </c>
      <c r="D508">
        <v>559.75</v>
      </c>
      <c r="E508">
        <v>0.78123626619026354</v>
      </c>
      <c r="F508">
        <v>559.75</v>
      </c>
      <c r="G508">
        <v>1.0274407671764739E-3</v>
      </c>
      <c r="H508">
        <v>0.34991220000000001</v>
      </c>
      <c r="I508" t="s">
        <v>113</v>
      </c>
    </row>
    <row r="509" spans="1:9" x14ac:dyDescent="0.25">
      <c r="A509" s="57">
        <v>38626</v>
      </c>
      <c r="B509" s="58" t="s">
        <v>1096</v>
      </c>
      <c r="C509" t="s">
        <v>1097</v>
      </c>
      <c r="D509">
        <v>511.74110000000002</v>
      </c>
      <c r="E509">
        <v>0.78104729129632156</v>
      </c>
      <c r="F509">
        <v>511.74110000000002</v>
      </c>
      <c r="G509">
        <v>9.3931874654708833E-4</v>
      </c>
      <c r="H509">
        <v>0</v>
      </c>
    </row>
    <row r="510" spans="1:9" x14ac:dyDescent="0.25">
      <c r="A510" s="57">
        <v>38626</v>
      </c>
      <c r="B510" s="58" t="s">
        <v>1098</v>
      </c>
      <c r="C510" t="s">
        <v>1099</v>
      </c>
      <c r="D510">
        <v>158.76</v>
      </c>
      <c r="E510">
        <v>0.78078861174099268</v>
      </c>
      <c r="F510">
        <v>158.76</v>
      </c>
      <c r="G510">
        <v>2.9140955104410359E-4</v>
      </c>
      <c r="H510">
        <v>9.4339619999999999E-2</v>
      </c>
      <c r="I510" t="s">
        <v>113</v>
      </c>
    </row>
    <row r="511" spans="1:9" x14ac:dyDescent="0.25">
      <c r="A511" s="57">
        <v>38626</v>
      </c>
      <c r="B511" s="58" t="s">
        <v>1100</v>
      </c>
      <c r="C511" t="s">
        <v>1101</v>
      </c>
      <c r="D511">
        <v>167.69</v>
      </c>
      <c r="E511">
        <v>0.78064881626811389</v>
      </c>
      <c r="F511">
        <v>167.69</v>
      </c>
      <c r="G511">
        <v>3.0780087940656173E-4</v>
      </c>
      <c r="H511">
        <v>8.1654089999999999E-2</v>
      </c>
      <c r="I511" t="s">
        <v>113</v>
      </c>
    </row>
    <row r="512" spans="1:9" x14ac:dyDescent="0.25">
      <c r="A512" s="57">
        <v>38626</v>
      </c>
      <c r="B512" s="58" t="s">
        <v>1102</v>
      </c>
      <c r="C512" t="s">
        <v>1103</v>
      </c>
      <c r="D512">
        <v>567.36689999999999</v>
      </c>
      <c r="E512">
        <v>0.77964188605292273</v>
      </c>
      <c r="F512">
        <v>567.36689999999999</v>
      </c>
      <c r="G512">
        <v>1.0414218544109652E-3</v>
      </c>
      <c r="H512">
        <v>-7.9565999999999998E-2</v>
      </c>
      <c r="I512" t="s">
        <v>82</v>
      </c>
    </row>
    <row r="513" spans="1:9" x14ac:dyDescent="0.25">
      <c r="A513" s="57">
        <v>38626</v>
      </c>
      <c r="B513" s="58" t="s">
        <v>1104</v>
      </c>
      <c r="C513" t="s">
        <v>1105</v>
      </c>
      <c r="D513">
        <v>232.7</v>
      </c>
      <c r="E513">
        <v>0.77852170176192526</v>
      </c>
      <c r="F513">
        <v>232.7</v>
      </c>
      <c r="G513">
        <v>4.2712901567122018E-4</v>
      </c>
      <c r="H513">
        <v>-0.1007928</v>
      </c>
      <c r="I513" t="s">
        <v>82</v>
      </c>
    </row>
    <row r="514" spans="1:9" x14ac:dyDescent="0.25">
      <c r="A514" s="57">
        <v>38626</v>
      </c>
      <c r="B514" s="58" t="s">
        <v>1106</v>
      </c>
      <c r="C514" t="s">
        <v>1107</v>
      </c>
      <c r="D514">
        <v>705.73800000000006</v>
      </c>
      <c r="E514">
        <v>0.77805077805077805</v>
      </c>
      <c r="F514">
        <v>705.73800000000006</v>
      </c>
      <c r="G514">
        <v>1.2954068640385716E-3</v>
      </c>
      <c r="H514">
        <v>-0.17186109999999999</v>
      </c>
      <c r="I514" t="s">
        <v>82</v>
      </c>
    </row>
    <row r="515" spans="1:9" x14ac:dyDescent="0.25">
      <c r="A515" s="57">
        <v>38626</v>
      </c>
      <c r="B515" s="58" t="s">
        <v>1108</v>
      </c>
      <c r="C515" t="s">
        <v>1109</v>
      </c>
      <c r="D515">
        <v>616.66</v>
      </c>
      <c r="E515">
        <v>0.77679920864009344</v>
      </c>
      <c r="F515">
        <v>616.66</v>
      </c>
      <c r="G515">
        <v>1.1319010692041882E-3</v>
      </c>
      <c r="H515">
        <v>-2.191558E-2</v>
      </c>
    </row>
    <row r="516" spans="1:9" x14ac:dyDescent="0.25">
      <c r="A516" s="57">
        <v>38626</v>
      </c>
      <c r="B516" s="58" t="s">
        <v>1110</v>
      </c>
      <c r="C516" t="s">
        <v>1111</v>
      </c>
      <c r="D516">
        <v>61.7224</v>
      </c>
      <c r="E516">
        <v>0.77608777364457637</v>
      </c>
      <c r="F516">
        <v>61.7224</v>
      </c>
      <c r="G516">
        <v>1.1329363109955016E-4</v>
      </c>
      <c r="H516">
        <v>4.4776119999999996E-2</v>
      </c>
    </row>
    <row r="517" spans="1:9" x14ac:dyDescent="0.25">
      <c r="A517" s="57">
        <v>38626</v>
      </c>
      <c r="B517" s="58" t="s">
        <v>1112</v>
      </c>
      <c r="C517" t="s">
        <v>1113</v>
      </c>
      <c r="D517">
        <v>243.23</v>
      </c>
      <c r="E517">
        <v>0.77550877770011928</v>
      </c>
      <c r="F517">
        <v>243.23</v>
      </c>
      <c r="G517">
        <v>4.4645720017924746E-4</v>
      </c>
      <c r="H517">
        <v>6.5957450000000001E-2</v>
      </c>
      <c r="I517" t="s">
        <v>113</v>
      </c>
    </row>
    <row r="518" spans="1:9" x14ac:dyDescent="0.25">
      <c r="A518" s="57">
        <v>38626</v>
      </c>
      <c r="B518" s="58" t="s">
        <v>1114</v>
      </c>
      <c r="C518" t="s">
        <v>1115</v>
      </c>
      <c r="D518">
        <v>115.876</v>
      </c>
      <c r="E518">
        <v>0.77433635955676761</v>
      </c>
      <c r="F518">
        <v>115.876</v>
      </c>
      <c r="G518">
        <v>2.1269446420248521E-4</v>
      </c>
      <c r="H518">
        <v>-1.2372879999999999E-2</v>
      </c>
    </row>
    <row r="519" spans="1:9" x14ac:dyDescent="0.25">
      <c r="A519" s="57">
        <v>38626</v>
      </c>
      <c r="B519" s="58" t="s">
        <v>1116</v>
      </c>
      <c r="C519" t="s">
        <v>1117</v>
      </c>
      <c r="D519">
        <v>79.87</v>
      </c>
      <c r="E519">
        <v>0.77393264054087885</v>
      </c>
      <c r="F519">
        <v>79.87</v>
      </c>
      <c r="G519">
        <v>1.4660418771663238E-4</v>
      </c>
      <c r="H519">
        <v>-0.12755720000000001</v>
      </c>
      <c r="I519" t="s">
        <v>82</v>
      </c>
    </row>
    <row r="520" spans="1:9" x14ac:dyDescent="0.25">
      <c r="A520" s="57">
        <v>38626</v>
      </c>
      <c r="B520" s="58" t="s">
        <v>1118</v>
      </c>
      <c r="C520" t="s">
        <v>1119</v>
      </c>
      <c r="D520">
        <v>1564.62</v>
      </c>
      <c r="E520">
        <v>0.77383134563024891</v>
      </c>
      <c r="F520">
        <v>1564.62</v>
      </c>
      <c r="G520">
        <v>2.8719149140502987E-3</v>
      </c>
      <c r="H520">
        <v>-2.2155070000000002E-2</v>
      </c>
    </row>
    <row r="521" spans="1:9" x14ac:dyDescent="0.25">
      <c r="A521" s="57">
        <v>38626</v>
      </c>
      <c r="B521" s="58" t="s">
        <v>1120</v>
      </c>
      <c r="C521" t="s">
        <v>1121</v>
      </c>
      <c r="D521">
        <v>614.98649999999998</v>
      </c>
      <c r="E521">
        <v>0.77244134627345484</v>
      </c>
      <c r="F521">
        <v>614.98649999999998</v>
      </c>
      <c r="G521">
        <v>1.1288293012294321E-3</v>
      </c>
      <c r="H521">
        <v>-1.2658229999999999E-2</v>
      </c>
    </row>
    <row r="522" spans="1:9" x14ac:dyDescent="0.25">
      <c r="A522" s="57">
        <v>38626</v>
      </c>
      <c r="B522" s="58" t="s">
        <v>1122</v>
      </c>
      <c r="C522" t="s">
        <v>1123</v>
      </c>
      <c r="D522">
        <v>100.0526</v>
      </c>
      <c r="E522">
        <v>0.77241371038833573</v>
      </c>
      <c r="F522">
        <v>100.0526</v>
      </c>
      <c r="G522">
        <v>1.8365005824386044E-4</v>
      </c>
      <c r="H522">
        <v>0.1867704</v>
      </c>
      <c r="I522" t="s">
        <v>113</v>
      </c>
    </row>
    <row r="523" spans="1:9" x14ac:dyDescent="0.25">
      <c r="A523" s="57">
        <v>38626</v>
      </c>
      <c r="B523" s="58" t="s">
        <v>1124</v>
      </c>
      <c r="C523" t="s">
        <v>1125</v>
      </c>
      <c r="D523">
        <v>91.775700000000001</v>
      </c>
      <c r="E523">
        <v>0.77228503841430785</v>
      </c>
      <c r="F523">
        <v>91.775700000000001</v>
      </c>
      <c r="G523">
        <v>1.6845751784932189E-4</v>
      </c>
      <c r="H523">
        <v>-2.608243E-2</v>
      </c>
    </row>
    <row r="524" spans="1:9" x14ac:dyDescent="0.25">
      <c r="A524" s="57">
        <v>38626</v>
      </c>
      <c r="B524" s="58" t="s">
        <v>1126</v>
      </c>
      <c r="C524" t="s">
        <v>1127</v>
      </c>
      <c r="D524">
        <v>87.82</v>
      </c>
      <c r="E524">
        <v>0.77205647916192222</v>
      </c>
      <c r="F524">
        <v>87.82</v>
      </c>
      <c r="G524">
        <v>1.6119669168992932E-4</v>
      </c>
      <c r="H524">
        <v>-0.26898050000000001</v>
      </c>
      <c r="I524" t="s">
        <v>82</v>
      </c>
    </row>
    <row r="525" spans="1:9" x14ac:dyDescent="0.25">
      <c r="A525" s="57">
        <v>38626</v>
      </c>
      <c r="B525" s="58" t="s">
        <v>1128</v>
      </c>
      <c r="C525" t="s">
        <v>1129</v>
      </c>
      <c r="D525">
        <v>204.98</v>
      </c>
      <c r="E525">
        <v>0.77200035759586305</v>
      </c>
      <c r="F525">
        <v>204.98</v>
      </c>
      <c r="G525">
        <v>3.762479829492338E-4</v>
      </c>
      <c r="H525">
        <v>-7.2463770000000009E-3</v>
      </c>
    </row>
    <row r="526" spans="1:9" x14ac:dyDescent="0.25">
      <c r="A526" s="57">
        <v>38626</v>
      </c>
      <c r="B526" s="58" t="s">
        <v>1130</v>
      </c>
      <c r="C526" t="s">
        <v>1131</v>
      </c>
      <c r="D526">
        <v>500.71460000000002</v>
      </c>
      <c r="E526">
        <v>0.77157326748610888</v>
      </c>
      <c r="F526">
        <v>500.71460000000002</v>
      </c>
      <c r="G526">
        <v>9.1907921886638915E-4</v>
      </c>
      <c r="H526">
        <v>6.3291140000000003E-3</v>
      </c>
    </row>
    <row r="527" spans="1:9" x14ac:dyDescent="0.25">
      <c r="A527" s="57">
        <v>38626</v>
      </c>
      <c r="B527" s="58" t="s">
        <v>1132</v>
      </c>
      <c r="C527" t="s">
        <v>1133</v>
      </c>
      <c r="D527">
        <v>1855.5402999999999</v>
      </c>
      <c r="E527">
        <v>0.77088058933562376</v>
      </c>
      <c r="F527">
        <v>1855.5402999999999</v>
      </c>
      <c r="G527">
        <v>3.405909333378945E-3</v>
      </c>
      <c r="H527">
        <v>-6.7332859999999994E-2</v>
      </c>
      <c r="I527" t="s">
        <v>82</v>
      </c>
    </row>
    <row r="528" spans="1:9" x14ac:dyDescent="0.25">
      <c r="A528" s="57">
        <v>38626</v>
      </c>
      <c r="B528" s="58" t="s">
        <v>1134</v>
      </c>
      <c r="C528" t="s">
        <v>1135</v>
      </c>
      <c r="D528">
        <v>140.13999999999999</v>
      </c>
      <c r="E528">
        <v>0.77045811331525615</v>
      </c>
      <c r="F528">
        <v>140.13999999999999</v>
      </c>
      <c r="G528">
        <v>2.5723188765004208E-4</v>
      </c>
      <c r="H528">
        <v>2.079723E-2</v>
      </c>
    </row>
    <row r="529" spans="1:9" x14ac:dyDescent="0.25">
      <c r="A529" s="57">
        <v>38626</v>
      </c>
      <c r="B529" s="58" t="s">
        <v>1136</v>
      </c>
      <c r="C529" t="s">
        <v>1137</v>
      </c>
      <c r="D529">
        <v>85.62</v>
      </c>
      <c r="E529">
        <v>0.77013548236393359</v>
      </c>
      <c r="F529">
        <v>85.62</v>
      </c>
      <c r="G529">
        <v>1.5715851448977168E-4</v>
      </c>
      <c r="H529">
        <v>1.4056219999999999E-2</v>
      </c>
    </row>
    <row r="530" spans="1:9" x14ac:dyDescent="0.25">
      <c r="A530" s="57">
        <v>38626</v>
      </c>
      <c r="B530" s="58" t="s">
        <v>1138</v>
      </c>
      <c r="C530" t="s">
        <v>1139</v>
      </c>
      <c r="D530">
        <v>109.7811</v>
      </c>
      <c r="E530">
        <v>0.76979552946727625</v>
      </c>
      <c r="F530">
        <v>109.7811</v>
      </c>
      <c r="G530">
        <v>2.0150706137646665E-4</v>
      </c>
      <c r="H530">
        <v>7.4418609999999996E-2</v>
      </c>
      <c r="I530" t="s">
        <v>113</v>
      </c>
    </row>
    <row r="531" spans="1:9" x14ac:dyDescent="0.25">
      <c r="A531" s="57">
        <v>38626</v>
      </c>
      <c r="B531" s="58" t="s">
        <v>1140</v>
      </c>
      <c r="C531" t="s">
        <v>1141</v>
      </c>
      <c r="D531">
        <v>436.76190000000003</v>
      </c>
      <c r="E531">
        <v>0.76949019591681411</v>
      </c>
      <c r="F531">
        <v>436.76190000000003</v>
      </c>
      <c r="G531">
        <v>8.0169179385342461E-4</v>
      </c>
      <c r="H531">
        <v>0.11959649999999999</v>
      </c>
      <c r="I531" t="s">
        <v>113</v>
      </c>
    </row>
    <row r="532" spans="1:9" x14ac:dyDescent="0.25">
      <c r="A532" s="57">
        <v>38626</v>
      </c>
      <c r="B532" s="58" t="s">
        <v>1142</v>
      </c>
      <c r="C532" t="s">
        <v>1143</v>
      </c>
      <c r="D532">
        <v>214.29220000000001</v>
      </c>
      <c r="E532">
        <v>0.76931404876145748</v>
      </c>
      <c r="F532">
        <v>214.29220000000001</v>
      </c>
      <c r="G532">
        <v>3.9334085282346479E-4</v>
      </c>
      <c r="H532">
        <v>6.1769610000000003E-2</v>
      </c>
      <c r="I532" t="s">
        <v>113</v>
      </c>
    </row>
    <row r="533" spans="1:9" x14ac:dyDescent="0.25">
      <c r="A533" s="57">
        <v>38626</v>
      </c>
      <c r="B533" s="58" t="s">
        <v>1144</v>
      </c>
      <c r="C533" t="s">
        <v>1145</v>
      </c>
      <c r="D533">
        <v>59.11</v>
      </c>
      <c r="E533">
        <v>0.76772119776687542</v>
      </c>
      <c r="F533">
        <v>59.11</v>
      </c>
      <c r="G533">
        <v>1.0849847922787204E-4</v>
      </c>
      <c r="H533">
        <v>-8.4901319999999988E-2</v>
      </c>
      <c r="I533" t="s">
        <v>82</v>
      </c>
    </row>
    <row r="534" spans="1:9" x14ac:dyDescent="0.25">
      <c r="A534" s="57">
        <v>38626</v>
      </c>
      <c r="B534" s="58" t="s">
        <v>1146</v>
      </c>
      <c r="C534" t="s">
        <v>1147</v>
      </c>
      <c r="D534">
        <v>311.12</v>
      </c>
      <c r="E534">
        <v>0.76723772177937777</v>
      </c>
      <c r="F534">
        <v>311.12</v>
      </c>
      <c r="G534">
        <v>5.7107167750593052E-4</v>
      </c>
      <c r="H534">
        <v>-8.0952380000000004E-2</v>
      </c>
      <c r="I534" t="s">
        <v>82</v>
      </c>
    </row>
    <row r="535" spans="1:9" x14ac:dyDescent="0.25">
      <c r="A535" s="57">
        <v>38626</v>
      </c>
      <c r="B535" s="58" t="s">
        <v>1148</v>
      </c>
      <c r="C535" t="s">
        <v>1149</v>
      </c>
      <c r="D535">
        <v>104.572</v>
      </c>
      <c r="E535">
        <v>0.76717476953677843</v>
      </c>
      <c r="F535">
        <v>104.572</v>
      </c>
      <c r="G535">
        <v>1.9194557553403884E-4</v>
      </c>
      <c r="H535">
        <v>0</v>
      </c>
    </row>
    <row r="536" spans="1:9" x14ac:dyDescent="0.25">
      <c r="A536" s="57">
        <v>38626</v>
      </c>
      <c r="B536" s="58" t="s">
        <v>1150</v>
      </c>
      <c r="C536" t="s">
        <v>1151</v>
      </c>
      <c r="D536">
        <v>683.33</v>
      </c>
      <c r="E536">
        <v>0.76699837560183226</v>
      </c>
      <c r="F536">
        <v>683.33</v>
      </c>
      <c r="G536">
        <v>1.2542761937198749E-3</v>
      </c>
      <c r="H536">
        <v>-0.10235030000000001</v>
      </c>
      <c r="I536" t="s">
        <v>82</v>
      </c>
    </row>
    <row r="537" spans="1:9" x14ac:dyDescent="0.25">
      <c r="A537" s="57">
        <v>38626</v>
      </c>
      <c r="B537" s="58" t="s">
        <v>1152</v>
      </c>
      <c r="C537" t="s">
        <v>1153</v>
      </c>
      <c r="D537">
        <v>16.91</v>
      </c>
      <c r="E537">
        <v>0.76658781785925478</v>
      </c>
      <c r="F537">
        <v>16.91</v>
      </c>
      <c r="G537">
        <v>3.1038898388484458E-5</v>
      </c>
      <c r="H537">
        <v>7.8613180000000008E-3</v>
      </c>
    </row>
    <row r="538" spans="1:9" x14ac:dyDescent="0.25">
      <c r="A538" s="57">
        <v>38626</v>
      </c>
      <c r="B538" s="58" t="s">
        <v>1154</v>
      </c>
      <c r="C538" t="s">
        <v>1155</v>
      </c>
      <c r="D538">
        <v>407.14</v>
      </c>
      <c r="E538">
        <v>0.76652748440339935</v>
      </c>
      <c r="F538">
        <v>407.14</v>
      </c>
      <c r="G538">
        <v>7.4731975694190193E-4</v>
      </c>
      <c r="H538">
        <v>9.6062990000000001E-2</v>
      </c>
      <c r="I538" t="s">
        <v>113</v>
      </c>
    </row>
    <row r="539" spans="1:9" x14ac:dyDescent="0.25">
      <c r="A539" s="57">
        <v>38626</v>
      </c>
      <c r="B539" s="58" t="s">
        <v>1156</v>
      </c>
      <c r="C539" t="s">
        <v>1157</v>
      </c>
      <c r="D539">
        <v>202.4</v>
      </c>
      <c r="E539">
        <v>0.76590415019762847</v>
      </c>
      <c r="F539">
        <v>202.4</v>
      </c>
      <c r="G539">
        <v>3.7151230241450349E-4</v>
      </c>
      <c r="H539">
        <v>1.8424860000000001E-2</v>
      </c>
    </row>
    <row r="540" spans="1:9" x14ac:dyDescent="0.25">
      <c r="A540" s="57">
        <v>38626</v>
      </c>
      <c r="B540" s="58" t="s">
        <v>1158</v>
      </c>
      <c r="C540" t="s">
        <v>1159</v>
      </c>
      <c r="D540">
        <v>711.6</v>
      </c>
      <c r="E540">
        <v>0.76589797639123103</v>
      </c>
      <c r="F540">
        <v>711.6</v>
      </c>
      <c r="G540">
        <v>1.3061667707419007E-3</v>
      </c>
      <c r="H540">
        <v>-4.1237109999999995E-3</v>
      </c>
    </row>
    <row r="541" spans="1:9" x14ac:dyDescent="0.25">
      <c r="A541" s="57">
        <v>38626</v>
      </c>
      <c r="B541" s="58" t="s">
        <v>1160</v>
      </c>
      <c r="C541" t="s">
        <v>1161</v>
      </c>
      <c r="D541">
        <v>238.59</v>
      </c>
      <c r="E541">
        <v>0.76465903851795969</v>
      </c>
      <c r="F541">
        <v>238.59</v>
      </c>
      <c r="G541">
        <v>4.3794031735709682E-4</v>
      </c>
      <c r="H541">
        <v>0.36727269999999995</v>
      </c>
      <c r="I541" t="s">
        <v>113</v>
      </c>
    </row>
    <row r="542" spans="1:9" x14ac:dyDescent="0.25">
      <c r="A542" s="57">
        <v>38626</v>
      </c>
      <c r="B542" s="58" t="s">
        <v>1162</v>
      </c>
      <c r="C542" t="s">
        <v>1163</v>
      </c>
      <c r="D542">
        <v>294.38040000000001</v>
      </c>
      <c r="E542">
        <v>0.76463650433248953</v>
      </c>
      <c r="F542">
        <v>294.38040000000001</v>
      </c>
      <c r="G542">
        <v>5.4034555429694918E-4</v>
      </c>
      <c r="H542">
        <v>-0.31306080000000003</v>
      </c>
      <c r="I542" t="s">
        <v>82</v>
      </c>
    </row>
    <row r="543" spans="1:9" x14ac:dyDescent="0.25">
      <c r="A543" s="57">
        <v>38626</v>
      </c>
      <c r="B543" s="58" t="s">
        <v>1164</v>
      </c>
      <c r="C543" t="s">
        <v>1165</v>
      </c>
      <c r="D543">
        <v>47.123899999999999</v>
      </c>
      <c r="E543">
        <v>0.76356158976655153</v>
      </c>
      <c r="F543">
        <v>47.123899999999999</v>
      </c>
      <c r="G543">
        <v>8.6497572073867697E-5</v>
      </c>
      <c r="H543">
        <v>-0.1159935</v>
      </c>
      <c r="I543" t="s">
        <v>82</v>
      </c>
    </row>
    <row r="544" spans="1:9" x14ac:dyDescent="0.25">
      <c r="A544" s="57">
        <v>38626</v>
      </c>
      <c r="B544" s="58" t="s">
        <v>1166</v>
      </c>
      <c r="C544" t="s">
        <v>1167</v>
      </c>
      <c r="D544">
        <v>41.715299999999999</v>
      </c>
      <c r="E544">
        <v>0.76317322421269895</v>
      </c>
      <c r="F544">
        <v>41.715299999999999</v>
      </c>
      <c r="G544">
        <v>7.656989698078921E-5</v>
      </c>
      <c r="H544">
        <v>0</v>
      </c>
    </row>
    <row r="545" spans="1:9" x14ac:dyDescent="0.25">
      <c r="A545" s="57">
        <v>38626</v>
      </c>
      <c r="B545" s="58" t="s">
        <v>1168</v>
      </c>
      <c r="C545" t="s">
        <v>1169</v>
      </c>
      <c r="D545">
        <v>193.43629999999999</v>
      </c>
      <c r="E545">
        <v>0.76278340725086258</v>
      </c>
      <c r="F545">
        <v>193.43629999999999</v>
      </c>
      <c r="G545">
        <v>3.5505911651947936E-4</v>
      </c>
      <c r="H545">
        <v>2.9116159999999999E-2</v>
      </c>
    </row>
    <row r="546" spans="1:9" x14ac:dyDescent="0.25">
      <c r="A546" s="57">
        <v>38626</v>
      </c>
      <c r="B546" s="58" t="s">
        <v>1170</v>
      </c>
      <c r="C546" t="s">
        <v>1171</v>
      </c>
      <c r="D546">
        <v>267.08</v>
      </c>
      <c r="E546">
        <v>0.76258424442114725</v>
      </c>
      <c r="F546">
        <v>267.08</v>
      </c>
      <c r="G546">
        <v>4.9023471209913832E-4</v>
      </c>
      <c r="H546">
        <v>3.3854169999999996E-2</v>
      </c>
    </row>
    <row r="547" spans="1:9" x14ac:dyDescent="0.25">
      <c r="A547" s="57">
        <v>38626</v>
      </c>
      <c r="B547" s="58" t="s">
        <v>1172</v>
      </c>
      <c r="C547" t="s">
        <v>1173</v>
      </c>
      <c r="D547">
        <v>641.53</v>
      </c>
      <c r="E547">
        <v>0.76252708369055233</v>
      </c>
      <c r="F547">
        <v>641.53</v>
      </c>
      <c r="G547">
        <v>1.1775508269168795E-3</v>
      </c>
      <c r="H547">
        <v>2.6573429999999999E-2</v>
      </c>
    </row>
    <row r="548" spans="1:9" x14ac:dyDescent="0.25">
      <c r="A548" s="57">
        <v>38626</v>
      </c>
      <c r="B548" s="58" t="s">
        <v>1174</v>
      </c>
      <c r="C548" t="s">
        <v>1175</v>
      </c>
      <c r="D548">
        <v>1998.3722</v>
      </c>
      <c r="E548">
        <v>0.76183355633149819</v>
      </c>
      <c r="F548">
        <v>1998.3722</v>
      </c>
      <c r="G548">
        <v>3.6680822979403985E-3</v>
      </c>
      <c r="H548">
        <v>3.3529170000000004E-2</v>
      </c>
    </row>
    <row r="549" spans="1:9" x14ac:dyDescent="0.25">
      <c r="A549" s="57">
        <v>38626</v>
      </c>
      <c r="B549" s="58" t="s">
        <v>1176</v>
      </c>
      <c r="C549" t="s">
        <v>1177</v>
      </c>
      <c r="D549">
        <v>378.35</v>
      </c>
      <c r="E549">
        <v>0.76145368045460549</v>
      </c>
      <c r="F549">
        <v>378.35</v>
      </c>
      <c r="G549">
        <v>6.9447470167256623E-4</v>
      </c>
      <c r="H549">
        <v>-6.308851E-2</v>
      </c>
      <c r="I549" t="s">
        <v>82</v>
      </c>
    </row>
    <row r="550" spans="1:9" x14ac:dyDescent="0.25">
      <c r="A550" s="57">
        <v>38626</v>
      </c>
      <c r="B550" s="58" t="s">
        <v>1178</v>
      </c>
      <c r="C550" t="s">
        <v>1179</v>
      </c>
      <c r="D550">
        <v>556.80999999999995</v>
      </c>
      <c r="E550">
        <v>0.76130098238178201</v>
      </c>
      <c r="F550">
        <v>556.80999999999995</v>
      </c>
      <c r="G550">
        <v>1.0220442940089905E-3</v>
      </c>
      <c r="H550">
        <v>-4.7854789999999994E-2</v>
      </c>
    </row>
    <row r="551" spans="1:9" x14ac:dyDescent="0.25">
      <c r="A551" s="57">
        <v>38626</v>
      </c>
      <c r="B551" s="58" t="s">
        <v>1180</v>
      </c>
      <c r="C551" t="s">
        <v>1181</v>
      </c>
      <c r="D551">
        <v>1497.97</v>
      </c>
      <c r="E551">
        <v>0.76090108613657148</v>
      </c>
      <c r="F551">
        <v>1497.97</v>
      </c>
      <c r="G551">
        <v>2.7495765002364318E-3</v>
      </c>
      <c r="H551">
        <v>-0.12496040000000001</v>
      </c>
      <c r="I551" t="s">
        <v>82</v>
      </c>
    </row>
    <row r="552" spans="1:9" x14ac:dyDescent="0.25">
      <c r="A552" s="57">
        <v>38626</v>
      </c>
      <c r="B552" s="58" t="s">
        <v>1182</v>
      </c>
      <c r="C552" t="s">
        <v>1183</v>
      </c>
      <c r="D552">
        <v>643.36</v>
      </c>
      <c r="E552">
        <v>0.75895921412583933</v>
      </c>
      <c r="F552">
        <v>643.36</v>
      </c>
      <c r="G552">
        <v>1.1809098561333744E-3</v>
      </c>
      <c r="H552">
        <v>4.3243239999999995E-2</v>
      </c>
    </row>
    <row r="553" spans="1:9" x14ac:dyDescent="0.25">
      <c r="A553" s="57">
        <v>38626</v>
      </c>
      <c r="B553" s="58" t="s">
        <v>1184</v>
      </c>
      <c r="C553" t="s">
        <v>1185</v>
      </c>
      <c r="D553">
        <v>104.37</v>
      </c>
      <c r="E553">
        <v>0.75874293379323554</v>
      </c>
      <c r="F553">
        <v>104.37</v>
      </c>
      <c r="G553">
        <v>1.9157479744566074E-4</v>
      </c>
      <c r="H553">
        <v>-3.1578950000000001E-2</v>
      </c>
    </row>
    <row r="554" spans="1:9" x14ac:dyDescent="0.25">
      <c r="A554" s="57">
        <v>38626</v>
      </c>
      <c r="B554" s="58" t="s">
        <v>1186</v>
      </c>
      <c r="C554" t="s">
        <v>1187</v>
      </c>
      <c r="D554">
        <v>82.192499999999995</v>
      </c>
      <c r="E554">
        <v>0.75853636280682546</v>
      </c>
      <c r="F554">
        <v>82.192499999999995</v>
      </c>
      <c r="G554">
        <v>1.5086721796543517E-4</v>
      </c>
      <c r="H554">
        <v>7.1174379999999998E-4</v>
      </c>
    </row>
    <row r="555" spans="1:9" x14ac:dyDescent="0.25">
      <c r="A555" s="57">
        <v>38626</v>
      </c>
      <c r="B555" s="58" t="s">
        <v>1188</v>
      </c>
      <c r="C555" t="s">
        <v>1189</v>
      </c>
      <c r="D555">
        <v>487.1318</v>
      </c>
      <c r="E555">
        <v>0.75684445154268309</v>
      </c>
      <c r="F555">
        <v>487.1318</v>
      </c>
      <c r="G555">
        <v>8.9414751283261576E-4</v>
      </c>
      <c r="H555">
        <v>-4.8985310000000002E-3</v>
      </c>
    </row>
    <row r="556" spans="1:9" x14ac:dyDescent="0.25">
      <c r="A556" s="57">
        <v>38626</v>
      </c>
      <c r="B556" s="58" t="s">
        <v>1190</v>
      </c>
      <c r="C556" t="s">
        <v>1191</v>
      </c>
      <c r="D556">
        <v>143.38659999999999</v>
      </c>
      <c r="E556">
        <v>0.75628406001676596</v>
      </c>
      <c r="F556">
        <v>143.38659999999999</v>
      </c>
      <c r="G556">
        <v>2.6319113587642016E-4</v>
      </c>
      <c r="H556">
        <v>-0.12556590000000001</v>
      </c>
      <c r="I556" t="s">
        <v>82</v>
      </c>
    </row>
    <row r="557" spans="1:9" x14ac:dyDescent="0.25">
      <c r="A557" s="57">
        <v>38626</v>
      </c>
      <c r="B557" s="58" t="s">
        <v>1192</v>
      </c>
      <c r="C557" t="s">
        <v>1193</v>
      </c>
      <c r="D557">
        <v>295.20999999999998</v>
      </c>
      <c r="E557">
        <v>0.75621083296636304</v>
      </c>
      <c r="F557">
        <v>295.20999999999998</v>
      </c>
      <c r="G557">
        <v>5.4186831420842668E-4</v>
      </c>
      <c r="H557">
        <v>0.1174825</v>
      </c>
      <c r="I557" t="s">
        <v>113</v>
      </c>
    </row>
    <row r="558" spans="1:9" x14ac:dyDescent="0.25">
      <c r="A558" s="57">
        <v>38626</v>
      </c>
      <c r="B558" s="58" t="s">
        <v>1194</v>
      </c>
      <c r="C558" t="s">
        <v>1195</v>
      </c>
      <c r="D558">
        <v>183.803</v>
      </c>
      <c r="E558">
        <v>0.7559561051778263</v>
      </c>
      <c r="F558">
        <v>183.803</v>
      </c>
      <c r="G558">
        <v>3.3737685632753451E-4</v>
      </c>
      <c r="H558">
        <v>0</v>
      </c>
    </row>
    <row r="559" spans="1:9" x14ac:dyDescent="0.25">
      <c r="A559" s="57">
        <v>38626</v>
      </c>
      <c r="B559" s="58" t="s">
        <v>1196</v>
      </c>
      <c r="C559" t="s">
        <v>1197</v>
      </c>
      <c r="D559">
        <v>60.06</v>
      </c>
      <c r="E559">
        <v>0.75509490509490507</v>
      </c>
      <c r="F559">
        <v>60.06</v>
      </c>
      <c r="G559">
        <v>1.1024223756430377E-4</v>
      </c>
      <c r="H559">
        <v>-8.6419750000000004E-2</v>
      </c>
      <c r="I559" t="s">
        <v>82</v>
      </c>
    </row>
    <row r="560" spans="1:9" x14ac:dyDescent="0.25">
      <c r="A560" s="57">
        <v>38626</v>
      </c>
      <c r="B560" s="58" t="s">
        <v>1198</v>
      </c>
      <c r="C560" t="s">
        <v>1199</v>
      </c>
      <c r="D560">
        <v>13.9061</v>
      </c>
      <c r="E560">
        <v>0.75463285896117527</v>
      </c>
      <c r="F560">
        <v>13.9061</v>
      </c>
      <c r="G560">
        <v>2.5525134528687388E-5</v>
      </c>
      <c r="H560">
        <v>-0.51704450000000002</v>
      </c>
      <c r="I560" t="s">
        <v>82</v>
      </c>
    </row>
    <row r="561" spans="1:9" x14ac:dyDescent="0.25">
      <c r="A561" s="57">
        <v>38626</v>
      </c>
      <c r="B561" s="58" t="s">
        <v>1200</v>
      </c>
      <c r="C561" t="s">
        <v>1201</v>
      </c>
      <c r="D561">
        <v>536.61400000000003</v>
      </c>
      <c r="E561">
        <v>0.75459827734647245</v>
      </c>
      <c r="F561">
        <v>536.61400000000003</v>
      </c>
      <c r="G561">
        <v>9.8497382731154337E-4</v>
      </c>
      <c r="H561">
        <v>8.3255129999999994E-4</v>
      </c>
    </row>
    <row r="562" spans="1:9" x14ac:dyDescent="0.25">
      <c r="A562" s="57">
        <v>38626</v>
      </c>
      <c r="B562" s="58" t="s">
        <v>1202</v>
      </c>
      <c r="C562" t="s">
        <v>1203</v>
      </c>
      <c r="D562">
        <v>34.47</v>
      </c>
      <c r="E562">
        <v>0.7542790832608065</v>
      </c>
      <c r="F562">
        <v>34.47</v>
      </c>
      <c r="G562">
        <v>6.3270894586106401E-5</v>
      </c>
      <c r="H562">
        <v>0</v>
      </c>
    </row>
    <row r="563" spans="1:9" x14ac:dyDescent="0.25">
      <c r="A563" s="57">
        <v>38626</v>
      </c>
      <c r="B563" s="58" t="s">
        <v>1204</v>
      </c>
      <c r="C563" t="s">
        <v>1205</v>
      </c>
      <c r="D563">
        <v>221.37</v>
      </c>
      <c r="E563">
        <v>0.75413561006459773</v>
      </c>
      <c r="F563">
        <v>221.37</v>
      </c>
      <c r="G563">
        <v>4.063324030904083E-4</v>
      </c>
      <c r="H563">
        <v>-9.3181819999999999E-2</v>
      </c>
      <c r="I563" t="s">
        <v>82</v>
      </c>
    </row>
    <row r="564" spans="1:9" x14ac:dyDescent="0.25">
      <c r="A564" s="57">
        <v>38626</v>
      </c>
      <c r="B564" s="58" t="s">
        <v>1206</v>
      </c>
      <c r="C564" t="s">
        <v>1207</v>
      </c>
      <c r="D564">
        <v>294.04000000000002</v>
      </c>
      <c r="E564">
        <v>0.75364236158345799</v>
      </c>
      <c r="F564">
        <v>294.04000000000002</v>
      </c>
      <c r="G564">
        <v>5.3972073815197936E-4</v>
      </c>
      <c r="H564">
        <v>0</v>
      </c>
    </row>
    <row r="565" spans="1:9" x14ac:dyDescent="0.25">
      <c r="A565" s="57">
        <v>38626</v>
      </c>
      <c r="B565" s="58" t="s">
        <v>1208</v>
      </c>
      <c r="C565" t="s">
        <v>1209</v>
      </c>
      <c r="D565">
        <v>1002.3216</v>
      </c>
      <c r="E565">
        <v>0.75352860798370502</v>
      </c>
      <c r="F565">
        <v>1002.3216</v>
      </c>
      <c r="G565">
        <v>1.8397964692479694E-3</v>
      </c>
      <c r="H565">
        <v>-0.16645959999999999</v>
      </c>
      <c r="I565" t="s">
        <v>82</v>
      </c>
    </row>
    <row r="566" spans="1:9" x14ac:dyDescent="0.25">
      <c r="A566" s="57">
        <v>38626</v>
      </c>
      <c r="B566" s="58" t="s">
        <v>1210</v>
      </c>
      <c r="C566" t="s">
        <v>1211</v>
      </c>
      <c r="D566">
        <v>43.28</v>
      </c>
      <c r="E566">
        <v>0.75309611829944545</v>
      </c>
      <c r="F566">
        <v>43.28</v>
      </c>
      <c r="G566">
        <v>7.9441958737646795E-5</v>
      </c>
      <c r="H566">
        <v>8.0892610000000004E-2</v>
      </c>
      <c r="I566" t="s">
        <v>113</v>
      </c>
    </row>
    <row r="567" spans="1:9" x14ac:dyDescent="0.25">
      <c r="A567" s="57">
        <v>38626</v>
      </c>
      <c r="B567" s="58" t="s">
        <v>1212</v>
      </c>
      <c r="C567" t="s">
        <v>1213</v>
      </c>
      <c r="D567">
        <v>266.14999999999998</v>
      </c>
      <c r="E567">
        <v>0.7528949840315613</v>
      </c>
      <c r="F567">
        <v>266.14999999999998</v>
      </c>
      <c r="G567">
        <v>4.8852766446452615E-4</v>
      </c>
      <c r="H567">
        <v>-9.2324210000000004E-2</v>
      </c>
      <c r="I567" t="s">
        <v>82</v>
      </c>
    </row>
    <row r="568" spans="1:9" x14ac:dyDescent="0.25">
      <c r="A568" s="57">
        <v>38626</v>
      </c>
      <c r="B568" s="58" t="s">
        <v>1214</v>
      </c>
      <c r="C568" t="s">
        <v>1215</v>
      </c>
      <c r="D568">
        <v>57.84</v>
      </c>
      <c r="E568">
        <v>0.75259336099585061</v>
      </c>
      <c r="F568">
        <v>57.84</v>
      </c>
      <c r="G568">
        <v>1.0616734966232649E-4</v>
      </c>
      <c r="H568">
        <v>0</v>
      </c>
    </row>
    <row r="569" spans="1:9" x14ac:dyDescent="0.25">
      <c r="A569" s="57">
        <v>38626</v>
      </c>
      <c r="B569" s="58" t="s">
        <v>1216</v>
      </c>
      <c r="C569" t="s">
        <v>1217</v>
      </c>
      <c r="D569">
        <v>38.301900000000003</v>
      </c>
      <c r="E569">
        <v>0.75254752375208533</v>
      </c>
      <c r="F569">
        <v>38.301900000000003</v>
      </c>
      <c r="G569">
        <v>7.030448150123554E-5</v>
      </c>
      <c r="H569">
        <v>9.3167700000000003E-3</v>
      </c>
    </row>
    <row r="570" spans="1:9" x14ac:dyDescent="0.25">
      <c r="A570" s="57">
        <v>38626</v>
      </c>
      <c r="B570" s="58" t="s">
        <v>1218</v>
      </c>
      <c r="C570" t="s">
        <v>1219</v>
      </c>
      <c r="D570">
        <v>56.198399999999999</v>
      </c>
      <c r="E570">
        <v>0.75247693884523392</v>
      </c>
      <c r="F570">
        <v>56.198399999999999</v>
      </c>
      <c r="G570">
        <v>1.031541352569725E-4</v>
      </c>
      <c r="H570">
        <v>3.6458330000000004E-2</v>
      </c>
    </row>
    <row r="571" spans="1:9" x14ac:dyDescent="0.25">
      <c r="A571" s="57">
        <v>38626</v>
      </c>
      <c r="B571" s="58" t="s">
        <v>1220</v>
      </c>
      <c r="C571" t="s">
        <v>1221</v>
      </c>
      <c r="D571">
        <v>69.540000000000006</v>
      </c>
      <c r="E571">
        <v>0.75207075064710949</v>
      </c>
      <c r="F571">
        <v>69.540000000000006</v>
      </c>
      <c r="G571">
        <v>1.2764311022680125E-4</v>
      </c>
      <c r="H571">
        <v>-3.6869829999999999E-2</v>
      </c>
    </row>
    <row r="572" spans="1:9" x14ac:dyDescent="0.25">
      <c r="A572" s="57">
        <v>38626</v>
      </c>
      <c r="B572" s="58" t="s">
        <v>1222</v>
      </c>
      <c r="C572" t="s">
        <v>1223</v>
      </c>
      <c r="D572">
        <v>382.56</v>
      </c>
      <c r="E572">
        <v>0.75186114596403175</v>
      </c>
      <c r="F572">
        <v>382.56</v>
      </c>
      <c r="G572">
        <v>7.022023044055951E-4</v>
      </c>
      <c r="H572">
        <v>-5.6898999999999998E-2</v>
      </c>
      <c r="I572" t="s">
        <v>82</v>
      </c>
    </row>
    <row r="573" spans="1:9" x14ac:dyDescent="0.25">
      <c r="A573" s="57">
        <v>38626</v>
      </c>
      <c r="B573" s="58" t="s">
        <v>1224</v>
      </c>
      <c r="C573" t="s">
        <v>1225</v>
      </c>
      <c r="D573">
        <v>98.25</v>
      </c>
      <c r="E573">
        <v>0.75164376590330795</v>
      </c>
      <c r="F573">
        <v>98.25</v>
      </c>
      <c r="G573">
        <v>1.8034132268885853E-4</v>
      </c>
      <c r="H573">
        <v>0</v>
      </c>
    </row>
    <row r="574" spans="1:9" x14ac:dyDescent="0.25">
      <c r="A574" s="57">
        <v>38626</v>
      </c>
      <c r="B574" s="58" t="s">
        <v>1226</v>
      </c>
      <c r="C574" t="s">
        <v>1227</v>
      </c>
      <c r="D574">
        <v>23.49</v>
      </c>
      <c r="E574">
        <v>0.75142613878246067</v>
      </c>
      <c r="F574">
        <v>23.49</v>
      </c>
      <c r="G574">
        <v>4.3116719287137778E-5</v>
      </c>
      <c r="H574">
        <v>0</v>
      </c>
    </row>
    <row r="575" spans="1:9" x14ac:dyDescent="0.25">
      <c r="A575" s="57">
        <v>38626</v>
      </c>
      <c r="B575" s="58" t="s">
        <v>1228</v>
      </c>
      <c r="C575" t="s">
        <v>1229</v>
      </c>
      <c r="D575">
        <v>267.4821</v>
      </c>
      <c r="E575">
        <v>0.75140355186384433</v>
      </c>
      <c r="F575">
        <v>267.4821</v>
      </c>
      <c r="G575">
        <v>4.9097278075922171E-4</v>
      </c>
      <c r="H575">
        <v>5.1255759999999997E-2</v>
      </c>
      <c r="I575" t="s">
        <v>113</v>
      </c>
    </row>
    <row r="576" spans="1:9" x14ac:dyDescent="0.25">
      <c r="A576" s="57">
        <v>38626</v>
      </c>
      <c r="B576" s="58" t="s">
        <v>1230</v>
      </c>
      <c r="C576" t="s">
        <v>1231</v>
      </c>
      <c r="D576">
        <v>681.15</v>
      </c>
      <c r="E576">
        <v>0.75136313587315573</v>
      </c>
      <c r="F576">
        <v>681.15</v>
      </c>
      <c r="G576">
        <v>1.2502747272215369E-3</v>
      </c>
      <c r="H576">
        <v>4.8293090000000004E-2</v>
      </c>
    </row>
    <row r="577" spans="1:9" x14ac:dyDescent="0.25">
      <c r="A577" s="57">
        <v>38626</v>
      </c>
      <c r="B577" s="58" t="s">
        <v>1232</v>
      </c>
      <c r="C577" t="s">
        <v>1233</v>
      </c>
      <c r="D577">
        <v>180.45419999999999</v>
      </c>
      <c r="E577">
        <v>0.75121554388869871</v>
      </c>
      <c r="F577">
        <v>180.45419999999999</v>
      </c>
      <c r="G577">
        <v>3.3123001641485815E-4</v>
      </c>
      <c r="H577">
        <v>-0.10189230000000001</v>
      </c>
      <c r="I577" t="s">
        <v>82</v>
      </c>
    </row>
    <row r="578" spans="1:9" x14ac:dyDescent="0.25">
      <c r="A578" s="57">
        <v>38626</v>
      </c>
      <c r="B578" s="58" t="s">
        <v>1234</v>
      </c>
      <c r="C578" t="s">
        <v>1235</v>
      </c>
      <c r="D578">
        <v>41.973700000000001</v>
      </c>
      <c r="E578">
        <v>0.75118467040075099</v>
      </c>
      <c r="F578">
        <v>41.973700000000001</v>
      </c>
      <c r="G578">
        <v>7.7044199248298649E-5</v>
      </c>
      <c r="H578">
        <v>1.7559620000000001E-2</v>
      </c>
    </row>
    <row r="579" spans="1:9" x14ac:dyDescent="0.25">
      <c r="A579" s="57">
        <v>38626</v>
      </c>
      <c r="B579" s="58" t="s">
        <v>1236</v>
      </c>
      <c r="C579" t="s">
        <v>1237</v>
      </c>
      <c r="D579">
        <v>213.44990000000001</v>
      </c>
      <c r="E579">
        <v>0.75027910530761543</v>
      </c>
      <c r="F579">
        <v>213.44990000000001</v>
      </c>
      <c r="G579">
        <v>3.9179478161633171E-4</v>
      </c>
      <c r="H579">
        <v>-3.0619860000000002E-2</v>
      </c>
    </row>
    <row r="580" spans="1:9" x14ac:dyDescent="0.25">
      <c r="A580" s="57">
        <v>38626</v>
      </c>
      <c r="B580" s="58" t="s">
        <v>1238</v>
      </c>
      <c r="C580" t="s">
        <v>1239</v>
      </c>
      <c r="D580">
        <v>37.312100000000001</v>
      </c>
      <c r="E580">
        <v>0.74887234972033201</v>
      </c>
      <c r="F580">
        <v>37.312100000000001</v>
      </c>
      <c r="G580">
        <v>6.8487668868182788E-5</v>
      </c>
      <c r="H580">
        <v>-0.1721133</v>
      </c>
      <c r="I580" t="s">
        <v>82</v>
      </c>
    </row>
    <row r="581" spans="1:9" x14ac:dyDescent="0.25">
      <c r="A581" s="57">
        <v>38626</v>
      </c>
      <c r="B581" s="58" t="s">
        <v>1240</v>
      </c>
      <c r="C581" t="s">
        <v>1241</v>
      </c>
      <c r="D581">
        <v>262.24200000000002</v>
      </c>
      <c r="E581">
        <v>0.74787410102119412</v>
      </c>
      <c r="F581">
        <v>262.24200000000002</v>
      </c>
      <c r="G581">
        <v>4.8135439332897348E-4</v>
      </c>
      <c r="H581">
        <v>-2.3419200000000001E-2</v>
      </c>
    </row>
    <row r="582" spans="1:9" x14ac:dyDescent="0.25">
      <c r="A582" s="57">
        <v>38626</v>
      </c>
      <c r="B582" s="58" t="s">
        <v>1242</v>
      </c>
      <c r="C582" t="s">
        <v>1243</v>
      </c>
      <c r="D582">
        <v>849.096</v>
      </c>
      <c r="E582">
        <v>0.74718053082336977</v>
      </c>
      <c r="F582">
        <v>849.096</v>
      </c>
      <c r="G582">
        <v>1.5585455036113897E-3</v>
      </c>
      <c r="H582">
        <v>-1.8705760000000002E-2</v>
      </c>
    </row>
    <row r="583" spans="1:9" x14ac:dyDescent="0.25">
      <c r="A583" s="57">
        <v>38626</v>
      </c>
      <c r="B583" s="58" t="s">
        <v>1244</v>
      </c>
      <c r="C583" t="s">
        <v>1245</v>
      </c>
      <c r="D583">
        <v>797.74</v>
      </c>
      <c r="E583">
        <v>0.74697395141274092</v>
      </c>
      <c r="F583">
        <v>797.74</v>
      </c>
      <c r="G583">
        <v>1.4642797634789823E-3</v>
      </c>
      <c r="H583">
        <v>6.4484129999999992E-3</v>
      </c>
    </row>
    <row r="584" spans="1:9" x14ac:dyDescent="0.25">
      <c r="A584" s="57">
        <v>38626</v>
      </c>
      <c r="B584" s="58" t="s">
        <v>1246</v>
      </c>
      <c r="C584" t="s">
        <v>1247</v>
      </c>
      <c r="D584">
        <v>270.05</v>
      </c>
      <c r="E584">
        <v>0.74530272171820033</v>
      </c>
      <c r="F584">
        <v>270.05</v>
      </c>
      <c r="G584">
        <v>4.9568625131935114E-4</v>
      </c>
      <c r="H584">
        <v>4.0086899999999995E-2</v>
      </c>
    </row>
    <row r="585" spans="1:9" x14ac:dyDescent="0.25">
      <c r="A585" s="57">
        <v>38626</v>
      </c>
      <c r="B585" s="58" t="s">
        <v>1248</v>
      </c>
      <c r="C585" t="s">
        <v>1249</v>
      </c>
      <c r="D585">
        <v>1373.3</v>
      </c>
      <c r="E585">
        <v>0.745079006772009</v>
      </c>
      <c r="F585">
        <v>1373.3</v>
      </c>
      <c r="G585">
        <v>2.520740340443862E-3</v>
      </c>
      <c r="H585">
        <v>3.6437249999999997E-2</v>
      </c>
    </row>
    <row r="586" spans="1:9" x14ac:dyDescent="0.25">
      <c r="A586" s="57">
        <v>38626</v>
      </c>
      <c r="B586" s="58" t="s">
        <v>1250</v>
      </c>
      <c r="C586" t="s">
        <v>1251</v>
      </c>
      <c r="D586">
        <v>58.58</v>
      </c>
      <c r="E586">
        <v>0.7447934448617276</v>
      </c>
      <c r="F586">
        <v>58.58</v>
      </c>
      <c r="G586">
        <v>1.0752564562965225E-4</v>
      </c>
      <c r="H586">
        <v>-0.10389609999999999</v>
      </c>
      <c r="I586" t="s">
        <v>82</v>
      </c>
    </row>
    <row r="587" spans="1:9" x14ac:dyDescent="0.25">
      <c r="A587" s="57">
        <v>38626</v>
      </c>
      <c r="B587" s="58" t="s">
        <v>1252</v>
      </c>
      <c r="C587" t="s">
        <v>1253</v>
      </c>
      <c r="D587">
        <v>92.944199999999995</v>
      </c>
      <c r="E587">
        <v>0.74445742714445873</v>
      </c>
      <c r="F587">
        <v>92.944199999999995</v>
      </c>
      <c r="G587">
        <v>1.7060234060313289E-4</v>
      </c>
      <c r="H587">
        <v>9.4339620000000006E-3</v>
      </c>
    </row>
    <row r="588" spans="1:9" x14ac:dyDescent="0.25">
      <c r="A588" s="57">
        <v>38626</v>
      </c>
      <c r="B588" s="58" t="s">
        <v>1254</v>
      </c>
      <c r="C588" t="s">
        <v>1255</v>
      </c>
      <c r="D588">
        <v>68.62</v>
      </c>
      <c r="E588">
        <v>0.7431069658991547</v>
      </c>
      <c r="F588">
        <v>68.62</v>
      </c>
      <c r="G588">
        <v>1.2595441794309897E-4</v>
      </c>
      <c r="H588">
        <v>-1.9230769999999998E-2</v>
      </c>
    </row>
    <row r="589" spans="1:9" x14ac:dyDescent="0.25">
      <c r="A589" s="57">
        <v>38626</v>
      </c>
      <c r="B589" s="58" t="s">
        <v>1256</v>
      </c>
      <c r="C589" t="s">
        <v>1257</v>
      </c>
      <c r="D589">
        <v>361.90800000000002</v>
      </c>
      <c r="E589">
        <v>0.74202559766570508</v>
      </c>
      <c r="F589">
        <v>361.90800000000002</v>
      </c>
      <c r="G589">
        <v>6.6429483370666073E-4</v>
      </c>
      <c r="H589">
        <v>1.851852E-2</v>
      </c>
    </row>
    <row r="590" spans="1:9" x14ac:dyDescent="0.25">
      <c r="A590" s="57">
        <v>38626</v>
      </c>
      <c r="B590" s="58" t="s">
        <v>1258</v>
      </c>
      <c r="C590" t="s">
        <v>1259</v>
      </c>
      <c r="D590">
        <v>441.29</v>
      </c>
      <c r="E590">
        <v>0.74155951868385861</v>
      </c>
      <c r="F590">
        <v>441.29</v>
      </c>
      <c r="G590">
        <v>8.1000328029889456E-4</v>
      </c>
      <c r="H590">
        <v>-2.6446279999999999E-2</v>
      </c>
    </row>
    <row r="591" spans="1:9" x14ac:dyDescent="0.25">
      <c r="A591" s="57">
        <v>38626</v>
      </c>
      <c r="B591" s="58" t="s">
        <v>1260</v>
      </c>
      <c r="C591" t="s">
        <v>1261</v>
      </c>
      <c r="D591">
        <v>39.6</v>
      </c>
      <c r="E591">
        <v>0.74136363636363634</v>
      </c>
      <c r="F591">
        <v>39.6</v>
      </c>
      <c r="G591">
        <v>7.2687189602837639E-5</v>
      </c>
      <c r="H591">
        <v>-8.2969440000000005E-2</v>
      </c>
      <c r="I591" t="s">
        <v>82</v>
      </c>
    </row>
    <row r="592" spans="1:9" x14ac:dyDescent="0.25">
      <c r="A592" s="57">
        <v>38626</v>
      </c>
      <c r="B592" s="58" t="s">
        <v>1262</v>
      </c>
      <c r="C592" t="s">
        <v>1263</v>
      </c>
      <c r="D592">
        <v>346.92</v>
      </c>
      <c r="E592">
        <v>0.74132364810330909</v>
      </c>
      <c r="F592">
        <v>346.92</v>
      </c>
      <c r="G592">
        <v>6.3678383376304128E-4</v>
      </c>
      <c r="H592">
        <v>-8.7349399999999994E-2</v>
      </c>
      <c r="I592" t="s">
        <v>82</v>
      </c>
    </row>
    <row r="593" spans="1:9" x14ac:dyDescent="0.25">
      <c r="A593" s="57">
        <v>38626</v>
      </c>
      <c r="B593" s="58" t="s">
        <v>1264</v>
      </c>
      <c r="C593" t="s">
        <v>1265</v>
      </c>
      <c r="D593">
        <v>399.75369999999998</v>
      </c>
      <c r="E593">
        <v>0.74113385317008951</v>
      </c>
      <c r="F593">
        <v>399.75369999999998</v>
      </c>
      <c r="G593">
        <v>7.3376194409939077E-4</v>
      </c>
      <c r="H593">
        <v>-0.15371899999999999</v>
      </c>
      <c r="I593" t="s">
        <v>82</v>
      </c>
    </row>
    <row r="594" spans="1:9" x14ac:dyDescent="0.25">
      <c r="A594" s="57">
        <v>38626</v>
      </c>
      <c r="B594" s="58" t="s">
        <v>1266</v>
      </c>
      <c r="C594" t="s">
        <v>1267</v>
      </c>
      <c r="D594">
        <v>71.372</v>
      </c>
      <c r="E594">
        <v>0.74061256515160012</v>
      </c>
      <c r="F594">
        <v>71.372</v>
      </c>
      <c r="G594">
        <v>1.3100581051347799E-4</v>
      </c>
      <c r="H594">
        <v>-3.9285710000000001E-2</v>
      </c>
    </row>
    <row r="595" spans="1:9" x14ac:dyDescent="0.25">
      <c r="A595" s="57">
        <v>38626</v>
      </c>
      <c r="B595" s="58" t="s">
        <v>1268</v>
      </c>
      <c r="C595" t="s">
        <v>1269</v>
      </c>
      <c r="D595">
        <v>149.49</v>
      </c>
      <c r="E595">
        <v>0.73992240283631006</v>
      </c>
      <c r="F595">
        <v>149.49</v>
      </c>
      <c r="G595">
        <v>2.743941407507121E-4</v>
      </c>
      <c r="H595">
        <v>0</v>
      </c>
    </row>
    <row r="596" spans="1:9" x14ac:dyDescent="0.25">
      <c r="A596" s="57">
        <v>38626</v>
      </c>
      <c r="B596" s="58" t="s">
        <v>1270</v>
      </c>
      <c r="C596" t="s">
        <v>1271</v>
      </c>
      <c r="D596">
        <v>347.95460000000003</v>
      </c>
      <c r="E596">
        <v>0.7396022354640519</v>
      </c>
      <c r="F596">
        <v>347.95460000000003</v>
      </c>
      <c r="G596">
        <v>6.3868287836816998E-4</v>
      </c>
      <c r="H596">
        <v>3.3868089999999997E-2</v>
      </c>
    </row>
    <row r="597" spans="1:9" x14ac:dyDescent="0.25">
      <c r="A597" s="57">
        <v>38626</v>
      </c>
      <c r="B597" s="58" t="s">
        <v>1272</v>
      </c>
      <c r="C597" t="s">
        <v>1273</v>
      </c>
      <c r="D597">
        <v>477.06150000000002</v>
      </c>
      <c r="E597">
        <v>0.73800338111543262</v>
      </c>
      <c r="F597">
        <v>477.06150000000002</v>
      </c>
      <c r="G597">
        <v>8.756631238059124E-4</v>
      </c>
      <c r="H597">
        <v>3.9657020000000001E-2</v>
      </c>
    </row>
    <row r="598" spans="1:9" x14ac:dyDescent="0.25">
      <c r="A598" s="57">
        <v>38626</v>
      </c>
      <c r="B598" s="58" t="s">
        <v>1274</v>
      </c>
      <c r="C598" t="s">
        <v>1275</v>
      </c>
      <c r="D598">
        <v>842.23469999999998</v>
      </c>
      <c r="E598">
        <v>0.73705464759407324</v>
      </c>
      <c r="F598">
        <v>842.23469999999998</v>
      </c>
      <c r="G598">
        <v>1.5459513466916433E-3</v>
      </c>
      <c r="H598">
        <v>-2.0746889999999997E-2</v>
      </c>
    </row>
    <row r="599" spans="1:9" x14ac:dyDescent="0.25">
      <c r="A599" s="57">
        <v>38626</v>
      </c>
      <c r="B599" s="58" t="s">
        <v>1276</v>
      </c>
      <c r="C599" t="s">
        <v>1277</v>
      </c>
      <c r="D599">
        <v>895.23590000000002</v>
      </c>
      <c r="E599">
        <v>0.73641260365005468</v>
      </c>
      <c r="F599">
        <v>895.23590000000002</v>
      </c>
      <c r="G599">
        <v>1.6432369091557322E-3</v>
      </c>
      <c r="H599">
        <v>-6.6490759999999996E-2</v>
      </c>
      <c r="I599" t="s">
        <v>82</v>
      </c>
    </row>
    <row r="600" spans="1:9" x14ac:dyDescent="0.25">
      <c r="A600" s="57">
        <v>38626</v>
      </c>
      <c r="B600" s="58" t="s">
        <v>1278</v>
      </c>
      <c r="C600" t="s">
        <v>1279</v>
      </c>
      <c r="D600">
        <v>443.56540000000001</v>
      </c>
      <c r="E600">
        <v>0.73527150674962483</v>
      </c>
      <c r="F600">
        <v>443.56540000000001</v>
      </c>
      <c r="G600">
        <v>8.1417985684491213E-4</v>
      </c>
      <c r="H600">
        <v>-0.13230240000000001</v>
      </c>
      <c r="I600" t="s">
        <v>82</v>
      </c>
    </row>
    <row r="601" spans="1:9" x14ac:dyDescent="0.25">
      <c r="A601" s="57">
        <v>38626</v>
      </c>
      <c r="B601" s="58" t="s">
        <v>1280</v>
      </c>
      <c r="C601" t="s">
        <v>1281</v>
      </c>
      <c r="D601">
        <v>76.89</v>
      </c>
      <c r="E601">
        <v>0.73452984783456887</v>
      </c>
      <c r="F601">
        <v>76.89</v>
      </c>
      <c r="G601">
        <v>1.4113429314550975E-4</v>
      </c>
      <c r="H601">
        <v>-1.3513509999999999E-2</v>
      </c>
    </row>
    <row r="602" spans="1:9" x14ac:dyDescent="0.25">
      <c r="A602" s="57">
        <v>38626</v>
      </c>
      <c r="B602" s="58" t="s">
        <v>1282</v>
      </c>
      <c r="C602" t="s">
        <v>1283</v>
      </c>
      <c r="D602">
        <v>26.87</v>
      </c>
      <c r="E602">
        <v>0.73390398213621133</v>
      </c>
      <c r="F602">
        <v>26.87</v>
      </c>
      <c r="G602">
        <v>4.9320827894652717E-5</v>
      </c>
      <c r="H602">
        <v>6.8891279999999999E-2</v>
      </c>
      <c r="I602" t="s">
        <v>113</v>
      </c>
    </row>
    <row r="603" spans="1:9" x14ac:dyDescent="0.25">
      <c r="A603" s="57">
        <v>38626</v>
      </c>
      <c r="B603" s="58" t="s">
        <v>1284</v>
      </c>
      <c r="C603" t="s">
        <v>1285</v>
      </c>
      <c r="D603">
        <v>168.07</v>
      </c>
      <c r="E603">
        <v>0.73375379306241451</v>
      </c>
      <c r="F603">
        <v>168.07</v>
      </c>
      <c r="G603">
        <v>3.084983827411344E-4</v>
      </c>
      <c r="H603">
        <v>-8.3029860000000011E-2</v>
      </c>
      <c r="I603" t="s">
        <v>82</v>
      </c>
    </row>
    <row r="604" spans="1:9" x14ac:dyDescent="0.25">
      <c r="A604" s="57">
        <v>38626</v>
      </c>
      <c r="B604" s="58" t="s">
        <v>1286</v>
      </c>
      <c r="C604" t="s">
        <v>1287</v>
      </c>
      <c r="D604">
        <v>181.7647</v>
      </c>
      <c r="E604">
        <v>0.7336463020597509</v>
      </c>
      <c r="F604">
        <v>181.7647</v>
      </c>
      <c r="G604">
        <v>3.3363548515158849E-4</v>
      </c>
      <c r="H604">
        <v>-4.553571E-2</v>
      </c>
    </row>
    <row r="605" spans="1:9" x14ac:dyDescent="0.25">
      <c r="A605" s="57">
        <v>38626</v>
      </c>
      <c r="B605" s="58" t="s">
        <v>1288</v>
      </c>
      <c r="C605" t="s">
        <v>1289</v>
      </c>
      <c r="D605">
        <v>1152.4000000000001</v>
      </c>
      <c r="E605">
        <v>0.73344585213467539</v>
      </c>
      <c r="F605">
        <v>1152.4000000000001</v>
      </c>
      <c r="G605">
        <v>2.1152706388462149E-3</v>
      </c>
      <c r="H605">
        <v>-6.040268E-2</v>
      </c>
      <c r="I605" t="s">
        <v>82</v>
      </c>
    </row>
    <row r="606" spans="1:9" x14ac:dyDescent="0.25">
      <c r="A606" s="57">
        <v>38626</v>
      </c>
      <c r="B606" s="58" t="s">
        <v>1290</v>
      </c>
      <c r="C606" t="s">
        <v>1291</v>
      </c>
      <c r="D606">
        <v>51.44</v>
      </c>
      <c r="E606">
        <v>0.73320373250388804</v>
      </c>
      <c r="F606">
        <v>51.44</v>
      </c>
      <c r="G606">
        <v>9.4419925080049705E-5</v>
      </c>
      <c r="H606">
        <v>2.8159999999999998E-2</v>
      </c>
    </row>
    <row r="607" spans="1:9" x14ac:dyDescent="0.25">
      <c r="A607" s="57">
        <v>38626</v>
      </c>
      <c r="B607" s="58" t="s">
        <v>1292</v>
      </c>
      <c r="C607" t="s">
        <v>1293</v>
      </c>
      <c r="D607">
        <v>154.18</v>
      </c>
      <c r="E607">
        <v>0.73272149435724476</v>
      </c>
      <c r="F607">
        <v>154.18</v>
      </c>
      <c r="G607">
        <v>2.8300280032741179E-4</v>
      </c>
      <c r="H607">
        <v>5.1169589999999999E-3</v>
      </c>
    </row>
    <row r="608" spans="1:9" x14ac:dyDescent="0.25">
      <c r="A608" s="57">
        <v>38626</v>
      </c>
      <c r="B608" s="58" t="s">
        <v>1294</v>
      </c>
      <c r="C608" t="s">
        <v>1295</v>
      </c>
      <c r="D608">
        <v>211.91</v>
      </c>
      <c r="E608">
        <v>0.73225425888348827</v>
      </c>
      <c r="F608">
        <v>211.91</v>
      </c>
      <c r="G608">
        <v>3.8896824112973039E-4</v>
      </c>
      <c r="H608">
        <v>-0.2598684</v>
      </c>
      <c r="I608" t="s">
        <v>82</v>
      </c>
    </row>
    <row r="609" spans="1:9" x14ac:dyDescent="0.25">
      <c r="A609" s="57">
        <v>38626</v>
      </c>
      <c r="B609" s="58" t="s">
        <v>1296</v>
      </c>
      <c r="C609" t="s">
        <v>1297</v>
      </c>
      <c r="D609">
        <v>906.84220000000005</v>
      </c>
      <c r="E609">
        <v>0.73212186199539453</v>
      </c>
      <c r="F609">
        <v>906.84220000000005</v>
      </c>
      <c r="G609">
        <v>1.6645406800821821E-3</v>
      </c>
      <c r="H609">
        <v>-8.6477559999999995E-2</v>
      </c>
      <c r="I609" t="s">
        <v>82</v>
      </c>
    </row>
    <row r="610" spans="1:9" x14ac:dyDescent="0.25">
      <c r="A610" s="57">
        <v>38626</v>
      </c>
      <c r="B610" s="58" t="s">
        <v>1298</v>
      </c>
      <c r="C610" t="s">
        <v>1299</v>
      </c>
      <c r="D610">
        <v>91.15</v>
      </c>
      <c r="E610">
        <v>0.73208996160175532</v>
      </c>
      <c r="F610">
        <v>91.15</v>
      </c>
      <c r="G610">
        <v>1.6730902354289523E-4</v>
      </c>
      <c r="H610">
        <v>0</v>
      </c>
    </row>
    <row r="611" spans="1:9" x14ac:dyDescent="0.25">
      <c r="A611" s="57">
        <v>38626</v>
      </c>
      <c r="B611" s="58" t="s">
        <v>1300</v>
      </c>
      <c r="C611" t="s">
        <v>1301</v>
      </c>
      <c r="D611">
        <v>365.62</v>
      </c>
      <c r="E611">
        <v>0.73063016246376011</v>
      </c>
      <c r="F611">
        <v>365.62</v>
      </c>
      <c r="G611">
        <v>6.7110833996438131E-4</v>
      </c>
      <c r="H611">
        <v>-3.0646239999999998E-2</v>
      </c>
    </row>
    <row r="612" spans="1:9" x14ac:dyDescent="0.25">
      <c r="A612" s="57">
        <v>38626</v>
      </c>
      <c r="B612" s="58" t="s">
        <v>1302</v>
      </c>
      <c r="C612" t="s">
        <v>1303</v>
      </c>
      <c r="D612">
        <v>15.544</v>
      </c>
      <c r="E612">
        <v>0.73018528049408127</v>
      </c>
      <c r="F612">
        <v>15.544</v>
      </c>
      <c r="G612">
        <v>2.8531557454204757E-5</v>
      </c>
      <c r="H612">
        <v>8.7431699999999987E-2</v>
      </c>
      <c r="I612" t="s">
        <v>113</v>
      </c>
    </row>
    <row r="613" spans="1:9" x14ac:dyDescent="0.25">
      <c r="A613" s="57">
        <v>38626</v>
      </c>
      <c r="B613" s="58" t="s">
        <v>1304</v>
      </c>
      <c r="C613" t="s">
        <v>1305</v>
      </c>
      <c r="D613">
        <v>168.83</v>
      </c>
      <c r="E613">
        <v>0.72985251436356091</v>
      </c>
      <c r="F613">
        <v>168.83</v>
      </c>
      <c r="G613">
        <v>3.0989338941027979E-4</v>
      </c>
      <c r="H613">
        <v>-7.3730240000000002E-2</v>
      </c>
      <c r="I613" t="s">
        <v>82</v>
      </c>
    </row>
    <row r="614" spans="1:9" x14ac:dyDescent="0.25">
      <c r="A614" s="57">
        <v>38626</v>
      </c>
      <c r="B614" s="58" t="s">
        <v>1306</v>
      </c>
      <c r="C614" t="s">
        <v>1307</v>
      </c>
      <c r="D614">
        <v>121.5093</v>
      </c>
      <c r="E614">
        <v>0.72982068039236514</v>
      </c>
      <c r="F614">
        <v>121.5093</v>
      </c>
      <c r="G614">
        <v>2.2303458403050705E-4</v>
      </c>
      <c r="H614">
        <v>-1.0731949999999999E-2</v>
      </c>
    </row>
    <row r="615" spans="1:9" x14ac:dyDescent="0.25">
      <c r="A615" s="57">
        <v>38626</v>
      </c>
      <c r="B615" s="58" t="s">
        <v>1308</v>
      </c>
      <c r="C615" t="s">
        <v>1309</v>
      </c>
      <c r="D615">
        <v>725.82</v>
      </c>
      <c r="E615">
        <v>0.7281901848943263</v>
      </c>
      <c r="F615">
        <v>725.82</v>
      </c>
      <c r="G615">
        <v>1.3322680797356471E-3</v>
      </c>
      <c r="H615">
        <v>-0.1742243</v>
      </c>
      <c r="I615" t="s">
        <v>82</v>
      </c>
    </row>
    <row r="616" spans="1:9" x14ac:dyDescent="0.25">
      <c r="A616" s="57">
        <v>38626</v>
      </c>
      <c r="B616" s="58" t="s">
        <v>1310</v>
      </c>
      <c r="C616" t="s">
        <v>1311</v>
      </c>
      <c r="D616">
        <v>15.811999999999999</v>
      </c>
      <c r="E616">
        <v>0.72799139893751574</v>
      </c>
      <c r="F616">
        <v>15.811999999999999</v>
      </c>
      <c r="G616">
        <v>2.9023480858587594E-5</v>
      </c>
      <c r="H616">
        <v>0</v>
      </c>
    </row>
    <row r="617" spans="1:9" x14ac:dyDescent="0.25">
      <c r="A617" s="57">
        <v>38626</v>
      </c>
      <c r="B617" s="58" t="s">
        <v>1312</v>
      </c>
      <c r="C617" t="s">
        <v>1313</v>
      </c>
      <c r="D617">
        <v>255.2603</v>
      </c>
      <c r="E617">
        <v>0.72763371350734918</v>
      </c>
      <c r="F617">
        <v>255.2603</v>
      </c>
      <c r="G617">
        <v>4.6853923798427315E-4</v>
      </c>
      <c r="H617">
        <v>-8.5300840000000003E-2</v>
      </c>
      <c r="I617" t="s">
        <v>82</v>
      </c>
    </row>
    <row r="618" spans="1:9" x14ac:dyDescent="0.25">
      <c r="A618" s="57">
        <v>38626</v>
      </c>
      <c r="B618" s="58" t="s">
        <v>1314</v>
      </c>
      <c r="C618" t="s">
        <v>1315</v>
      </c>
      <c r="D618">
        <v>208.66</v>
      </c>
      <c r="E618">
        <v>0.72694335282277389</v>
      </c>
      <c r="F618">
        <v>208.66</v>
      </c>
      <c r="G618">
        <v>3.8300275208404296E-4</v>
      </c>
      <c r="H618">
        <v>-1.6295490000000001E-3</v>
      </c>
    </row>
    <row r="619" spans="1:9" x14ac:dyDescent="0.25">
      <c r="A619" s="57">
        <v>38626</v>
      </c>
      <c r="B619" s="58" t="s">
        <v>1316</v>
      </c>
      <c r="C619" t="s">
        <v>1317</v>
      </c>
      <c r="D619">
        <v>158.28</v>
      </c>
      <c r="E619">
        <v>0.72617513267626987</v>
      </c>
      <c r="F619">
        <v>158.28</v>
      </c>
      <c r="G619">
        <v>2.9052849420043288E-4</v>
      </c>
      <c r="H619">
        <v>-4.7092200000000001E-2</v>
      </c>
    </row>
    <row r="620" spans="1:9" x14ac:dyDescent="0.25">
      <c r="A620" s="57">
        <v>38626</v>
      </c>
      <c r="B620" s="58" t="s">
        <v>1318</v>
      </c>
      <c r="C620" t="s">
        <v>1319</v>
      </c>
      <c r="D620">
        <v>72.52</v>
      </c>
      <c r="E620">
        <v>0.7259100937672367</v>
      </c>
      <c r="F620">
        <v>72.52</v>
      </c>
      <c r="G620">
        <v>1.3311300479792388E-4</v>
      </c>
      <c r="H620">
        <v>-4.7619049999999996E-2</v>
      </c>
    </row>
    <row r="621" spans="1:9" x14ac:dyDescent="0.25">
      <c r="A621" s="57">
        <v>38626</v>
      </c>
      <c r="B621" s="58" t="s">
        <v>1320</v>
      </c>
      <c r="C621" t="s">
        <v>1321</v>
      </c>
      <c r="D621">
        <v>1643.9293</v>
      </c>
      <c r="E621">
        <v>0.72578729511056228</v>
      </c>
      <c r="F621">
        <v>1643.9293</v>
      </c>
      <c r="G621">
        <v>3.0174899172414182E-3</v>
      </c>
      <c r="H621">
        <v>-0.24803410000000001</v>
      </c>
      <c r="I621" t="s">
        <v>82</v>
      </c>
    </row>
    <row r="622" spans="1:9" x14ac:dyDescent="0.25">
      <c r="A622" s="57">
        <v>38626</v>
      </c>
      <c r="B622" s="58" t="s">
        <v>1322</v>
      </c>
      <c r="C622" t="s">
        <v>1323</v>
      </c>
      <c r="D622">
        <v>70.569999999999993</v>
      </c>
      <c r="E622">
        <v>0.72577582542156738</v>
      </c>
      <c r="F622">
        <v>70.569999999999993</v>
      </c>
      <c r="G622">
        <v>1.2953371137051141E-4</v>
      </c>
      <c r="H622">
        <v>0</v>
      </c>
    </row>
    <row r="623" spans="1:9" x14ac:dyDescent="0.25">
      <c r="A623" s="57">
        <v>38626</v>
      </c>
      <c r="B623" s="58" t="s">
        <v>1324</v>
      </c>
      <c r="C623" t="s">
        <v>1325</v>
      </c>
      <c r="D623">
        <v>59.09</v>
      </c>
      <c r="E623">
        <v>0.72457268573362654</v>
      </c>
      <c r="F623">
        <v>59.09</v>
      </c>
      <c r="G623">
        <v>1.0846176852605244E-4</v>
      </c>
      <c r="H623">
        <v>0.1061069</v>
      </c>
      <c r="I623" t="s">
        <v>113</v>
      </c>
    </row>
    <row r="624" spans="1:9" x14ac:dyDescent="0.25">
      <c r="A624" s="57">
        <v>38626</v>
      </c>
      <c r="B624" s="58" t="s">
        <v>1326</v>
      </c>
      <c r="C624" t="s">
        <v>1327</v>
      </c>
      <c r="D624">
        <v>1312.12</v>
      </c>
      <c r="E624">
        <v>0.72421501082218087</v>
      </c>
      <c r="F624">
        <v>1312.12</v>
      </c>
      <c r="G624">
        <v>2.4084423035776593E-3</v>
      </c>
      <c r="H624">
        <v>1.3665199999999999E-2</v>
      </c>
    </row>
    <row r="625" spans="1:9" x14ac:dyDescent="0.25">
      <c r="A625" s="57">
        <v>38626</v>
      </c>
      <c r="B625" s="58" t="s">
        <v>1328</v>
      </c>
      <c r="C625" t="s">
        <v>1329</v>
      </c>
      <c r="D625">
        <v>90.19</v>
      </c>
      <c r="E625">
        <v>0.72380529992238607</v>
      </c>
      <c r="F625">
        <v>90.19</v>
      </c>
      <c r="G625">
        <v>1.655469098555537E-4</v>
      </c>
      <c r="H625">
        <v>-0.1027766</v>
      </c>
      <c r="I625" t="s">
        <v>82</v>
      </c>
    </row>
    <row r="626" spans="1:9" x14ac:dyDescent="0.25">
      <c r="A626" s="57">
        <v>38626</v>
      </c>
      <c r="B626" s="58" t="s">
        <v>1330</v>
      </c>
      <c r="C626" t="s">
        <v>1331</v>
      </c>
      <c r="D626">
        <v>136.2543</v>
      </c>
      <c r="E626">
        <v>0.72360285143294556</v>
      </c>
      <c r="F626">
        <v>136.2543</v>
      </c>
      <c r="G626">
        <v>2.500995489470182E-4</v>
      </c>
      <c r="H626">
        <v>-2.318841E-2</v>
      </c>
    </row>
    <row r="627" spans="1:9" x14ac:dyDescent="0.25">
      <c r="A627" s="57">
        <v>38626</v>
      </c>
      <c r="B627" s="58" t="s">
        <v>1332</v>
      </c>
      <c r="C627" t="s">
        <v>1333</v>
      </c>
      <c r="D627">
        <v>367.12</v>
      </c>
      <c r="E627">
        <v>0.72342013510568748</v>
      </c>
      <c r="F627">
        <v>367.12</v>
      </c>
      <c r="G627">
        <v>6.738616426008524E-4</v>
      </c>
      <c r="H627">
        <v>-3.5269710000000003E-2</v>
      </c>
    </row>
    <row r="628" spans="1:9" x14ac:dyDescent="0.25">
      <c r="A628" s="57">
        <v>38626</v>
      </c>
      <c r="B628" s="58" t="s">
        <v>1334</v>
      </c>
      <c r="C628" t="s">
        <v>1335</v>
      </c>
      <c r="D628">
        <v>55.120699999999999</v>
      </c>
      <c r="E628">
        <v>0.72332172849764242</v>
      </c>
      <c r="F628">
        <v>55.120699999999999</v>
      </c>
      <c r="G628">
        <v>1.0117597908942254E-4</v>
      </c>
      <c r="H628">
        <v>3.0233620000000003E-2</v>
      </c>
    </row>
    <row r="629" spans="1:9" x14ac:dyDescent="0.25">
      <c r="A629" s="57">
        <v>38626</v>
      </c>
      <c r="B629" s="58" t="s">
        <v>1336</v>
      </c>
      <c r="C629" t="s">
        <v>1337</v>
      </c>
      <c r="D629">
        <v>227.6</v>
      </c>
      <c r="E629">
        <v>0.72329964850615114</v>
      </c>
      <c r="F629">
        <v>227.6</v>
      </c>
      <c r="G629">
        <v>4.1776778670721834E-4</v>
      </c>
      <c r="H629">
        <v>-8.4258650000000004E-2</v>
      </c>
      <c r="I629" t="s">
        <v>82</v>
      </c>
    </row>
    <row r="630" spans="1:9" x14ac:dyDescent="0.25">
      <c r="A630" s="57">
        <v>38626</v>
      </c>
      <c r="B630" s="58" t="s">
        <v>1338</v>
      </c>
      <c r="C630" t="s">
        <v>1339</v>
      </c>
      <c r="D630">
        <v>120.95</v>
      </c>
      <c r="E630">
        <v>0.72259611409673419</v>
      </c>
      <c r="F630">
        <v>120.95</v>
      </c>
      <c r="G630">
        <v>2.2200796925412155E-4</v>
      </c>
      <c r="H630">
        <v>4.2287359999999996E-2</v>
      </c>
    </row>
    <row r="631" spans="1:9" x14ac:dyDescent="0.25">
      <c r="A631" s="57">
        <v>38626</v>
      </c>
      <c r="B631" s="58" t="s">
        <v>1340</v>
      </c>
      <c r="C631" t="s">
        <v>1341</v>
      </c>
      <c r="D631">
        <v>219.6</v>
      </c>
      <c r="E631">
        <v>0.72094262295081968</v>
      </c>
      <c r="F631">
        <v>219.6</v>
      </c>
      <c r="G631">
        <v>4.0308350597937238E-4</v>
      </c>
      <c r="H631">
        <v>0.19023219999999999</v>
      </c>
      <c r="I631" t="s">
        <v>113</v>
      </c>
    </row>
    <row r="632" spans="1:9" x14ac:dyDescent="0.25">
      <c r="A632" s="57">
        <v>38626</v>
      </c>
      <c r="B632" s="58" t="s">
        <v>1342</v>
      </c>
      <c r="C632" t="s">
        <v>1343</v>
      </c>
      <c r="D632">
        <v>15.6968</v>
      </c>
      <c r="E632">
        <v>0.72072014678150964</v>
      </c>
      <c r="F632">
        <v>15.6968</v>
      </c>
      <c r="G632">
        <v>2.8812027216106611E-5</v>
      </c>
      <c r="H632">
        <v>-2.6720649999999999E-2</v>
      </c>
    </row>
    <row r="633" spans="1:9" x14ac:dyDescent="0.25">
      <c r="A633" s="57">
        <v>38626</v>
      </c>
      <c r="B633" s="58" t="s">
        <v>1344</v>
      </c>
      <c r="C633" t="b">
        <v>1</v>
      </c>
      <c r="D633">
        <v>61.94</v>
      </c>
      <c r="E633">
        <v>0.7205360025831451</v>
      </c>
      <c r="F633">
        <v>61.94</v>
      </c>
      <c r="G633">
        <v>1.1369304353534755E-4</v>
      </c>
      <c r="H633">
        <v>3.183399E-2</v>
      </c>
    </row>
    <row r="634" spans="1:9" x14ac:dyDescent="0.25">
      <c r="A634" s="57">
        <v>38626</v>
      </c>
      <c r="B634" s="58" t="s">
        <v>1345</v>
      </c>
      <c r="C634" t="s">
        <v>1346</v>
      </c>
      <c r="D634">
        <v>941.32</v>
      </c>
      <c r="E634">
        <v>0.71973399056643861</v>
      </c>
      <c r="F634">
        <v>941.32</v>
      </c>
      <c r="G634">
        <v>1.7278258918419984E-3</v>
      </c>
      <c r="H634">
        <v>1.450415E-2</v>
      </c>
    </row>
    <row r="635" spans="1:9" x14ac:dyDescent="0.25">
      <c r="A635" s="57">
        <v>38626</v>
      </c>
      <c r="B635" s="58" t="s">
        <v>1347</v>
      </c>
      <c r="C635" t="s">
        <v>1348</v>
      </c>
      <c r="D635">
        <v>647.63</v>
      </c>
      <c r="E635">
        <v>0.71954665472569213</v>
      </c>
      <c r="F635">
        <v>647.63</v>
      </c>
      <c r="G635">
        <v>1.1887475909718621E-3</v>
      </c>
      <c r="H635">
        <v>0.34057969999999999</v>
      </c>
      <c r="I635" t="s">
        <v>113</v>
      </c>
    </row>
    <row r="636" spans="1:9" x14ac:dyDescent="0.25">
      <c r="A636" s="57">
        <v>38626</v>
      </c>
      <c r="B636" s="58" t="s">
        <v>1349</v>
      </c>
      <c r="C636" t="s">
        <v>1350</v>
      </c>
      <c r="D636">
        <v>427.59350000000001</v>
      </c>
      <c r="E636">
        <v>0.71857032438519286</v>
      </c>
      <c r="F636">
        <v>427.59350000000001</v>
      </c>
      <c r="G636">
        <v>7.8486287392527665E-4</v>
      </c>
      <c r="H636">
        <v>2.7209120000000003E-2</v>
      </c>
    </row>
    <row r="637" spans="1:9" x14ac:dyDescent="0.25">
      <c r="A637" s="57">
        <v>38626</v>
      </c>
      <c r="B637" s="58" t="s">
        <v>1351</v>
      </c>
      <c r="C637" t="s">
        <v>1352</v>
      </c>
      <c r="D637">
        <v>124.2118</v>
      </c>
      <c r="E637">
        <v>0.71754052352514008</v>
      </c>
      <c r="F637">
        <v>124.2118</v>
      </c>
      <c r="G637">
        <v>2.2799511761388254E-4</v>
      </c>
      <c r="H637">
        <v>-3.6303630000000003E-2</v>
      </c>
    </row>
    <row r="638" spans="1:9" x14ac:dyDescent="0.25">
      <c r="A638" s="57">
        <v>38626</v>
      </c>
      <c r="B638" s="58" t="s">
        <v>1353</v>
      </c>
      <c r="C638" t="s">
        <v>1354</v>
      </c>
      <c r="D638">
        <v>511.62</v>
      </c>
      <c r="E638">
        <v>0.71693053438098586</v>
      </c>
      <c r="F638">
        <v>511.62</v>
      </c>
      <c r="G638">
        <v>9.3909646324757056E-4</v>
      </c>
      <c r="H638">
        <v>-0.1111683</v>
      </c>
      <c r="I638" t="s">
        <v>82</v>
      </c>
    </row>
    <row r="639" spans="1:9" x14ac:dyDescent="0.25">
      <c r="A639" s="57">
        <v>38626</v>
      </c>
      <c r="B639" s="58" t="s">
        <v>1355</v>
      </c>
      <c r="C639" t="s">
        <v>1356</v>
      </c>
      <c r="D639">
        <v>101.51139999999999</v>
      </c>
      <c r="E639">
        <v>0.71680619122581302</v>
      </c>
      <c r="F639">
        <v>101.51139999999999</v>
      </c>
      <c r="G639">
        <v>1.8632773683458314E-4</v>
      </c>
      <c r="H639">
        <v>0.1107934</v>
      </c>
      <c r="I639" t="s">
        <v>113</v>
      </c>
    </row>
    <row r="640" spans="1:9" x14ac:dyDescent="0.25">
      <c r="A640" s="57">
        <v>38626</v>
      </c>
      <c r="B640" s="58" t="s">
        <v>1357</v>
      </c>
      <c r="C640" t="s">
        <v>1358</v>
      </c>
      <c r="D640">
        <v>353.77</v>
      </c>
      <c r="E640">
        <v>0.71651920739463493</v>
      </c>
      <c r="F640">
        <v>353.77</v>
      </c>
      <c r="G640">
        <v>6.493572491362594E-4</v>
      </c>
      <c r="H640">
        <v>0</v>
      </c>
    </row>
    <row r="641" spans="1:9" x14ac:dyDescent="0.25">
      <c r="A641" s="57">
        <v>38626</v>
      </c>
      <c r="B641" s="58" t="s">
        <v>1359</v>
      </c>
      <c r="C641" t="s">
        <v>1360</v>
      </c>
      <c r="D641">
        <v>328.95</v>
      </c>
      <c r="E641">
        <v>0.71577443380452965</v>
      </c>
      <c r="F641">
        <v>328.95</v>
      </c>
      <c r="G641">
        <v>6.0379926817811722E-4</v>
      </c>
      <c r="H641">
        <v>-7.8988940000000001E-3</v>
      </c>
    </row>
    <row r="642" spans="1:9" x14ac:dyDescent="0.25">
      <c r="A642" s="57">
        <v>38626</v>
      </c>
      <c r="B642" s="58" t="s">
        <v>1361</v>
      </c>
      <c r="C642" t="s">
        <v>1362</v>
      </c>
      <c r="D642">
        <v>68.487200000000001</v>
      </c>
      <c r="E642">
        <v>0.7155789695008703</v>
      </c>
      <c r="F642">
        <v>68.487200000000001</v>
      </c>
      <c r="G642">
        <v>1.2571065888301671E-4</v>
      </c>
      <c r="H642">
        <v>-4.6610169999999999E-3</v>
      </c>
    </row>
    <row r="643" spans="1:9" x14ac:dyDescent="0.25">
      <c r="A643" s="57">
        <v>38626</v>
      </c>
      <c r="B643" s="58" t="s">
        <v>1363</v>
      </c>
      <c r="C643" t="s">
        <v>1364</v>
      </c>
      <c r="D643">
        <v>225.43</v>
      </c>
      <c r="E643">
        <v>0.71556137160094035</v>
      </c>
      <c r="F643">
        <v>225.43</v>
      </c>
      <c r="G643">
        <v>4.1378467555979012E-4</v>
      </c>
      <c r="H643">
        <v>2.1548280000000003E-2</v>
      </c>
    </row>
    <row r="644" spans="1:9" x14ac:dyDescent="0.25">
      <c r="A644" s="57">
        <v>38626</v>
      </c>
      <c r="B644" s="58" t="s">
        <v>1365</v>
      </c>
      <c r="C644" t="s">
        <v>1366</v>
      </c>
      <c r="D644">
        <v>296.69080000000002</v>
      </c>
      <c r="E644">
        <v>0.71495307572732281</v>
      </c>
      <c r="F644">
        <v>296.69080000000002</v>
      </c>
      <c r="G644">
        <v>5.4458637457115112E-4</v>
      </c>
      <c r="H644">
        <v>5.0663449999999999E-2</v>
      </c>
      <c r="I644" t="s">
        <v>113</v>
      </c>
    </row>
    <row r="645" spans="1:9" x14ac:dyDescent="0.25">
      <c r="A645" s="57">
        <v>38626</v>
      </c>
      <c r="B645" s="58" t="s">
        <v>1367</v>
      </c>
      <c r="C645" t="s">
        <v>1368</v>
      </c>
      <c r="D645">
        <v>96.62</v>
      </c>
      <c r="E645">
        <v>0.71445870420202862</v>
      </c>
      <c r="F645">
        <v>96.62</v>
      </c>
      <c r="G645">
        <v>1.7734940049055992E-4</v>
      </c>
      <c r="H645">
        <v>-6.213018E-2</v>
      </c>
      <c r="I645" t="s">
        <v>82</v>
      </c>
    </row>
    <row r="646" spans="1:9" x14ac:dyDescent="0.25">
      <c r="A646" s="57">
        <v>38626</v>
      </c>
      <c r="B646" s="58" t="s">
        <v>1369</v>
      </c>
      <c r="C646" t="s">
        <v>1370</v>
      </c>
      <c r="D646">
        <v>1209.2429999999999</v>
      </c>
      <c r="E646">
        <v>0.71392515813612323</v>
      </c>
      <c r="F646">
        <v>1209.2429999999999</v>
      </c>
      <c r="G646">
        <v>2.2196079600228331E-3</v>
      </c>
      <c r="H646">
        <v>-5.8426970000000002E-2</v>
      </c>
      <c r="I646" t="s">
        <v>82</v>
      </c>
    </row>
    <row r="647" spans="1:9" x14ac:dyDescent="0.25">
      <c r="A647" s="57">
        <v>38626</v>
      </c>
      <c r="B647" s="58" t="s">
        <v>1371</v>
      </c>
      <c r="C647" t="s">
        <v>1372</v>
      </c>
      <c r="D647">
        <v>431.4042</v>
      </c>
      <c r="E647">
        <v>0.71347010529800126</v>
      </c>
      <c r="F647">
        <v>431.4042</v>
      </c>
      <c r="G647">
        <v>7.9185754749647706E-4</v>
      </c>
      <c r="H647">
        <v>2.6229510000000001E-2</v>
      </c>
    </row>
    <row r="648" spans="1:9" x14ac:dyDescent="0.25">
      <c r="A648" s="57">
        <v>38626</v>
      </c>
      <c r="B648" s="58" t="s">
        <v>1373</v>
      </c>
      <c r="C648" t="s">
        <v>1374</v>
      </c>
      <c r="D648">
        <v>64.128</v>
      </c>
      <c r="E648">
        <v>0.71282435129740529</v>
      </c>
      <c r="F648">
        <v>64.128</v>
      </c>
      <c r="G648">
        <v>1.1770919431441344E-4</v>
      </c>
      <c r="H648">
        <v>-4.9375000000000002E-2</v>
      </c>
    </row>
    <row r="649" spans="1:9" x14ac:dyDescent="0.25">
      <c r="A649" s="57">
        <v>38626</v>
      </c>
      <c r="B649" s="58" t="s">
        <v>1375</v>
      </c>
      <c r="C649" t="s">
        <v>1376</v>
      </c>
      <c r="D649">
        <v>155.35210000000001</v>
      </c>
      <c r="E649">
        <v>0.71233024851289428</v>
      </c>
      <c r="F649">
        <v>155.35210000000001</v>
      </c>
      <c r="G649">
        <v>2.8515423100755036E-4</v>
      </c>
      <c r="H649">
        <v>-1.9933559999999999E-2</v>
      </c>
    </row>
    <row r="650" spans="1:9" x14ac:dyDescent="0.25">
      <c r="A650" s="57">
        <v>38626</v>
      </c>
      <c r="B650" s="58" t="s">
        <v>1377</v>
      </c>
      <c r="C650" t="s">
        <v>1378</v>
      </c>
      <c r="D650">
        <v>1542.3072</v>
      </c>
      <c r="E650">
        <v>0.71222386824103534</v>
      </c>
      <c r="F650">
        <v>1542.3072</v>
      </c>
      <c r="G650">
        <v>2.8309589866722636E-3</v>
      </c>
      <c r="H650">
        <v>0</v>
      </c>
    </row>
    <row r="651" spans="1:9" x14ac:dyDescent="0.25">
      <c r="A651" s="57">
        <v>38626</v>
      </c>
      <c r="B651" s="58" t="s">
        <v>1379</v>
      </c>
      <c r="C651" t="s">
        <v>1380</v>
      </c>
      <c r="D651">
        <v>113.3537</v>
      </c>
      <c r="E651">
        <v>0.71156036371110953</v>
      </c>
      <c r="F651">
        <v>113.3537</v>
      </c>
      <c r="G651">
        <v>2.0806469404250448E-4</v>
      </c>
      <c r="H651">
        <v>-0.14306570000000002</v>
      </c>
      <c r="I651" t="s">
        <v>82</v>
      </c>
    </row>
    <row r="652" spans="1:9" x14ac:dyDescent="0.25">
      <c r="A652" s="57">
        <v>38626</v>
      </c>
      <c r="B652" s="58" t="s">
        <v>1381</v>
      </c>
      <c r="C652" t="s">
        <v>1382</v>
      </c>
      <c r="D652">
        <v>332.64</v>
      </c>
      <c r="E652">
        <v>0.71144781144781144</v>
      </c>
      <c r="F652">
        <v>332.64</v>
      </c>
      <c r="G652">
        <v>6.1057239266383611E-4</v>
      </c>
      <c r="H652">
        <v>2.0258620000000001E-2</v>
      </c>
    </row>
    <row r="653" spans="1:9" x14ac:dyDescent="0.25">
      <c r="A653" s="57">
        <v>38626</v>
      </c>
      <c r="B653" s="58" t="s">
        <v>1383</v>
      </c>
      <c r="C653" t="s">
        <v>1384</v>
      </c>
      <c r="D653">
        <v>227.92580000000001</v>
      </c>
      <c r="E653">
        <v>0.71101647992460704</v>
      </c>
      <c r="F653">
        <v>227.92580000000001</v>
      </c>
      <c r="G653">
        <v>4.1836580403985989E-4</v>
      </c>
      <c r="H653">
        <v>-9.576838E-2</v>
      </c>
      <c r="I653" t="s">
        <v>82</v>
      </c>
    </row>
    <row r="654" spans="1:9" x14ac:dyDescent="0.25">
      <c r="A654" s="57">
        <v>38626</v>
      </c>
      <c r="B654" s="58" t="s">
        <v>1385</v>
      </c>
      <c r="C654" t="s">
        <v>1386</v>
      </c>
      <c r="D654">
        <v>109.20350000000001</v>
      </c>
      <c r="E654">
        <v>0.71081970815953688</v>
      </c>
      <c r="F654">
        <v>109.20350000000001</v>
      </c>
      <c r="G654">
        <v>2.0044685630791619E-4</v>
      </c>
      <c r="H654">
        <v>-4.8780489999999996E-2</v>
      </c>
    </row>
    <row r="655" spans="1:9" x14ac:dyDescent="0.25">
      <c r="A655" s="57">
        <v>38626</v>
      </c>
      <c r="B655" s="58" t="s">
        <v>1387</v>
      </c>
      <c r="C655" t="s">
        <v>1388</v>
      </c>
      <c r="D655">
        <v>72.901499999999999</v>
      </c>
      <c r="E655">
        <v>0.71072611674656905</v>
      </c>
      <c r="F655">
        <v>72.901499999999999</v>
      </c>
      <c r="G655">
        <v>1.3381326143513302E-4</v>
      </c>
      <c r="H655">
        <v>-1.9160779999999999E-2</v>
      </c>
    </row>
    <row r="656" spans="1:9" x14ac:dyDescent="0.25">
      <c r="A656" s="57">
        <v>38626</v>
      </c>
      <c r="B656" s="58" t="s">
        <v>1389</v>
      </c>
      <c r="C656" t="s">
        <v>1390</v>
      </c>
      <c r="D656">
        <v>121.95</v>
      </c>
      <c r="E656">
        <v>0.71041410414104145</v>
      </c>
      <c r="F656">
        <v>121.95</v>
      </c>
      <c r="G656">
        <v>2.2384350434510229E-4</v>
      </c>
      <c r="H656">
        <v>2.93501E-2</v>
      </c>
    </row>
    <row r="657" spans="1:9" x14ac:dyDescent="0.25">
      <c r="A657" s="57">
        <v>38626</v>
      </c>
      <c r="B657" s="58" t="s">
        <v>1391</v>
      </c>
      <c r="C657" t="s">
        <v>1392</v>
      </c>
      <c r="D657">
        <v>911.78</v>
      </c>
      <c r="E657">
        <v>0.70977428765711026</v>
      </c>
      <c r="F657">
        <v>911.78</v>
      </c>
      <c r="G657">
        <v>1.6736041852544268E-3</v>
      </c>
      <c r="H657">
        <v>1.1270489999999999E-2</v>
      </c>
    </row>
    <row r="658" spans="1:9" x14ac:dyDescent="0.25">
      <c r="A658" s="57">
        <v>38626</v>
      </c>
      <c r="B658" s="58" t="s">
        <v>1393</v>
      </c>
      <c r="C658" t="s">
        <v>1394</v>
      </c>
      <c r="D658">
        <v>125.0802</v>
      </c>
      <c r="E658">
        <v>0.70947280225007636</v>
      </c>
      <c r="F658">
        <v>125.0802</v>
      </c>
      <c r="G658">
        <v>2.2958909628689023E-4</v>
      </c>
      <c r="H658">
        <v>2.5573190000000003E-2</v>
      </c>
    </row>
    <row r="659" spans="1:9" x14ac:dyDescent="0.25">
      <c r="A659" s="57">
        <v>38626</v>
      </c>
      <c r="B659" s="58" t="s">
        <v>1395</v>
      </c>
      <c r="C659" t="s">
        <v>1396</v>
      </c>
      <c r="D659">
        <v>168.17250000000001</v>
      </c>
      <c r="E659">
        <v>0.70937876287740265</v>
      </c>
      <c r="F659">
        <v>168.17250000000001</v>
      </c>
      <c r="G659">
        <v>3.0868652508795995E-4</v>
      </c>
      <c r="H659">
        <v>3.8674029999999998E-2</v>
      </c>
    </row>
    <row r="660" spans="1:9" x14ac:dyDescent="0.25">
      <c r="A660" s="57">
        <v>38626</v>
      </c>
      <c r="B660" s="58" t="s">
        <v>1397</v>
      </c>
      <c r="C660" t="s">
        <v>1398</v>
      </c>
      <c r="D660">
        <v>251.23089999999999</v>
      </c>
      <c r="E660">
        <v>0.70912057394213845</v>
      </c>
      <c r="F660">
        <v>251.23089999999999</v>
      </c>
      <c r="G660">
        <v>4.6114313288867534E-4</v>
      </c>
      <c r="H660">
        <v>-5.3755240000000003E-2</v>
      </c>
      <c r="I660" t="s">
        <v>82</v>
      </c>
    </row>
    <row r="661" spans="1:9" x14ac:dyDescent="0.25">
      <c r="A661" s="57">
        <v>38626</v>
      </c>
      <c r="B661" s="58" t="s">
        <v>1399</v>
      </c>
      <c r="C661" t="s">
        <v>1400</v>
      </c>
      <c r="D661">
        <v>1111.94</v>
      </c>
      <c r="E661">
        <v>0.70843031098800291</v>
      </c>
      <c r="F661">
        <v>1111.94</v>
      </c>
      <c r="G661">
        <v>2.0410048890651335E-3</v>
      </c>
      <c r="H661">
        <v>-0.23646719999999999</v>
      </c>
      <c r="I661" t="s">
        <v>82</v>
      </c>
    </row>
    <row r="662" spans="1:9" x14ac:dyDescent="0.25">
      <c r="A662" s="57">
        <v>38626</v>
      </c>
      <c r="B662" s="58" t="s">
        <v>1401</v>
      </c>
      <c r="C662" t="s">
        <v>1402</v>
      </c>
      <c r="D662">
        <v>944.03</v>
      </c>
      <c r="E662">
        <v>0.70808872599387729</v>
      </c>
      <c r="F662">
        <v>944.03</v>
      </c>
      <c r="G662">
        <v>1.732800191938556E-3</v>
      </c>
      <c r="H662">
        <v>-5.5294119999999995E-2</v>
      </c>
      <c r="I662" t="s">
        <v>82</v>
      </c>
    </row>
    <row r="663" spans="1:9" x14ac:dyDescent="0.25">
      <c r="A663" s="57">
        <v>38626</v>
      </c>
      <c r="B663" s="58" t="s">
        <v>1403</v>
      </c>
      <c r="C663" t="s">
        <v>1404</v>
      </c>
      <c r="D663">
        <v>215.92</v>
      </c>
      <c r="E663">
        <v>0.70710448314190444</v>
      </c>
      <c r="F663">
        <v>215.92</v>
      </c>
      <c r="G663">
        <v>3.9632873684456322E-4</v>
      </c>
      <c r="H663">
        <v>0</v>
      </c>
    </row>
    <row r="664" spans="1:9" x14ac:dyDescent="0.25">
      <c r="A664" s="57">
        <v>38626</v>
      </c>
      <c r="B664" s="58" t="s">
        <v>1405</v>
      </c>
      <c r="C664" t="s">
        <v>1406</v>
      </c>
      <c r="D664">
        <v>1196.47</v>
      </c>
      <c r="E664">
        <v>0.70626091753240783</v>
      </c>
      <c r="F664">
        <v>1196.47</v>
      </c>
      <c r="G664">
        <v>2.196162670305736E-3</v>
      </c>
      <c r="H664">
        <v>-0.1210191</v>
      </c>
      <c r="I664" t="s">
        <v>82</v>
      </c>
    </row>
    <row r="665" spans="1:9" x14ac:dyDescent="0.25">
      <c r="A665" s="57">
        <v>38626</v>
      </c>
      <c r="B665" s="58" t="s">
        <v>1407</v>
      </c>
      <c r="C665" t="s">
        <v>1408</v>
      </c>
      <c r="D665">
        <v>94.87</v>
      </c>
      <c r="E665">
        <v>0.70614525139664808</v>
      </c>
      <c r="F665">
        <v>94.87</v>
      </c>
      <c r="G665">
        <v>1.7413721408134363E-4</v>
      </c>
      <c r="H665">
        <v>0</v>
      </c>
    </row>
    <row r="666" spans="1:9" x14ac:dyDescent="0.25">
      <c r="A666" s="57">
        <v>38626</v>
      </c>
      <c r="B666" s="58" t="s">
        <v>1409</v>
      </c>
      <c r="C666" t="s">
        <v>1410</v>
      </c>
      <c r="D666">
        <v>1159.77</v>
      </c>
      <c r="E666">
        <v>0.70581235934711195</v>
      </c>
      <c r="F666">
        <v>1159.77</v>
      </c>
      <c r="G666">
        <v>2.1287985324667425E-3</v>
      </c>
      <c r="H666">
        <v>-6.5547980000000006E-2</v>
      </c>
      <c r="I666" t="s">
        <v>82</v>
      </c>
    </row>
    <row r="667" spans="1:9" x14ac:dyDescent="0.25">
      <c r="A667" s="57">
        <v>38626</v>
      </c>
      <c r="B667" s="58" t="s">
        <v>1411</v>
      </c>
      <c r="C667" t="s">
        <v>1412</v>
      </c>
      <c r="D667">
        <v>1444.8706999999999</v>
      </c>
      <c r="E667">
        <v>0.70578287731905698</v>
      </c>
      <c r="F667">
        <v>1444.8706999999999</v>
      </c>
      <c r="G667">
        <v>2.6521108717799178E-3</v>
      </c>
      <c r="H667">
        <v>-6.6804769999999999E-2</v>
      </c>
      <c r="I667" t="s">
        <v>82</v>
      </c>
    </row>
    <row r="668" spans="1:9" x14ac:dyDescent="0.25">
      <c r="A668" s="57">
        <v>38626</v>
      </c>
      <c r="B668" s="58" t="s">
        <v>1413</v>
      </c>
      <c r="C668" t="s">
        <v>1414</v>
      </c>
      <c r="D668">
        <v>780.95</v>
      </c>
      <c r="E668">
        <v>0.70575538344324218</v>
      </c>
      <c r="F668">
        <v>780.95</v>
      </c>
      <c r="G668">
        <v>1.4334611293014157E-3</v>
      </c>
      <c r="H668">
        <v>-1.913231E-2</v>
      </c>
    </row>
    <row r="669" spans="1:9" x14ac:dyDescent="0.25">
      <c r="A669" s="57">
        <v>38626</v>
      </c>
      <c r="B669" s="58" t="s">
        <v>1415</v>
      </c>
      <c r="C669" t="s">
        <v>1416</v>
      </c>
      <c r="D669">
        <v>96.72</v>
      </c>
      <c r="E669">
        <v>0.70511786600496273</v>
      </c>
      <c r="F669">
        <v>96.72</v>
      </c>
      <c r="G669">
        <v>1.7753295399965799E-4</v>
      </c>
      <c r="H669">
        <v>-0.1015625</v>
      </c>
      <c r="I669" t="s">
        <v>82</v>
      </c>
    </row>
    <row r="670" spans="1:9" x14ac:dyDescent="0.25">
      <c r="A670" s="57">
        <v>38626</v>
      </c>
      <c r="B670" s="58" t="s">
        <v>1417</v>
      </c>
      <c r="C670" t="s">
        <v>1418</v>
      </c>
      <c r="D670">
        <v>86.991</v>
      </c>
      <c r="E670">
        <v>0.70485452518076586</v>
      </c>
      <c r="F670">
        <v>86.991</v>
      </c>
      <c r="G670">
        <v>1.5967503309950628E-4</v>
      </c>
      <c r="H670">
        <v>-3.0872139999999996E-3</v>
      </c>
    </row>
    <row r="671" spans="1:9" x14ac:dyDescent="0.25">
      <c r="A671" s="57">
        <v>38626</v>
      </c>
      <c r="B671" s="58" t="s">
        <v>1419</v>
      </c>
      <c r="C671" t="s">
        <v>1420</v>
      </c>
      <c r="D671">
        <v>68.83</v>
      </c>
      <c r="E671">
        <v>0.70466366409995651</v>
      </c>
      <c r="F671">
        <v>68.83</v>
      </c>
      <c r="G671">
        <v>1.2633988031220491E-4</v>
      </c>
      <c r="H671">
        <v>-3.5126320000000003E-2</v>
      </c>
    </row>
    <row r="672" spans="1:9" x14ac:dyDescent="0.25">
      <c r="A672" s="57">
        <v>38626</v>
      </c>
      <c r="B672" s="58" t="s">
        <v>1421</v>
      </c>
      <c r="C672" t="s">
        <v>1422</v>
      </c>
      <c r="D672">
        <v>1700.08</v>
      </c>
      <c r="E672">
        <v>0.70447449531786743</v>
      </c>
      <c r="F672">
        <v>1700.08</v>
      </c>
      <c r="G672">
        <v>3.1205564974745507E-3</v>
      </c>
      <c r="H672">
        <v>0</v>
      </c>
    </row>
    <row r="673" spans="1:9" x14ac:dyDescent="0.25">
      <c r="A673" s="57">
        <v>38626</v>
      </c>
      <c r="B673" s="58" t="s">
        <v>1423</v>
      </c>
      <c r="C673" t="s">
        <v>1424</v>
      </c>
      <c r="D673">
        <v>152.66999999999999</v>
      </c>
      <c r="E673">
        <v>0.70377284338769897</v>
      </c>
      <c r="F673">
        <v>152.66999999999999</v>
      </c>
      <c r="G673">
        <v>2.8023114234003086E-4</v>
      </c>
      <c r="H673">
        <v>5.1124739999999997E-4</v>
      </c>
    </row>
    <row r="674" spans="1:9" x14ac:dyDescent="0.25">
      <c r="A674" s="57">
        <v>38626</v>
      </c>
      <c r="B674" s="58" t="s">
        <v>1425</v>
      </c>
      <c r="C674" t="s">
        <v>1426</v>
      </c>
      <c r="D674">
        <v>151.15100000000001</v>
      </c>
      <c r="E674">
        <v>0.70266819273441783</v>
      </c>
      <c r="F674">
        <v>151.15100000000001</v>
      </c>
      <c r="G674">
        <v>2.7744296453683113E-4</v>
      </c>
      <c r="H674">
        <v>-0.13566430000000002</v>
      </c>
      <c r="I674" t="s">
        <v>82</v>
      </c>
    </row>
    <row r="675" spans="1:9" x14ac:dyDescent="0.25">
      <c r="A675" s="57">
        <v>38626</v>
      </c>
      <c r="B675" s="58" t="s">
        <v>1427</v>
      </c>
      <c r="C675" t="s">
        <v>1428</v>
      </c>
      <c r="D675">
        <v>66.819999999999993</v>
      </c>
      <c r="E675">
        <v>0.70124214307093691</v>
      </c>
      <c r="F675">
        <v>66.819999999999993</v>
      </c>
      <c r="G675">
        <v>1.226504547793336E-4</v>
      </c>
      <c r="H675">
        <v>2.623907E-2</v>
      </c>
    </row>
    <row r="676" spans="1:9" x14ac:dyDescent="0.25">
      <c r="A676" s="57">
        <v>38626</v>
      </c>
      <c r="B676" s="58" t="s">
        <v>1429</v>
      </c>
      <c r="C676" t="s">
        <v>1430</v>
      </c>
      <c r="D676">
        <v>52.16</v>
      </c>
      <c r="E676">
        <v>0.70063266871165653</v>
      </c>
      <c r="F676">
        <v>52.16</v>
      </c>
      <c r="G676">
        <v>9.5741510345555831E-5</v>
      </c>
      <c r="H676">
        <v>-0.14030609999999999</v>
      </c>
      <c r="I676" t="s">
        <v>82</v>
      </c>
    </row>
    <row r="677" spans="1:9" x14ac:dyDescent="0.25">
      <c r="A677" s="57">
        <v>38626</v>
      </c>
      <c r="B677" s="58" t="s">
        <v>1431</v>
      </c>
      <c r="C677" t="s">
        <v>1432</v>
      </c>
      <c r="D677">
        <v>67.946200000000005</v>
      </c>
      <c r="E677">
        <v>0.70015688883263516</v>
      </c>
      <c r="F677">
        <v>67.946200000000005</v>
      </c>
      <c r="G677">
        <v>1.2471763439879616E-4</v>
      </c>
      <c r="H677">
        <v>-6.3467490000000001E-2</v>
      </c>
      <c r="I677" t="s">
        <v>82</v>
      </c>
    </row>
    <row r="678" spans="1:9" x14ac:dyDescent="0.25">
      <c r="A678" s="57">
        <v>38626</v>
      </c>
      <c r="B678" s="58" t="s">
        <v>1433</v>
      </c>
      <c r="C678" t="s">
        <v>1434</v>
      </c>
      <c r="D678">
        <v>643.91</v>
      </c>
      <c r="E678">
        <v>0.6991365252908015</v>
      </c>
      <c r="F678">
        <v>643.91</v>
      </c>
      <c r="G678">
        <v>1.1819194004334137E-3</v>
      </c>
      <c r="H678">
        <v>-0.11789949999999999</v>
      </c>
      <c r="I678" t="s">
        <v>82</v>
      </c>
    </row>
    <row r="679" spans="1:9" x14ac:dyDescent="0.25">
      <c r="A679" s="57">
        <v>38626</v>
      </c>
      <c r="B679" s="58" t="s">
        <v>1435</v>
      </c>
      <c r="C679" t="s">
        <v>1436</v>
      </c>
      <c r="D679">
        <v>396.81279999999998</v>
      </c>
      <c r="E679">
        <v>0.69865941824457289</v>
      </c>
      <c r="F679">
        <v>396.81279999999998</v>
      </c>
      <c r="G679">
        <v>7.2836381895032551E-4</v>
      </c>
      <c r="H679">
        <v>-7.4353450000000001E-2</v>
      </c>
      <c r="I679" t="s">
        <v>82</v>
      </c>
    </row>
    <row r="680" spans="1:9" x14ac:dyDescent="0.25">
      <c r="A680" s="57">
        <v>38626</v>
      </c>
      <c r="B680" s="58" t="s">
        <v>1437</v>
      </c>
      <c r="C680" t="s">
        <v>1438</v>
      </c>
      <c r="D680">
        <v>160.88409999999999</v>
      </c>
      <c r="E680">
        <v>0.6984344630699989</v>
      </c>
      <c r="F680">
        <v>160.88409999999999</v>
      </c>
      <c r="G680">
        <v>2.953084111308558E-4</v>
      </c>
      <c r="H680">
        <v>-6.1994610000000006E-2</v>
      </c>
      <c r="I680" t="s">
        <v>82</v>
      </c>
    </row>
    <row r="681" spans="1:9" x14ac:dyDescent="0.25">
      <c r="A681" s="57">
        <v>38626</v>
      </c>
      <c r="B681" s="58" t="s">
        <v>1439</v>
      </c>
      <c r="C681" t="s">
        <v>1440</v>
      </c>
      <c r="D681">
        <v>111.52670000000001</v>
      </c>
      <c r="E681">
        <v>0.69786876147146826</v>
      </c>
      <c r="F681">
        <v>111.52670000000001</v>
      </c>
      <c r="G681">
        <v>2.0471117143128266E-4</v>
      </c>
      <c r="H681">
        <v>-1.0243280000000001E-3</v>
      </c>
    </row>
    <row r="682" spans="1:9" x14ac:dyDescent="0.25">
      <c r="A682" s="57">
        <v>38626</v>
      </c>
      <c r="B682" s="58" t="s">
        <v>1441</v>
      </c>
      <c r="C682" t="s">
        <v>1442</v>
      </c>
      <c r="D682">
        <v>137.83000000000001</v>
      </c>
      <c r="E682">
        <v>0.69772183124138432</v>
      </c>
      <c r="F682">
        <v>137.83000000000001</v>
      </c>
      <c r="G682">
        <v>2.5299180158987661E-4</v>
      </c>
      <c r="H682">
        <v>-5.7377049999999999E-2</v>
      </c>
      <c r="I682" t="s">
        <v>82</v>
      </c>
    </row>
    <row r="683" spans="1:9" x14ac:dyDescent="0.25">
      <c r="A683" s="57">
        <v>38626</v>
      </c>
      <c r="B683" s="58" t="s">
        <v>1443</v>
      </c>
      <c r="C683" t="s">
        <v>1444</v>
      </c>
      <c r="D683">
        <v>478.52</v>
      </c>
      <c r="E683">
        <v>0.69717671152720895</v>
      </c>
      <c r="F683">
        <v>478.52</v>
      </c>
      <c r="G683">
        <v>8.7834025173610779E-4</v>
      </c>
      <c r="H683">
        <v>3.066955E-2</v>
      </c>
    </row>
    <row r="684" spans="1:9" x14ac:dyDescent="0.25">
      <c r="A684" s="57">
        <v>38626</v>
      </c>
      <c r="B684" s="58" t="s">
        <v>1445</v>
      </c>
      <c r="C684" t="s">
        <v>1446</v>
      </c>
      <c r="D684">
        <v>20.183399999999999</v>
      </c>
      <c r="E684">
        <v>0.6971075240048753</v>
      </c>
      <c r="F684">
        <v>20.183399999999999</v>
      </c>
      <c r="G684">
        <v>3.7047338955300838E-5</v>
      </c>
      <c r="H684">
        <v>9.2961490000000001E-3</v>
      </c>
    </row>
    <row r="685" spans="1:9" x14ac:dyDescent="0.25">
      <c r="A685" s="57">
        <v>38626</v>
      </c>
      <c r="B685" s="58" t="s">
        <v>1447</v>
      </c>
      <c r="C685" t="s">
        <v>1448</v>
      </c>
      <c r="D685">
        <v>177.25</v>
      </c>
      <c r="E685">
        <v>0.69688011283497886</v>
      </c>
      <c r="F685">
        <v>177.25</v>
      </c>
      <c r="G685">
        <v>3.2534859487633769E-4</v>
      </c>
      <c r="H685">
        <v>-1.981308E-2</v>
      </c>
    </row>
    <row r="686" spans="1:9" x14ac:dyDescent="0.25">
      <c r="A686" s="57">
        <v>38626</v>
      </c>
      <c r="B686" s="58" t="s">
        <v>1449</v>
      </c>
      <c r="C686" t="s">
        <v>1450</v>
      </c>
      <c r="D686">
        <v>1190.3499999999999</v>
      </c>
      <c r="E686">
        <v>0.69638845717646081</v>
      </c>
      <c r="F686">
        <v>1190.3499999999999</v>
      </c>
      <c r="G686">
        <v>2.1849291955489338E-3</v>
      </c>
      <c r="H686">
        <v>5.5084739999999993E-2</v>
      </c>
      <c r="I686" t="s">
        <v>113</v>
      </c>
    </row>
    <row r="687" spans="1:9" x14ac:dyDescent="0.25">
      <c r="A687" s="57">
        <v>38626</v>
      </c>
      <c r="B687" s="58" t="s">
        <v>1451</v>
      </c>
      <c r="C687" t="s">
        <v>1452</v>
      </c>
      <c r="D687">
        <v>1388.0753999999999</v>
      </c>
      <c r="E687">
        <v>0.6959045596514426</v>
      </c>
      <c r="F687">
        <v>1388.0753999999999</v>
      </c>
      <c r="G687">
        <v>2.5478611056271388E-3</v>
      </c>
      <c r="H687">
        <v>0.12290390000000001</v>
      </c>
      <c r="I687" t="s">
        <v>113</v>
      </c>
    </row>
    <row r="688" spans="1:9" x14ac:dyDescent="0.25">
      <c r="A688" s="57">
        <v>38626</v>
      </c>
      <c r="B688" s="58" t="s">
        <v>1453</v>
      </c>
      <c r="C688" t="s">
        <v>1454</v>
      </c>
      <c r="D688">
        <v>800.62</v>
      </c>
      <c r="E688">
        <v>0.69557093252729141</v>
      </c>
      <c r="F688">
        <v>800.62</v>
      </c>
      <c r="G688">
        <v>1.4695661045410068E-3</v>
      </c>
      <c r="H688">
        <v>-7.2164950000000005E-2</v>
      </c>
      <c r="I688" t="s">
        <v>82</v>
      </c>
    </row>
    <row r="689" spans="1:9" x14ac:dyDescent="0.25">
      <c r="A689" s="57">
        <v>38626</v>
      </c>
      <c r="B689" s="58" t="s">
        <v>1455</v>
      </c>
      <c r="C689" t="s">
        <v>1456</v>
      </c>
      <c r="D689">
        <v>84.75</v>
      </c>
      <c r="E689">
        <v>0.69510324483775809</v>
      </c>
      <c r="F689">
        <v>84.75</v>
      </c>
      <c r="G689">
        <v>1.5556159896061843E-4</v>
      </c>
      <c r="H689">
        <v>-3.4000000000000002E-2</v>
      </c>
    </row>
    <row r="690" spans="1:9" x14ac:dyDescent="0.25">
      <c r="A690" s="57">
        <v>38626</v>
      </c>
      <c r="B690" s="58" t="s">
        <v>1457</v>
      </c>
      <c r="C690" t="s">
        <v>1458</v>
      </c>
      <c r="D690">
        <v>685.23</v>
      </c>
      <c r="E690">
        <v>0.69494914116428053</v>
      </c>
      <c r="F690">
        <v>685.23</v>
      </c>
      <c r="G690">
        <v>1.2577637103927384E-3</v>
      </c>
      <c r="H690">
        <v>1.89911E-2</v>
      </c>
    </row>
    <row r="691" spans="1:9" x14ac:dyDescent="0.25">
      <c r="A691" s="57">
        <v>38626</v>
      </c>
      <c r="B691" s="58" t="s">
        <v>1459</v>
      </c>
      <c r="C691" t="s">
        <v>1460</v>
      </c>
      <c r="D691">
        <v>74.87</v>
      </c>
      <c r="E691">
        <v>0.69471083210898887</v>
      </c>
      <c r="F691">
        <v>74.87</v>
      </c>
      <c r="G691">
        <v>1.3742651226172865E-4</v>
      </c>
      <c r="H691">
        <v>7.058824000000001E-2</v>
      </c>
      <c r="I691" t="s">
        <v>113</v>
      </c>
    </row>
    <row r="692" spans="1:9" x14ac:dyDescent="0.25">
      <c r="A692" s="57">
        <v>38626</v>
      </c>
      <c r="B692" s="58" t="s">
        <v>1461</v>
      </c>
      <c r="C692" t="s">
        <v>1462</v>
      </c>
      <c r="D692">
        <v>466.99029999999999</v>
      </c>
      <c r="E692">
        <v>0.69383025728799941</v>
      </c>
      <c r="F692">
        <v>466.99029999999999</v>
      </c>
      <c r="G692">
        <v>8.5717708279762703E-4</v>
      </c>
      <c r="H692">
        <v>4.399749E-2</v>
      </c>
    </row>
    <row r="693" spans="1:9" x14ac:dyDescent="0.25">
      <c r="A693" s="57">
        <v>38626</v>
      </c>
      <c r="B693" s="58" t="s">
        <v>1463</v>
      </c>
      <c r="C693" t="s">
        <v>1464</v>
      </c>
      <c r="D693">
        <v>1130.7103999999999</v>
      </c>
      <c r="E693">
        <v>0.69365241533110522</v>
      </c>
      <c r="F693">
        <v>1130.7103999999999</v>
      </c>
      <c r="G693">
        <v>2.0754586169368784E-3</v>
      </c>
      <c r="H693">
        <v>2.5923529999999999E-3</v>
      </c>
    </row>
    <row r="694" spans="1:9" x14ac:dyDescent="0.25">
      <c r="A694" s="57">
        <v>38626</v>
      </c>
      <c r="B694" s="58" t="s">
        <v>1465</v>
      </c>
      <c r="C694" t="s">
        <v>1466</v>
      </c>
      <c r="D694">
        <v>305.32470000000001</v>
      </c>
      <c r="E694">
        <v>0.69346502264638266</v>
      </c>
      <c r="F694">
        <v>305.32470000000001</v>
      </c>
      <c r="G694">
        <v>5.6043420099316976E-4</v>
      </c>
      <c r="H694">
        <v>0</v>
      </c>
    </row>
    <row r="695" spans="1:9" x14ac:dyDescent="0.25">
      <c r="A695" s="57">
        <v>38626</v>
      </c>
      <c r="B695" s="58" t="s">
        <v>1467</v>
      </c>
      <c r="C695" t="s">
        <v>1468</v>
      </c>
      <c r="D695">
        <v>75.42</v>
      </c>
      <c r="E695">
        <v>0.69225669583664806</v>
      </c>
      <c r="F695">
        <v>75.42</v>
      </c>
      <c r="G695">
        <v>1.3843605656176805E-4</v>
      </c>
      <c r="H695">
        <v>-0.15333330000000001</v>
      </c>
      <c r="I695" t="s">
        <v>82</v>
      </c>
    </row>
    <row r="696" spans="1:9" x14ac:dyDescent="0.25">
      <c r="A696" s="57">
        <v>38626</v>
      </c>
      <c r="B696" s="58" t="s">
        <v>1469</v>
      </c>
      <c r="C696" t="s">
        <v>1470</v>
      </c>
      <c r="D696">
        <v>39.94</v>
      </c>
      <c r="E696">
        <v>0.69201301952929395</v>
      </c>
      <c r="F696">
        <v>39.94</v>
      </c>
      <c r="G696">
        <v>7.3311271533771084E-5</v>
      </c>
      <c r="H696">
        <v>2.1844660000000002E-2</v>
      </c>
    </row>
    <row r="697" spans="1:9" x14ac:dyDescent="0.25">
      <c r="A697" s="57">
        <v>38626</v>
      </c>
      <c r="B697" s="58" t="s">
        <v>1471</v>
      </c>
      <c r="C697" t="s">
        <v>1472</v>
      </c>
      <c r="D697">
        <v>212.25479999999999</v>
      </c>
      <c r="E697">
        <v>0.69185714528010678</v>
      </c>
      <c r="F697">
        <v>212.25479999999999</v>
      </c>
      <c r="G697">
        <v>3.8960113362910057E-4</v>
      </c>
      <c r="H697">
        <v>3.0911900000000003E-2</v>
      </c>
    </row>
    <row r="698" spans="1:9" x14ac:dyDescent="0.25">
      <c r="A698" s="57">
        <v>38626</v>
      </c>
      <c r="B698" s="58" t="s">
        <v>1473</v>
      </c>
      <c r="C698" t="s">
        <v>1474</v>
      </c>
      <c r="D698">
        <v>684</v>
      </c>
      <c r="E698">
        <v>0.69164912280701762</v>
      </c>
      <c r="F698">
        <v>684</v>
      </c>
      <c r="G698">
        <v>1.255506002230832E-3</v>
      </c>
      <c r="H698">
        <v>5.088496E-2</v>
      </c>
      <c r="I698" t="s">
        <v>113</v>
      </c>
    </row>
    <row r="699" spans="1:9" x14ac:dyDescent="0.25">
      <c r="A699" s="57">
        <v>38626</v>
      </c>
      <c r="B699" s="58" t="s">
        <v>1475</v>
      </c>
      <c r="C699" t="s">
        <v>1476</v>
      </c>
      <c r="D699">
        <v>40.35</v>
      </c>
      <c r="E699">
        <v>0.69105328376703845</v>
      </c>
      <c r="F699">
        <v>40.35</v>
      </c>
      <c r="G699">
        <v>7.4063840921073198E-5</v>
      </c>
      <c r="H699">
        <v>9.9857350000000008E-3</v>
      </c>
    </row>
    <row r="700" spans="1:9" x14ac:dyDescent="0.25">
      <c r="A700" s="57">
        <v>38626</v>
      </c>
      <c r="B700" s="58" t="s">
        <v>1477</v>
      </c>
      <c r="C700" t="s">
        <v>1478</v>
      </c>
      <c r="D700">
        <v>143.14160000000001</v>
      </c>
      <c r="E700">
        <v>0.69095916211639374</v>
      </c>
      <c r="F700">
        <v>143.14160000000001</v>
      </c>
      <c r="G700">
        <v>2.6274142977912991E-4</v>
      </c>
      <c r="H700">
        <v>-1.2842839999999999E-2</v>
      </c>
    </row>
    <row r="701" spans="1:9" x14ac:dyDescent="0.25">
      <c r="A701" s="57">
        <v>38626</v>
      </c>
      <c r="B701" s="58" t="s">
        <v>1479</v>
      </c>
      <c r="C701" t="s">
        <v>1480</v>
      </c>
      <c r="D701">
        <v>319.4402</v>
      </c>
      <c r="E701">
        <v>0.69095248500345285</v>
      </c>
      <c r="F701">
        <v>319.4402</v>
      </c>
      <c r="G701">
        <v>5.8634369656990854E-4</v>
      </c>
      <c r="H701">
        <v>0.12687689999999999</v>
      </c>
      <c r="I701" t="s">
        <v>113</v>
      </c>
    </row>
    <row r="702" spans="1:9" x14ac:dyDescent="0.25">
      <c r="A702" s="57">
        <v>38626</v>
      </c>
      <c r="B702" s="58" t="s">
        <v>1481</v>
      </c>
      <c r="C702" t="s">
        <v>1482</v>
      </c>
      <c r="D702">
        <v>700.84</v>
      </c>
      <c r="E702">
        <v>0.68923577421380056</v>
      </c>
      <c r="F702">
        <v>700.84</v>
      </c>
      <c r="G702">
        <v>1.2864164131629479E-3</v>
      </c>
      <c r="H702">
        <v>-1.252472E-2</v>
      </c>
    </row>
    <row r="703" spans="1:9" x14ac:dyDescent="0.25">
      <c r="A703" s="57">
        <v>38626</v>
      </c>
      <c r="B703" s="58" t="s">
        <v>1483</v>
      </c>
      <c r="C703" t="s">
        <v>1484</v>
      </c>
      <c r="D703">
        <v>294.8</v>
      </c>
      <c r="E703">
        <v>0.68879918588873812</v>
      </c>
      <c r="F703">
        <v>294.8</v>
      </c>
      <c r="G703">
        <v>5.411157448211247E-4</v>
      </c>
      <c r="H703">
        <v>2.971768E-2</v>
      </c>
    </row>
    <row r="704" spans="1:9" x14ac:dyDescent="0.25">
      <c r="A704" s="57">
        <v>38626</v>
      </c>
      <c r="B704" s="58" t="s">
        <v>1485</v>
      </c>
      <c r="C704" t="s">
        <v>1486</v>
      </c>
      <c r="D704">
        <v>31.422799999999999</v>
      </c>
      <c r="E704">
        <v>0.68848097559733701</v>
      </c>
      <c r="F704">
        <v>31.422799999999999</v>
      </c>
      <c r="G704">
        <v>5.767765205686986E-5</v>
      </c>
      <c r="H704">
        <v>-5.8823529999999999E-3</v>
      </c>
    </row>
    <row r="705" spans="1:9" x14ac:dyDescent="0.25">
      <c r="A705" s="57">
        <v>38626</v>
      </c>
      <c r="B705" s="58" t="s">
        <v>1487</v>
      </c>
      <c r="C705" t="s">
        <v>1488</v>
      </c>
      <c r="D705">
        <v>1463.01</v>
      </c>
      <c r="E705">
        <v>0.68809372458151341</v>
      </c>
      <c r="F705">
        <v>1463.01</v>
      </c>
      <c r="G705">
        <v>2.6854061934557449E-3</v>
      </c>
      <c r="H705">
        <v>-8.804476E-2</v>
      </c>
      <c r="I705" t="s">
        <v>82</v>
      </c>
    </row>
    <row r="706" spans="1:9" x14ac:dyDescent="0.25">
      <c r="A706" s="57">
        <v>38626</v>
      </c>
      <c r="B706" s="58" t="s">
        <v>1489</v>
      </c>
      <c r="C706" t="s">
        <v>1490</v>
      </c>
      <c r="D706">
        <v>69.923000000000002</v>
      </c>
      <c r="E706">
        <v>0.68725598157973766</v>
      </c>
      <c r="F706">
        <v>69.923000000000002</v>
      </c>
      <c r="G706">
        <v>1.2834612016664689E-4</v>
      </c>
      <c r="H706">
        <v>6.2857139999999992E-2</v>
      </c>
      <c r="I706" t="s">
        <v>113</v>
      </c>
    </row>
    <row r="707" spans="1:9" x14ac:dyDescent="0.25">
      <c r="A707" s="57">
        <v>38626</v>
      </c>
      <c r="B707" s="58" t="s">
        <v>1491</v>
      </c>
      <c r="C707" t="s">
        <v>1492</v>
      </c>
      <c r="D707">
        <v>53.99</v>
      </c>
      <c r="E707">
        <v>0.68621967030931652</v>
      </c>
      <c r="F707">
        <v>53.99</v>
      </c>
      <c r="G707">
        <v>9.9100539562050621E-5</v>
      </c>
      <c r="H707">
        <v>-0.1453595</v>
      </c>
      <c r="I707" t="s">
        <v>82</v>
      </c>
    </row>
    <row r="708" spans="1:9" x14ac:dyDescent="0.25">
      <c r="A708" s="57">
        <v>38626</v>
      </c>
      <c r="B708" s="58" t="s">
        <v>1493</v>
      </c>
      <c r="C708" t="s">
        <v>1494</v>
      </c>
      <c r="D708">
        <v>584.37</v>
      </c>
      <c r="E708">
        <v>0.68558447558909597</v>
      </c>
      <c r="F708">
        <v>584.37</v>
      </c>
      <c r="G708">
        <v>1.07263164111642E-3</v>
      </c>
      <c r="H708">
        <v>-2.042484E-2</v>
      </c>
    </row>
    <row r="709" spans="1:9" x14ac:dyDescent="0.25">
      <c r="A709" s="57">
        <v>38626</v>
      </c>
      <c r="B709" s="58" t="s">
        <v>1495</v>
      </c>
      <c r="C709" t="s">
        <v>1496</v>
      </c>
      <c r="D709">
        <v>91.96</v>
      </c>
      <c r="E709">
        <v>0.68549369290996087</v>
      </c>
      <c r="F709">
        <v>91.96</v>
      </c>
      <c r="G709">
        <v>1.6879580696658962E-4</v>
      </c>
      <c r="H709">
        <v>-7.8341010000000003E-2</v>
      </c>
      <c r="I709" t="s">
        <v>82</v>
      </c>
    </row>
    <row r="710" spans="1:9" x14ac:dyDescent="0.25">
      <c r="A710" s="57">
        <v>38626</v>
      </c>
      <c r="B710" s="58" t="s">
        <v>1497</v>
      </c>
      <c r="C710" t="s">
        <v>1498</v>
      </c>
      <c r="D710">
        <v>998.15380000000005</v>
      </c>
      <c r="E710">
        <v>0.68525812354769378</v>
      </c>
      <c r="F710">
        <v>998.15380000000005</v>
      </c>
      <c r="G710">
        <v>1.8321463260957799E-3</v>
      </c>
      <c r="H710">
        <v>3.5143769999999998E-2</v>
      </c>
    </row>
    <row r="711" spans="1:9" x14ac:dyDescent="0.25">
      <c r="A711" s="57">
        <v>38626</v>
      </c>
      <c r="B711" s="58" t="s">
        <v>1499</v>
      </c>
      <c r="C711" t="s">
        <v>1500</v>
      </c>
      <c r="D711">
        <v>377.41</v>
      </c>
      <c r="E711">
        <v>0.68480432420974535</v>
      </c>
      <c r="F711">
        <v>377.41</v>
      </c>
      <c r="G711">
        <v>6.9274929868704438E-4</v>
      </c>
      <c r="H711">
        <v>5.7275689999999997E-2</v>
      </c>
      <c r="I711" t="s">
        <v>113</v>
      </c>
    </row>
    <row r="712" spans="1:9" x14ac:dyDescent="0.25">
      <c r="A712" s="57">
        <v>38626</v>
      </c>
      <c r="B712" s="58" t="s">
        <v>1501</v>
      </c>
      <c r="C712" t="s">
        <v>1502</v>
      </c>
      <c r="D712">
        <v>31.23</v>
      </c>
      <c r="E712">
        <v>0.6845981428113993</v>
      </c>
      <c r="F712">
        <v>31.23</v>
      </c>
      <c r="G712">
        <v>5.7323760891328778E-5</v>
      </c>
      <c r="H712">
        <v>9.0909089999999997E-4</v>
      </c>
    </row>
    <row r="713" spans="1:9" x14ac:dyDescent="0.25">
      <c r="A713" s="57">
        <v>38626</v>
      </c>
      <c r="B713" s="58" t="s">
        <v>1503</v>
      </c>
      <c r="C713" t="s">
        <v>1504</v>
      </c>
      <c r="D713">
        <v>158.46109999999999</v>
      </c>
      <c r="E713">
        <v>0.68442665108345202</v>
      </c>
      <c r="F713">
        <v>158.46109999999999</v>
      </c>
      <c r="G713">
        <v>2.9086090960540948E-4</v>
      </c>
      <c r="H713">
        <v>-0.11512029999999999</v>
      </c>
      <c r="I713" t="s">
        <v>82</v>
      </c>
    </row>
    <row r="714" spans="1:9" x14ac:dyDescent="0.25">
      <c r="A714" s="57">
        <v>38626</v>
      </c>
      <c r="B714" s="58" t="s">
        <v>1505</v>
      </c>
      <c r="C714" t="s">
        <v>1506</v>
      </c>
      <c r="D714">
        <v>614.21249999999998</v>
      </c>
      <c r="E714">
        <v>0.68413130634755892</v>
      </c>
      <c r="F714">
        <v>614.21249999999998</v>
      </c>
      <c r="G714">
        <v>1.127408597069013E-3</v>
      </c>
      <c r="H714">
        <v>0.1163636</v>
      </c>
      <c r="I714" t="s">
        <v>113</v>
      </c>
    </row>
    <row r="715" spans="1:9" x14ac:dyDescent="0.25">
      <c r="A715" s="57">
        <v>38626</v>
      </c>
      <c r="B715" s="58" t="s">
        <v>1507</v>
      </c>
      <c r="C715" t="s">
        <v>1508</v>
      </c>
      <c r="D715">
        <v>64.86</v>
      </c>
      <c r="E715">
        <v>0.68236201048411971</v>
      </c>
      <c r="F715">
        <v>64.86</v>
      </c>
      <c r="G715">
        <v>1.1905280600101135E-4</v>
      </c>
      <c r="H715">
        <v>0</v>
      </c>
    </row>
    <row r="716" spans="1:9" x14ac:dyDescent="0.25">
      <c r="A716" s="57">
        <v>38626</v>
      </c>
      <c r="B716" s="58" t="s">
        <v>1509</v>
      </c>
      <c r="C716" t="s">
        <v>1510</v>
      </c>
      <c r="D716">
        <v>57.69</v>
      </c>
      <c r="E716">
        <v>0.6817126018374069</v>
      </c>
      <c r="F716">
        <v>57.69</v>
      </c>
      <c r="G716">
        <v>1.0589201939867938E-4</v>
      </c>
      <c r="H716">
        <v>-0.10482760000000001</v>
      </c>
      <c r="I716" t="s">
        <v>82</v>
      </c>
    </row>
    <row r="717" spans="1:9" x14ac:dyDescent="0.25">
      <c r="A717" s="57">
        <v>38626</v>
      </c>
      <c r="B717" s="58" t="s">
        <v>1511</v>
      </c>
      <c r="C717" t="s">
        <v>1512</v>
      </c>
      <c r="D717">
        <v>227.48</v>
      </c>
      <c r="E717">
        <v>0.68129945489713384</v>
      </c>
      <c r="F717">
        <v>227.48</v>
      </c>
      <c r="G717">
        <v>4.1754752249630067E-4</v>
      </c>
      <c r="H717">
        <v>-1.8976420000000001E-2</v>
      </c>
    </row>
    <row r="718" spans="1:9" x14ac:dyDescent="0.25">
      <c r="A718" s="57">
        <v>38626</v>
      </c>
      <c r="B718" s="58" t="s">
        <v>1513</v>
      </c>
      <c r="C718" t="s">
        <v>1514</v>
      </c>
      <c r="D718">
        <v>716.73</v>
      </c>
      <c r="E718">
        <v>0.6803775480306391</v>
      </c>
      <c r="F718">
        <v>716.73</v>
      </c>
      <c r="G718">
        <v>1.315583065758632E-3</v>
      </c>
      <c r="H718">
        <v>-4.3851279999999999E-2</v>
      </c>
    </row>
    <row r="719" spans="1:9" x14ac:dyDescent="0.25">
      <c r="A719" s="57">
        <v>38626</v>
      </c>
      <c r="B719" s="58" t="s">
        <v>1515</v>
      </c>
      <c r="C719" t="s">
        <v>1516</v>
      </c>
      <c r="D719">
        <v>118.27</v>
      </c>
      <c r="E719">
        <v>0.6787858290352583</v>
      </c>
      <c r="F719">
        <v>118.27</v>
      </c>
      <c r="G719">
        <v>2.1708873521029311E-4</v>
      </c>
      <c r="H719">
        <v>9.7087379999999997E-3</v>
      </c>
    </row>
    <row r="720" spans="1:9" x14ac:dyDescent="0.25">
      <c r="A720" s="57">
        <v>38626</v>
      </c>
      <c r="B720" s="58" t="s">
        <v>1517</v>
      </c>
      <c r="C720" t="s">
        <v>1518</v>
      </c>
      <c r="D720">
        <v>91.81</v>
      </c>
      <c r="E720">
        <v>0.67869513124931924</v>
      </c>
      <c r="F720">
        <v>91.81</v>
      </c>
      <c r="G720">
        <v>1.6852047670294252E-4</v>
      </c>
      <c r="H720">
        <v>-9.2526689999999995E-2</v>
      </c>
      <c r="I720" t="s">
        <v>82</v>
      </c>
    </row>
    <row r="721" spans="1:9" x14ac:dyDescent="0.25">
      <c r="A721" s="57">
        <v>38626</v>
      </c>
      <c r="B721" s="58" t="s">
        <v>1519</v>
      </c>
      <c r="C721" t="s">
        <v>1520</v>
      </c>
      <c r="D721">
        <v>82.85</v>
      </c>
      <c r="E721">
        <v>0.67861194930597468</v>
      </c>
      <c r="F721">
        <v>82.85</v>
      </c>
      <c r="G721">
        <v>1.5207408228775501E-4</v>
      </c>
      <c r="H721">
        <v>2.4498890000000002E-2</v>
      </c>
    </row>
    <row r="722" spans="1:9" x14ac:dyDescent="0.25">
      <c r="A722" s="57">
        <v>38626</v>
      </c>
      <c r="B722" s="58" t="s">
        <v>1521</v>
      </c>
      <c r="C722" t="s">
        <v>1522</v>
      </c>
      <c r="D722">
        <v>776.8</v>
      </c>
      <c r="E722">
        <v>0.67751930998970145</v>
      </c>
      <c r="F722">
        <v>776.8</v>
      </c>
      <c r="G722">
        <v>1.4258436586738453E-3</v>
      </c>
      <c r="H722">
        <v>-0.17250280000000001</v>
      </c>
      <c r="I722" t="s">
        <v>82</v>
      </c>
    </row>
    <row r="723" spans="1:9" x14ac:dyDescent="0.25">
      <c r="A723" s="57">
        <v>38626</v>
      </c>
      <c r="B723" s="58" t="s">
        <v>1523</v>
      </c>
      <c r="C723" t="s">
        <v>1524</v>
      </c>
      <c r="D723">
        <v>959.18529999999998</v>
      </c>
      <c r="E723">
        <v>0.67684419267059248</v>
      </c>
      <c r="F723">
        <v>959.18529999999998</v>
      </c>
      <c r="G723">
        <v>1.7606182769028965E-3</v>
      </c>
      <c r="H723">
        <v>-6.3341250000000003E-3</v>
      </c>
    </row>
    <row r="724" spans="1:9" x14ac:dyDescent="0.25">
      <c r="A724" s="57">
        <v>38626</v>
      </c>
      <c r="B724" s="58" t="s">
        <v>1525</v>
      </c>
      <c r="C724" t="s">
        <v>1526</v>
      </c>
      <c r="D724">
        <v>404.14</v>
      </c>
      <c r="E724">
        <v>0.67606522492205678</v>
      </c>
      <c r="F724">
        <v>404.14</v>
      </c>
      <c r="G724">
        <v>7.4181315166895964E-4</v>
      </c>
      <c r="H724">
        <v>-9.7856470000000015E-2</v>
      </c>
      <c r="I724" t="s">
        <v>82</v>
      </c>
    </row>
    <row r="725" spans="1:9" x14ac:dyDescent="0.25">
      <c r="A725" s="57">
        <v>38626</v>
      </c>
      <c r="B725" s="58" t="s">
        <v>1527</v>
      </c>
      <c r="C725" t="s">
        <v>1528</v>
      </c>
      <c r="D725">
        <v>193.13</v>
      </c>
      <c r="E725">
        <v>0.67603686635944693</v>
      </c>
      <c r="F725">
        <v>193.13</v>
      </c>
      <c r="G725">
        <v>3.5449689212111194E-4</v>
      </c>
      <c r="H725">
        <v>-3.6363640000000003E-2</v>
      </c>
    </row>
    <row r="726" spans="1:9" x14ac:dyDescent="0.25">
      <c r="A726" s="57">
        <v>38626</v>
      </c>
      <c r="B726" s="58" t="s">
        <v>1529</v>
      </c>
      <c r="C726" t="s">
        <v>1530</v>
      </c>
      <c r="D726">
        <v>1122.78</v>
      </c>
      <c r="E726">
        <v>0.6759187017937619</v>
      </c>
      <c r="F726">
        <v>1122.78</v>
      </c>
      <c r="G726">
        <v>2.0609020894513646E-3</v>
      </c>
      <c r="H726">
        <v>-2.8687569999999999E-2</v>
      </c>
    </row>
    <row r="727" spans="1:9" x14ac:dyDescent="0.25">
      <c r="A727" s="57">
        <v>38626</v>
      </c>
      <c r="B727" s="58" t="s">
        <v>1531</v>
      </c>
      <c r="C727" t="s">
        <v>1532</v>
      </c>
      <c r="D727">
        <v>384.28</v>
      </c>
      <c r="E727">
        <v>0.67579108983033209</v>
      </c>
      <c r="F727">
        <v>384.28</v>
      </c>
      <c r="G727">
        <v>7.0535942476208197E-4</v>
      </c>
      <c r="H727">
        <v>-9.7629010000000009E-3</v>
      </c>
    </row>
    <row r="728" spans="1:9" x14ac:dyDescent="0.25">
      <c r="A728" s="57">
        <v>38626</v>
      </c>
      <c r="B728" s="58" t="s">
        <v>1533</v>
      </c>
      <c r="C728" t="s">
        <v>1534</v>
      </c>
      <c r="D728">
        <v>964.49959999999999</v>
      </c>
      <c r="E728">
        <v>0.67558244710521398</v>
      </c>
      <c r="F728">
        <v>964.49959999999999</v>
      </c>
      <c r="G728">
        <v>1.7703728610368955E-3</v>
      </c>
      <c r="H728">
        <v>0</v>
      </c>
    </row>
    <row r="729" spans="1:9" x14ac:dyDescent="0.25">
      <c r="A729" s="57">
        <v>38626</v>
      </c>
      <c r="B729" s="58" t="s">
        <v>1535</v>
      </c>
      <c r="C729" t="s">
        <v>1536</v>
      </c>
      <c r="D729">
        <v>862.65499999999997</v>
      </c>
      <c r="E729">
        <v>0.6739971367464398</v>
      </c>
      <c r="F729">
        <v>862.65499999999997</v>
      </c>
      <c r="G729">
        <v>1.5834335239099976E-3</v>
      </c>
      <c r="H729">
        <v>0</v>
      </c>
    </row>
    <row r="730" spans="1:9" x14ac:dyDescent="0.25">
      <c r="A730" s="57">
        <v>38626</v>
      </c>
      <c r="B730" s="58" t="s">
        <v>1537</v>
      </c>
      <c r="C730" t="s">
        <v>1538</v>
      </c>
      <c r="D730">
        <v>56.133099999999999</v>
      </c>
      <c r="E730">
        <v>0.67393391777756795</v>
      </c>
      <c r="F730">
        <v>56.133099999999999</v>
      </c>
      <c r="G730">
        <v>1.0303427481553145E-4</v>
      </c>
      <c r="H730">
        <v>2.6602999999999998E-2</v>
      </c>
    </row>
    <row r="731" spans="1:9" x14ac:dyDescent="0.25">
      <c r="A731" s="57">
        <v>38626</v>
      </c>
      <c r="B731" s="58" t="s">
        <v>1539</v>
      </c>
      <c r="C731" t="s">
        <v>1540</v>
      </c>
      <c r="D731">
        <v>25.275099999999998</v>
      </c>
      <c r="E731">
        <v>0.67358783941507649</v>
      </c>
      <c r="F731">
        <v>25.275099999999998</v>
      </c>
      <c r="G731">
        <v>4.6393332978047514E-5</v>
      </c>
      <c r="H731">
        <v>-3.0786769999999998E-2</v>
      </c>
    </row>
    <row r="732" spans="1:9" x14ac:dyDescent="0.25">
      <c r="A732" s="57">
        <v>38626</v>
      </c>
      <c r="B732" s="58" t="s">
        <v>1541</v>
      </c>
      <c r="C732" t="s">
        <v>1542</v>
      </c>
      <c r="D732">
        <v>146.78469999999999</v>
      </c>
      <c r="E732">
        <v>0.67353750084307151</v>
      </c>
      <c r="F732">
        <v>146.78469999999999</v>
      </c>
      <c r="G732">
        <v>2.6942846766908184E-4</v>
      </c>
      <c r="H732">
        <v>0</v>
      </c>
    </row>
    <row r="733" spans="1:9" x14ac:dyDescent="0.25">
      <c r="A733" s="57">
        <v>38626</v>
      </c>
      <c r="B733" s="58" t="s">
        <v>1543</v>
      </c>
      <c r="C733" t="s">
        <v>1544</v>
      </c>
      <c r="D733">
        <v>322.81</v>
      </c>
      <c r="E733">
        <v>0.67320095412161951</v>
      </c>
      <c r="F733">
        <v>322.81</v>
      </c>
      <c r="G733">
        <v>5.9252908271949538E-4</v>
      </c>
      <c r="H733">
        <v>-0.21037040000000001</v>
      </c>
      <c r="I733" t="s">
        <v>82</v>
      </c>
    </row>
    <row r="734" spans="1:9" x14ac:dyDescent="0.25">
      <c r="A734" s="57">
        <v>38626</v>
      </c>
      <c r="B734" s="58" t="s">
        <v>1545</v>
      </c>
      <c r="C734" t="s">
        <v>1546</v>
      </c>
      <c r="D734">
        <v>22.56</v>
      </c>
      <c r="E734">
        <v>0.67304964539007095</v>
      </c>
      <c r="F734">
        <v>22.56</v>
      </c>
      <c r="G734">
        <v>4.1409671652525687E-5</v>
      </c>
      <c r="H734">
        <v>-0.1446741</v>
      </c>
      <c r="I734" t="s">
        <v>82</v>
      </c>
    </row>
    <row r="735" spans="1:9" x14ac:dyDescent="0.25">
      <c r="A735" s="57">
        <v>38626</v>
      </c>
      <c r="B735" s="58" t="s">
        <v>1547</v>
      </c>
      <c r="C735" t="s">
        <v>1548</v>
      </c>
      <c r="D735">
        <v>117.48</v>
      </c>
      <c r="E735">
        <v>0.67296561116785836</v>
      </c>
      <c r="F735">
        <v>117.48</v>
      </c>
      <c r="G735">
        <v>2.1563866248841833E-4</v>
      </c>
      <c r="H735">
        <v>4.2607900000000004E-2</v>
      </c>
    </row>
    <row r="736" spans="1:9" x14ac:dyDescent="0.25">
      <c r="A736" s="57">
        <v>38626</v>
      </c>
      <c r="B736" s="58" t="s">
        <v>1549</v>
      </c>
      <c r="C736" t="s">
        <v>1550</v>
      </c>
      <c r="D736">
        <v>439.185</v>
      </c>
      <c r="E736">
        <v>0.67294192652299145</v>
      </c>
      <c r="F736">
        <v>439.185</v>
      </c>
      <c r="G736">
        <v>8.0613947893238007E-4</v>
      </c>
      <c r="H736">
        <v>-0.2256842</v>
      </c>
      <c r="I736" t="s">
        <v>82</v>
      </c>
    </row>
    <row r="737" spans="1:9" x14ac:dyDescent="0.25">
      <c r="A737" s="57">
        <v>38626</v>
      </c>
      <c r="B737" s="58" t="s">
        <v>1551</v>
      </c>
      <c r="C737" t="s">
        <v>1552</v>
      </c>
      <c r="D737">
        <v>94.406599999999997</v>
      </c>
      <c r="E737">
        <v>0.67251654015715012</v>
      </c>
      <c r="F737">
        <v>94.406599999999997</v>
      </c>
      <c r="G737">
        <v>1.7328662712018313E-4</v>
      </c>
      <c r="H737">
        <v>-8.5012600000000008E-2</v>
      </c>
      <c r="I737" t="s">
        <v>82</v>
      </c>
    </row>
    <row r="738" spans="1:9" x14ac:dyDescent="0.25">
      <c r="A738" s="57">
        <v>38626</v>
      </c>
      <c r="B738" s="58" t="s">
        <v>1553</v>
      </c>
      <c r="C738" t="s">
        <v>1554</v>
      </c>
      <c r="D738">
        <v>218.46100000000001</v>
      </c>
      <c r="E738">
        <v>0.6720375719235927</v>
      </c>
      <c r="F738">
        <v>218.46100000000001</v>
      </c>
      <c r="G738">
        <v>4.0099283151074532E-4</v>
      </c>
      <c r="H738">
        <v>-4.3113770000000003E-2</v>
      </c>
    </row>
    <row r="739" spans="1:9" x14ac:dyDescent="0.25">
      <c r="A739" s="57">
        <v>38626</v>
      </c>
      <c r="B739" s="58" t="s">
        <v>1555</v>
      </c>
      <c r="C739" t="s">
        <v>1556</v>
      </c>
      <c r="D739">
        <v>549.65319999999997</v>
      </c>
      <c r="E739">
        <v>0.67115046360141262</v>
      </c>
      <c r="F739">
        <v>549.65319999999997</v>
      </c>
      <c r="G739">
        <v>1.0089077364698596E-3</v>
      </c>
      <c r="H739">
        <v>0.12989249999999999</v>
      </c>
      <c r="I739" t="s">
        <v>113</v>
      </c>
    </row>
    <row r="740" spans="1:9" x14ac:dyDescent="0.25">
      <c r="A740" s="57">
        <v>38626</v>
      </c>
      <c r="B740" s="58" t="s">
        <v>1557</v>
      </c>
      <c r="C740" t="s">
        <v>1558</v>
      </c>
      <c r="D740">
        <v>247.9</v>
      </c>
      <c r="E740">
        <v>0.67106091165792658</v>
      </c>
      <c r="F740">
        <v>247.9</v>
      </c>
      <c r="G740">
        <v>4.5502914905412757E-4</v>
      </c>
      <c r="H740">
        <v>-4.247314E-2</v>
      </c>
    </row>
    <row r="741" spans="1:9" x14ac:dyDescent="0.25">
      <c r="A741" s="57">
        <v>38626</v>
      </c>
      <c r="B741" s="58" t="s">
        <v>1559</v>
      </c>
      <c r="C741" t="s">
        <v>1560</v>
      </c>
      <c r="D741">
        <v>35.04</v>
      </c>
      <c r="E741">
        <v>0.67080479452054798</v>
      </c>
      <c r="F741">
        <v>35.04</v>
      </c>
      <c r="G741">
        <v>6.4317149587965429E-5</v>
      </c>
      <c r="H741">
        <v>-1.9607840000000001E-2</v>
      </c>
    </row>
    <row r="742" spans="1:9" x14ac:dyDescent="0.25">
      <c r="A742" s="57">
        <v>38626</v>
      </c>
      <c r="B742" s="58" t="s">
        <v>1561</v>
      </c>
      <c r="C742" t="s">
        <v>1562</v>
      </c>
      <c r="D742">
        <v>401.12700000000001</v>
      </c>
      <c r="E742">
        <v>0.67022580554288291</v>
      </c>
      <c r="F742">
        <v>401.12700000000001</v>
      </c>
      <c r="G742">
        <v>7.3628268443983477E-4</v>
      </c>
      <c r="H742">
        <v>-3.0139100000000002E-2</v>
      </c>
    </row>
    <row r="743" spans="1:9" x14ac:dyDescent="0.25">
      <c r="A743" s="57">
        <v>38626</v>
      </c>
      <c r="B743" s="58" t="s">
        <v>1563</v>
      </c>
      <c r="C743" t="s">
        <v>1564</v>
      </c>
      <c r="D743">
        <v>995.49069999999995</v>
      </c>
      <c r="E743">
        <v>0.6698736613009042</v>
      </c>
      <c r="F743">
        <v>995.49069999999995</v>
      </c>
      <c r="G743">
        <v>1.8272581125949889E-3</v>
      </c>
      <c r="H743">
        <v>-3.540277E-2</v>
      </c>
    </row>
    <row r="744" spans="1:9" x14ac:dyDescent="0.25">
      <c r="A744" s="57">
        <v>38626</v>
      </c>
      <c r="B744" s="58" t="s">
        <v>1565</v>
      </c>
      <c r="C744" t="s">
        <v>1566</v>
      </c>
      <c r="D744">
        <v>107.7423</v>
      </c>
      <c r="E744">
        <v>0.66980192552043161</v>
      </c>
      <c r="F744">
        <v>107.7423</v>
      </c>
      <c r="G744">
        <v>1.977647724329751E-4</v>
      </c>
      <c r="H744">
        <v>0.26305219999999996</v>
      </c>
      <c r="I744" t="s">
        <v>113</v>
      </c>
    </row>
    <row r="745" spans="1:9" x14ac:dyDescent="0.25">
      <c r="A745" s="57">
        <v>38626</v>
      </c>
      <c r="B745" s="58" t="s">
        <v>1567</v>
      </c>
      <c r="C745" t="s">
        <v>1568</v>
      </c>
      <c r="D745">
        <v>536.34810000000004</v>
      </c>
      <c r="E745">
        <v>0.66959685323766405</v>
      </c>
      <c r="F745">
        <v>536.34810000000004</v>
      </c>
      <c r="G745">
        <v>9.8448575853085163E-4</v>
      </c>
      <c r="H745">
        <v>-0.14050989999999999</v>
      </c>
      <c r="I745" t="s">
        <v>82</v>
      </c>
    </row>
    <row r="746" spans="1:9" x14ac:dyDescent="0.25">
      <c r="A746" s="57">
        <v>38626</v>
      </c>
      <c r="B746" s="58" t="s">
        <v>1569</v>
      </c>
      <c r="C746" t="s">
        <v>1570</v>
      </c>
      <c r="D746">
        <v>53.855730000000001</v>
      </c>
      <c r="E746">
        <v>0.66932525099929008</v>
      </c>
      <c r="F746">
        <v>53.855730000000001</v>
      </c>
      <c r="G746">
        <v>9.8854082265384635E-5</v>
      </c>
      <c r="H746">
        <v>0</v>
      </c>
    </row>
    <row r="747" spans="1:9" x14ac:dyDescent="0.25">
      <c r="A747" s="57">
        <v>38626</v>
      </c>
      <c r="B747" s="58" t="s">
        <v>1571</v>
      </c>
      <c r="C747" t="s">
        <v>1572</v>
      </c>
      <c r="D747">
        <v>498.4359</v>
      </c>
      <c r="E747">
        <v>0.66859917855034112</v>
      </c>
      <c r="F747">
        <v>498.4359</v>
      </c>
      <c r="G747">
        <v>9.1489658505457131E-4</v>
      </c>
      <c r="H747">
        <v>0.1910472</v>
      </c>
      <c r="I747" t="s">
        <v>113</v>
      </c>
    </row>
    <row r="748" spans="1:9" x14ac:dyDescent="0.25">
      <c r="A748" s="57">
        <v>38626</v>
      </c>
      <c r="B748" s="58" t="s">
        <v>1573</v>
      </c>
      <c r="C748" t="s">
        <v>1574</v>
      </c>
      <c r="D748">
        <v>555</v>
      </c>
      <c r="E748">
        <v>0.66790090090090093</v>
      </c>
      <c r="F748">
        <v>555</v>
      </c>
      <c r="G748">
        <v>1.0187219754943155E-3</v>
      </c>
      <c r="H748">
        <v>-6.3890879999999997E-2</v>
      </c>
      <c r="I748" t="s">
        <v>82</v>
      </c>
    </row>
    <row r="749" spans="1:9" x14ac:dyDescent="0.25">
      <c r="A749" s="57">
        <v>38626</v>
      </c>
      <c r="B749" s="58" t="s">
        <v>1575</v>
      </c>
      <c r="C749" t="s">
        <v>1576</v>
      </c>
      <c r="D749">
        <v>771.85789999999997</v>
      </c>
      <c r="E749">
        <v>0.66769414422006956</v>
      </c>
      <c r="F749">
        <v>771.85789999999997</v>
      </c>
      <c r="G749">
        <v>1.4167722607007095E-3</v>
      </c>
      <c r="H749">
        <v>-5.4347830000000007E-2</v>
      </c>
      <c r="I749" t="s">
        <v>82</v>
      </c>
    </row>
    <row r="750" spans="1:9" x14ac:dyDescent="0.25">
      <c r="A750" s="57">
        <v>38626</v>
      </c>
      <c r="B750" s="58" t="s">
        <v>1577</v>
      </c>
      <c r="C750" t="s">
        <v>1578</v>
      </c>
      <c r="D750">
        <v>552.31079999999997</v>
      </c>
      <c r="E750">
        <v>0.667457525726457</v>
      </c>
      <c r="F750">
        <v>552.31079999999997</v>
      </c>
      <c r="G750">
        <v>1.0137858545276499E-3</v>
      </c>
      <c r="H750">
        <v>-6.1338290000000004E-2</v>
      </c>
      <c r="I750" t="s">
        <v>82</v>
      </c>
    </row>
    <row r="751" spans="1:9" x14ac:dyDescent="0.25">
      <c r="A751" s="57">
        <v>38626</v>
      </c>
      <c r="B751" s="58" t="s">
        <v>1579</v>
      </c>
      <c r="C751" t="s">
        <v>1580</v>
      </c>
      <c r="D751">
        <v>377.79</v>
      </c>
      <c r="E751">
        <v>0.66700812620768146</v>
      </c>
      <c r="F751">
        <v>377.79</v>
      </c>
      <c r="G751">
        <v>6.9344680202161699E-4</v>
      </c>
      <c r="H751">
        <v>0.12745100000000001</v>
      </c>
      <c r="I751" t="s">
        <v>113</v>
      </c>
    </row>
    <row r="752" spans="1:9" x14ac:dyDescent="0.25">
      <c r="A752" s="57">
        <v>38626</v>
      </c>
      <c r="B752" s="58" t="s">
        <v>1581</v>
      </c>
      <c r="C752" t="s">
        <v>1582</v>
      </c>
      <c r="D752">
        <v>620.91949999999997</v>
      </c>
      <c r="E752">
        <v>0.66660009872455284</v>
      </c>
      <c r="F752">
        <v>620.91949999999997</v>
      </c>
      <c r="G752">
        <v>1.1397195309242208E-3</v>
      </c>
      <c r="H752">
        <v>0</v>
      </c>
    </row>
    <row r="753" spans="1:9" x14ac:dyDescent="0.25">
      <c r="A753" s="57">
        <v>38626</v>
      </c>
      <c r="B753" s="58" t="s">
        <v>1583</v>
      </c>
      <c r="C753" t="s">
        <v>1584</v>
      </c>
      <c r="D753">
        <v>63.97</v>
      </c>
      <c r="E753">
        <v>0.66607784899171496</v>
      </c>
      <c r="F753">
        <v>63.97</v>
      </c>
      <c r="G753">
        <v>1.1741917977003848E-4</v>
      </c>
      <c r="H753">
        <v>5.789474E-2</v>
      </c>
      <c r="I753" t="s">
        <v>113</v>
      </c>
    </row>
    <row r="754" spans="1:9" x14ac:dyDescent="0.25">
      <c r="A754" s="57">
        <v>38626</v>
      </c>
      <c r="B754" s="58" t="s">
        <v>1585</v>
      </c>
      <c r="C754" t="s">
        <v>1586</v>
      </c>
      <c r="D754">
        <v>73.4559</v>
      </c>
      <c r="E754">
        <v>0.66573277299713163</v>
      </c>
      <c r="F754">
        <v>73.4559</v>
      </c>
      <c r="G754">
        <v>1.3483088208957275E-4</v>
      </c>
      <c r="H754">
        <v>-1.140684E-2</v>
      </c>
    </row>
    <row r="755" spans="1:9" x14ac:dyDescent="0.25">
      <c r="A755" s="57">
        <v>38626</v>
      </c>
      <c r="B755" s="58" t="s">
        <v>1587</v>
      </c>
      <c r="C755" t="s">
        <v>1588</v>
      </c>
      <c r="D755">
        <v>466.36</v>
      </c>
      <c r="E755">
        <v>0.66357106098293162</v>
      </c>
      <c r="F755">
        <v>466.36</v>
      </c>
      <c r="G755">
        <v>8.5602014502978189E-4</v>
      </c>
      <c r="H755">
        <v>-4.4393849999999999E-2</v>
      </c>
    </row>
    <row r="756" spans="1:9" x14ac:dyDescent="0.25">
      <c r="A756" s="57">
        <v>38626</v>
      </c>
      <c r="B756" s="58" t="s">
        <v>1589</v>
      </c>
      <c r="C756" t="s">
        <v>1590</v>
      </c>
      <c r="D756">
        <v>457.44639999999998</v>
      </c>
      <c r="E756">
        <v>0.66332798771615653</v>
      </c>
      <c r="F756">
        <v>457.44639999999998</v>
      </c>
      <c r="G756">
        <v>8.3965891944281579E-4</v>
      </c>
      <c r="H756">
        <v>-4.1471960000000002E-2</v>
      </c>
    </row>
    <row r="757" spans="1:9" x14ac:dyDescent="0.25">
      <c r="A757" s="57">
        <v>38626</v>
      </c>
      <c r="B757" s="58" t="s">
        <v>1591</v>
      </c>
      <c r="C757" t="s">
        <v>1592</v>
      </c>
      <c r="D757">
        <v>52.531100000000002</v>
      </c>
      <c r="E757">
        <v>0.66332134678314369</v>
      </c>
      <c r="F757">
        <v>52.531100000000002</v>
      </c>
      <c r="G757">
        <v>9.6422677417818799E-5</v>
      </c>
      <c r="H757">
        <v>-6.1666670000000007E-2</v>
      </c>
      <c r="I757" t="s">
        <v>82</v>
      </c>
    </row>
    <row r="758" spans="1:9" x14ac:dyDescent="0.25">
      <c r="A758" s="57">
        <v>38626</v>
      </c>
      <c r="B758" s="58" t="s">
        <v>1593</v>
      </c>
      <c r="C758" t="s">
        <v>1594</v>
      </c>
      <c r="D758">
        <v>104.74</v>
      </c>
      <c r="E758">
        <v>0.66280313156387249</v>
      </c>
      <c r="F758">
        <v>104.74</v>
      </c>
      <c r="G758">
        <v>1.9225394542932359E-4</v>
      </c>
      <c r="H758">
        <v>3.1416719999999995E-2</v>
      </c>
    </row>
    <row r="759" spans="1:9" x14ac:dyDescent="0.25">
      <c r="A759" s="57">
        <v>38626</v>
      </c>
      <c r="B759" s="58" t="s">
        <v>1595</v>
      </c>
      <c r="C759" t="s">
        <v>1596</v>
      </c>
      <c r="D759">
        <v>56.06</v>
      </c>
      <c r="E759">
        <v>0.66270067784516595</v>
      </c>
      <c r="F759">
        <v>56.06</v>
      </c>
      <c r="G759">
        <v>1.0290009720038077E-4</v>
      </c>
      <c r="H759">
        <v>3.0619860000000002E-2</v>
      </c>
    </row>
    <row r="760" spans="1:9" x14ac:dyDescent="0.25">
      <c r="A760" s="57">
        <v>38626</v>
      </c>
      <c r="B760" s="58" t="s">
        <v>1597</v>
      </c>
      <c r="C760" t="s">
        <v>1598</v>
      </c>
      <c r="D760">
        <v>363.30790000000002</v>
      </c>
      <c r="E760">
        <v>0.66228122207086604</v>
      </c>
      <c r="F760">
        <v>363.30790000000002</v>
      </c>
      <c r="G760">
        <v>6.6686439928052474E-4</v>
      </c>
      <c r="H760">
        <v>5.019763E-2</v>
      </c>
      <c r="I760" t="s">
        <v>113</v>
      </c>
    </row>
    <row r="761" spans="1:9" x14ac:dyDescent="0.25">
      <c r="A761" s="57">
        <v>38626</v>
      </c>
      <c r="B761" s="58" t="s">
        <v>1599</v>
      </c>
      <c r="C761" t="s">
        <v>1600</v>
      </c>
      <c r="D761">
        <v>344.43</v>
      </c>
      <c r="E761">
        <v>0.66156548500420986</v>
      </c>
      <c r="F761">
        <v>344.43</v>
      </c>
      <c r="G761">
        <v>6.3221335138649918E-4</v>
      </c>
      <c r="H761">
        <v>3.7524370000000001E-2</v>
      </c>
    </row>
    <row r="762" spans="1:9" x14ac:dyDescent="0.25">
      <c r="A762" s="57">
        <v>38626</v>
      </c>
      <c r="B762" s="58" t="s">
        <v>1601</v>
      </c>
      <c r="C762" t="s">
        <v>1602</v>
      </c>
      <c r="D762">
        <v>182.78</v>
      </c>
      <c r="E762">
        <v>0.66123755334281653</v>
      </c>
      <c r="F762">
        <v>182.78</v>
      </c>
      <c r="G762">
        <v>3.3549910392946124E-4</v>
      </c>
      <c r="H762">
        <v>-1.8326210000000002E-3</v>
      </c>
    </row>
    <row r="763" spans="1:9" x14ac:dyDescent="0.25">
      <c r="A763" s="57">
        <v>38626</v>
      </c>
      <c r="B763" s="58" t="s">
        <v>1603</v>
      </c>
      <c r="C763" t="s">
        <v>1604</v>
      </c>
      <c r="D763">
        <v>44.527999999999999</v>
      </c>
      <c r="E763">
        <v>0.66099982033776505</v>
      </c>
      <c r="F763">
        <v>44.527999999999999</v>
      </c>
      <c r="G763">
        <v>8.1732706531190767E-5</v>
      </c>
      <c r="H763">
        <v>0</v>
      </c>
    </row>
    <row r="764" spans="1:9" x14ac:dyDescent="0.25">
      <c r="A764" s="57">
        <v>38626</v>
      </c>
      <c r="B764" s="58" t="s">
        <v>1605</v>
      </c>
      <c r="C764" t="s">
        <v>1606</v>
      </c>
      <c r="D764">
        <v>1984.4413999999999</v>
      </c>
      <c r="E764">
        <v>0.66096131636842481</v>
      </c>
      <c r="F764">
        <v>1984.4413999999999</v>
      </c>
      <c r="G764">
        <v>3.642511825694964E-3</v>
      </c>
      <c r="H764">
        <v>9.9034410000000002E-4</v>
      </c>
    </row>
    <row r="765" spans="1:9" x14ac:dyDescent="0.25">
      <c r="A765" s="57">
        <v>38626</v>
      </c>
      <c r="B765" s="58" t="s">
        <v>1607</v>
      </c>
      <c r="C765" t="s">
        <v>1608</v>
      </c>
      <c r="D765">
        <v>1081.6805999999999</v>
      </c>
      <c r="E765">
        <v>0.66076529430221831</v>
      </c>
      <c r="F765">
        <v>1081.6805999999999</v>
      </c>
      <c r="G765">
        <v>1.9854626985331106E-3</v>
      </c>
      <c r="H765">
        <v>9.375E-2</v>
      </c>
      <c r="I765" t="s">
        <v>113</v>
      </c>
    </row>
    <row r="766" spans="1:9" x14ac:dyDescent="0.25">
      <c r="A766" s="57">
        <v>38626</v>
      </c>
      <c r="B766" s="58" t="s">
        <v>1609</v>
      </c>
      <c r="C766" t="s">
        <v>1610</v>
      </c>
      <c r="D766">
        <v>28.69</v>
      </c>
      <c r="E766">
        <v>0.66075287556639939</v>
      </c>
      <c r="F766">
        <v>28.69</v>
      </c>
      <c r="G766">
        <v>5.2661501760237678E-5</v>
      </c>
      <c r="H766">
        <v>-1.9607840000000001E-2</v>
      </c>
    </row>
    <row r="767" spans="1:9" x14ac:dyDescent="0.25">
      <c r="A767" s="57">
        <v>38626</v>
      </c>
      <c r="B767" s="58" t="s">
        <v>1611</v>
      </c>
      <c r="C767" t="s">
        <v>1612</v>
      </c>
      <c r="D767">
        <v>166.62</v>
      </c>
      <c r="E767">
        <v>0.66031688872884409</v>
      </c>
      <c r="F767">
        <v>166.62</v>
      </c>
      <c r="G767">
        <v>3.058368568592123E-4</v>
      </c>
      <c r="H767">
        <v>-7.2586869999999998E-2</v>
      </c>
      <c r="I767" t="s">
        <v>82</v>
      </c>
    </row>
    <row r="768" spans="1:9" x14ac:dyDescent="0.25">
      <c r="A768" s="57">
        <v>38626</v>
      </c>
      <c r="B768" s="58" t="s">
        <v>1613</v>
      </c>
      <c r="C768" t="s">
        <v>1614</v>
      </c>
      <c r="D768">
        <v>244.22</v>
      </c>
      <c r="E768">
        <v>0.66009745311604295</v>
      </c>
      <c r="F768">
        <v>244.22</v>
      </c>
      <c r="G768">
        <v>4.4827437991931841E-4</v>
      </c>
      <c r="H768">
        <v>3.5460989999999996E-3</v>
      </c>
    </row>
    <row r="769" spans="1:9" x14ac:dyDescent="0.25">
      <c r="A769" s="57">
        <v>38626</v>
      </c>
      <c r="B769" s="58" t="s">
        <v>1615</v>
      </c>
      <c r="C769" t="s">
        <v>1616</v>
      </c>
      <c r="D769">
        <v>607.6</v>
      </c>
      <c r="E769">
        <v>0.65986175115207368</v>
      </c>
      <c r="F769">
        <v>607.6</v>
      </c>
      <c r="G769">
        <v>1.1152711212799029E-3</v>
      </c>
      <c r="H769">
        <v>-1.6060609999999999E-2</v>
      </c>
    </row>
    <row r="770" spans="1:9" x14ac:dyDescent="0.25">
      <c r="A770" s="57">
        <v>38626</v>
      </c>
      <c r="B770" s="58" t="s">
        <v>1617</v>
      </c>
      <c r="C770" t="s">
        <v>1618</v>
      </c>
      <c r="D770">
        <v>698.98599999999999</v>
      </c>
      <c r="E770">
        <v>0.6597070613717585</v>
      </c>
      <c r="F770">
        <v>698.98599999999999</v>
      </c>
      <c r="G770">
        <v>1.2830133311042694E-3</v>
      </c>
      <c r="H770">
        <v>-3.2051280000000001E-2</v>
      </c>
    </row>
    <row r="771" spans="1:9" x14ac:dyDescent="0.25">
      <c r="A771" s="57">
        <v>38626</v>
      </c>
      <c r="B771" s="58" t="s">
        <v>1619</v>
      </c>
      <c r="C771" t="s">
        <v>1620</v>
      </c>
      <c r="D771">
        <v>970.80909999999994</v>
      </c>
      <c r="E771">
        <v>0.65922332207227974</v>
      </c>
      <c r="F771">
        <v>970.80909999999994</v>
      </c>
      <c r="G771">
        <v>1.7819541696934384E-3</v>
      </c>
      <c r="H771">
        <v>-7.5421470000000004E-2</v>
      </c>
      <c r="I771" t="s">
        <v>82</v>
      </c>
    </row>
    <row r="772" spans="1:9" x14ac:dyDescent="0.25">
      <c r="A772" s="57">
        <v>38626</v>
      </c>
      <c r="B772" s="58" t="s">
        <v>1621</v>
      </c>
      <c r="C772" t="s">
        <v>1622</v>
      </c>
      <c r="D772">
        <v>28.21</v>
      </c>
      <c r="E772">
        <v>0.65856079404466494</v>
      </c>
      <c r="F772">
        <v>28.21</v>
      </c>
      <c r="G772">
        <v>5.1780444916566915E-5</v>
      </c>
      <c r="H772">
        <v>0</v>
      </c>
    </row>
    <row r="773" spans="1:9" x14ac:dyDescent="0.25">
      <c r="A773" s="57">
        <v>38626</v>
      </c>
      <c r="B773" s="58" t="s">
        <v>1623</v>
      </c>
      <c r="C773" t="s">
        <v>1624</v>
      </c>
      <c r="D773">
        <v>1696.3086000000001</v>
      </c>
      <c r="E773">
        <v>0.65798463793675277</v>
      </c>
      <c r="F773">
        <v>1696.3086000000001</v>
      </c>
      <c r="G773">
        <v>3.1136339604324261E-3</v>
      </c>
      <c r="H773">
        <v>8.210181E-4</v>
      </c>
    </row>
    <row r="774" spans="1:9" x14ac:dyDescent="0.25">
      <c r="A774" s="57">
        <v>38626</v>
      </c>
      <c r="B774" s="58" t="s">
        <v>1625</v>
      </c>
      <c r="C774" t="s">
        <v>1626</v>
      </c>
      <c r="D774">
        <v>476.8734</v>
      </c>
      <c r="E774">
        <v>0.65710941310628779</v>
      </c>
      <c r="F774">
        <v>476.8734</v>
      </c>
      <c r="G774">
        <v>8.753178596552989E-4</v>
      </c>
      <c r="H774">
        <v>-2.671312E-2</v>
      </c>
    </row>
    <row r="775" spans="1:9" x14ac:dyDescent="0.25">
      <c r="A775" s="57">
        <v>38626</v>
      </c>
      <c r="B775" s="58" t="s">
        <v>1627</v>
      </c>
      <c r="C775" t="s">
        <v>1628</v>
      </c>
      <c r="D775">
        <v>316.70999999999998</v>
      </c>
      <c r="E775">
        <v>0.65602917495500612</v>
      </c>
      <c r="F775">
        <v>316.70999999999998</v>
      </c>
      <c r="G775">
        <v>5.813323186645128E-4</v>
      </c>
      <c r="H775">
        <v>2.0667729999999999E-2</v>
      </c>
    </row>
    <row r="776" spans="1:9" x14ac:dyDescent="0.25">
      <c r="A776" s="57">
        <v>38626</v>
      </c>
      <c r="B776" s="58" t="s">
        <v>1629</v>
      </c>
      <c r="C776" t="s">
        <v>1630</v>
      </c>
      <c r="D776">
        <v>54.065899999999999</v>
      </c>
      <c r="E776">
        <v>0.65597724258728707</v>
      </c>
      <c r="F776">
        <v>54.065899999999999</v>
      </c>
      <c r="G776">
        <v>9.9239856675456054E-5</v>
      </c>
      <c r="H776">
        <v>-5.4908489999999997E-2</v>
      </c>
      <c r="I776" t="s">
        <v>82</v>
      </c>
    </row>
    <row r="777" spans="1:9" x14ac:dyDescent="0.25">
      <c r="A777" s="57">
        <v>38626</v>
      </c>
      <c r="B777" s="58" t="s">
        <v>1631</v>
      </c>
      <c r="C777" t="s">
        <v>1632</v>
      </c>
      <c r="D777">
        <v>57.420999999999999</v>
      </c>
      <c r="E777">
        <v>0.6554570627470786</v>
      </c>
      <c r="F777">
        <v>57.420999999999999</v>
      </c>
      <c r="G777">
        <v>1.0539826045920556E-4</v>
      </c>
      <c r="H777">
        <v>2.4179689999999997E-2</v>
      </c>
    </row>
    <row r="778" spans="1:9" x14ac:dyDescent="0.25">
      <c r="A778" s="57">
        <v>38626</v>
      </c>
      <c r="B778" s="58" t="s">
        <v>1633</v>
      </c>
      <c r="C778" t="s">
        <v>1634</v>
      </c>
      <c r="D778">
        <v>112.7</v>
      </c>
      <c r="E778">
        <v>0.65436557231588288</v>
      </c>
      <c r="F778">
        <v>112.7</v>
      </c>
      <c r="G778">
        <v>2.0686480475353035E-4</v>
      </c>
      <c r="H778">
        <v>1.846509E-2</v>
      </c>
    </row>
    <row r="779" spans="1:9" x14ac:dyDescent="0.25">
      <c r="A779" s="57">
        <v>38626</v>
      </c>
      <c r="B779" s="58" t="s">
        <v>1635</v>
      </c>
      <c r="C779" t="s">
        <v>1636</v>
      </c>
      <c r="D779">
        <v>31.5242</v>
      </c>
      <c r="E779">
        <v>0.65387860754594884</v>
      </c>
      <c r="F779">
        <v>31.5242</v>
      </c>
      <c r="G779">
        <v>5.7863775315095313E-5</v>
      </c>
      <c r="H779">
        <v>3.7878790000000001E-3</v>
      </c>
    </row>
    <row r="780" spans="1:9" x14ac:dyDescent="0.25">
      <c r="A780" s="57">
        <v>38626</v>
      </c>
      <c r="B780" s="58" t="s">
        <v>1637</v>
      </c>
      <c r="C780" t="s">
        <v>1638</v>
      </c>
      <c r="D780">
        <v>88.700500000000005</v>
      </c>
      <c r="E780">
        <v>0.65291627442911815</v>
      </c>
      <c r="F780">
        <v>88.700500000000005</v>
      </c>
      <c r="G780">
        <v>1.6281288033753789E-4</v>
      </c>
      <c r="H780">
        <v>5.7126700000000002E-2</v>
      </c>
      <c r="I780" t="s">
        <v>113</v>
      </c>
    </row>
    <row r="781" spans="1:9" x14ac:dyDescent="0.25">
      <c r="A781" s="57">
        <v>38626</v>
      </c>
      <c r="B781" s="58" t="s">
        <v>1639</v>
      </c>
      <c r="C781" t="s">
        <v>1640</v>
      </c>
      <c r="D781">
        <v>303.61</v>
      </c>
      <c r="E781">
        <v>0.65286387141398505</v>
      </c>
      <c r="F781">
        <v>303.61</v>
      </c>
      <c r="G781">
        <v>5.5728680897266505E-4</v>
      </c>
      <c r="H781">
        <v>0</v>
      </c>
    </row>
    <row r="782" spans="1:9" x14ac:dyDescent="0.25">
      <c r="A782" s="57">
        <v>38626</v>
      </c>
      <c r="B782" s="58" t="s">
        <v>1641</v>
      </c>
      <c r="C782" t="s">
        <v>1642</v>
      </c>
      <c r="D782">
        <v>249.57</v>
      </c>
      <c r="E782">
        <v>0.65251833153023198</v>
      </c>
      <c r="F782">
        <v>249.57</v>
      </c>
      <c r="G782">
        <v>4.5809449265606539E-4</v>
      </c>
      <c r="H782">
        <v>-3.3536579999999996E-2</v>
      </c>
    </row>
    <row r="783" spans="1:9" x14ac:dyDescent="0.25">
      <c r="A783" s="57">
        <v>38626</v>
      </c>
      <c r="B783" s="58" t="s">
        <v>1643</v>
      </c>
      <c r="C783" t="s">
        <v>1644</v>
      </c>
      <c r="D783">
        <v>904.28</v>
      </c>
      <c r="E783">
        <v>0.65247489715574825</v>
      </c>
      <c r="F783">
        <v>904.28</v>
      </c>
      <c r="G783">
        <v>1.6598376720720711E-3</v>
      </c>
      <c r="H783">
        <v>-3.1643819999999996E-2</v>
      </c>
    </row>
    <row r="784" spans="1:9" x14ac:dyDescent="0.25">
      <c r="A784" s="57">
        <v>38626</v>
      </c>
      <c r="B784" s="58" t="s">
        <v>1645</v>
      </c>
      <c r="C784" t="s">
        <v>1646</v>
      </c>
      <c r="D784">
        <v>70.790000000000006</v>
      </c>
      <c r="E784">
        <v>0.65224231289730183</v>
      </c>
      <c r="F784">
        <v>70.790000000000006</v>
      </c>
      <c r="G784">
        <v>1.299375290905272E-4</v>
      </c>
      <c r="H784">
        <v>-4.9539169999999993E-2</v>
      </c>
    </row>
    <row r="785" spans="1:9" x14ac:dyDescent="0.25">
      <c r="A785" s="57">
        <v>38626</v>
      </c>
      <c r="B785" s="58" t="s">
        <v>1647</v>
      </c>
      <c r="C785" t="s">
        <v>1648</v>
      </c>
      <c r="D785">
        <v>54.23</v>
      </c>
      <c r="E785">
        <v>0.65214825742209115</v>
      </c>
      <c r="F785">
        <v>54.23</v>
      </c>
      <c r="G785">
        <v>9.9541067983885992E-5</v>
      </c>
      <c r="H785">
        <v>-1.337793E-2</v>
      </c>
    </row>
    <row r="786" spans="1:9" x14ac:dyDescent="0.25">
      <c r="A786" s="57">
        <v>38626</v>
      </c>
      <c r="B786" s="58" t="s">
        <v>1649</v>
      </c>
      <c r="C786" t="s">
        <v>1650</v>
      </c>
      <c r="D786">
        <v>135.03749999999999</v>
      </c>
      <c r="E786">
        <v>0.65210774784782011</v>
      </c>
      <c r="F786">
        <v>135.03749999999999</v>
      </c>
      <c r="G786">
        <v>2.478660698483128E-4</v>
      </c>
      <c r="H786">
        <v>1.3333330000000001E-2</v>
      </c>
    </row>
    <row r="787" spans="1:9" x14ac:dyDescent="0.25">
      <c r="A787" s="57">
        <v>38626</v>
      </c>
      <c r="B787" s="58" t="s">
        <v>1651</v>
      </c>
      <c r="C787" t="s">
        <v>1652</v>
      </c>
      <c r="D787">
        <v>332.6035</v>
      </c>
      <c r="E787">
        <v>0.6515325304754761</v>
      </c>
      <c r="F787">
        <v>332.6035</v>
      </c>
      <c r="G787">
        <v>6.105053956330154E-4</v>
      </c>
      <c r="H787">
        <v>-0.10863400000000001</v>
      </c>
      <c r="I787" t="s">
        <v>82</v>
      </c>
    </row>
    <row r="788" spans="1:9" x14ac:dyDescent="0.25">
      <c r="A788" s="57">
        <v>38626</v>
      </c>
      <c r="B788" s="58" t="s">
        <v>1653</v>
      </c>
      <c r="C788" t="s">
        <v>1654</v>
      </c>
      <c r="D788">
        <v>312.50200000000001</v>
      </c>
      <c r="E788">
        <v>0.65152543023724652</v>
      </c>
      <c r="F788">
        <v>312.50200000000001</v>
      </c>
      <c r="G788">
        <v>5.7360838700166593E-4</v>
      </c>
      <c r="H788">
        <v>-7.2243489999999997E-3</v>
      </c>
    </row>
    <row r="789" spans="1:9" x14ac:dyDescent="0.25">
      <c r="A789" s="57">
        <v>38626</v>
      </c>
      <c r="B789" s="58" t="s">
        <v>1655</v>
      </c>
      <c r="C789" t="s">
        <v>1656</v>
      </c>
      <c r="D789">
        <v>430.42169999999999</v>
      </c>
      <c r="E789">
        <v>0.65136818148341502</v>
      </c>
      <c r="F789">
        <v>430.42169999999999</v>
      </c>
      <c r="G789">
        <v>7.9005413426958839E-4</v>
      </c>
      <c r="H789">
        <v>-0.10520149999999999</v>
      </c>
      <c r="I789" t="s">
        <v>82</v>
      </c>
    </row>
    <row r="790" spans="1:9" x14ac:dyDescent="0.25">
      <c r="A790" s="57">
        <v>38626</v>
      </c>
      <c r="B790" s="58" t="s">
        <v>1657</v>
      </c>
      <c r="C790" t="s">
        <v>1658</v>
      </c>
      <c r="D790">
        <v>387.73</v>
      </c>
      <c r="E790">
        <v>0.65125473912258525</v>
      </c>
      <c r="F790">
        <v>387.73</v>
      </c>
      <c r="G790">
        <v>7.1169202082596562E-4</v>
      </c>
      <c r="H790">
        <v>0</v>
      </c>
    </row>
    <row r="791" spans="1:9" x14ac:dyDescent="0.25">
      <c r="A791" s="57">
        <v>38626</v>
      </c>
      <c r="B791" s="58" t="s">
        <v>1659</v>
      </c>
      <c r="C791" t="s">
        <v>1660</v>
      </c>
      <c r="D791">
        <v>166.23</v>
      </c>
      <c r="E791">
        <v>0.65084521446189014</v>
      </c>
      <c r="F791">
        <v>166.23</v>
      </c>
      <c r="G791">
        <v>3.0512099817372979E-4</v>
      </c>
      <c r="H791">
        <v>5.7938720000000006E-2</v>
      </c>
      <c r="I791" t="s">
        <v>113</v>
      </c>
    </row>
    <row r="792" spans="1:9" x14ac:dyDescent="0.25">
      <c r="A792" s="57">
        <v>38626</v>
      </c>
      <c r="B792" s="58" t="s">
        <v>1661</v>
      </c>
      <c r="C792" t="s">
        <v>1662</v>
      </c>
      <c r="D792">
        <v>1551.4028000000001</v>
      </c>
      <c r="E792">
        <v>0.6495605138781495</v>
      </c>
      <c r="F792">
        <v>1551.4028000000001</v>
      </c>
      <c r="G792">
        <v>2.8476542796457881E-3</v>
      </c>
      <c r="H792">
        <v>9.2841170000000001E-2</v>
      </c>
      <c r="I792" t="s">
        <v>113</v>
      </c>
    </row>
    <row r="793" spans="1:9" x14ac:dyDescent="0.25">
      <c r="A793" s="57">
        <v>38626</v>
      </c>
      <c r="B793" s="58" t="s">
        <v>1663</v>
      </c>
      <c r="C793" t="s">
        <v>1664</v>
      </c>
      <c r="D793">
        <v>41.44</v>
      </c>
      <c r="E793">
        <v>0.64954150579150582</v>
      </c>
      <c r="F793">
        <v>41.44</v>
      </c>
      <c r="G793">
        <v>7.6064574170242217E-5</v>
      </c>
      <c r="H793">
        <v>-0.12809319999999999</v>
      </c>
      <c r="I793" t="s">
        <v>82</v>
      </c>
    </row>
    <row r="794" spans="1:9" x14ac:dyDescent="0.25">
      <c r="A794" s="57">
        <v>38626</v>
      </c>
      <c r="B794" s="58" t="s">
        <v>1665</v>
      </c>
      <c r="C794" t="s">
        <v>1666</v>
      </c>
      <c r="D794">
        <v>240.00280000000001</v>
      </c>
      <c r="E794">
        <v>0.64951742229673981</v>
      </c>
      <c r="F794">
        <v>240.00280000000001</v>
      </c>
      <c r="G794">
        <v>4.4053356133363442E-4</v>
      </c>
      <c r="H794">
        <v>7.0011669999999998E-2</v>
      </c>
      <c r="I794" t="s">
        <v>113</v>
      </c>
    </row>
    <row r="795" spans="1:9" x14ac:dyDescent="0.25">
      <c r="A795" s="57">
        <v>38626</v>
      </c>
      <c r="B795" s="58" t="s">
        <v>1667</v>
      </c>
      <c r="C795" t="s">
        <v>1668</v>
      </c>
      <c r="D795">
        <v>2012.5472</v>
      </c>
      <c r="E795">
        <v>0.64942576253615325</v>
      </c>
      <c r="F795">
        <v>2012.5472</v>
      </c>
      <c r="G795">
        <v>3.6941010078550508E-3</v>
      </c>
      <c r="H795">
        <v>0.1308281</v>
      </c>
      <c r="I795" t="s">
        <v>113</v>
      </c>
    </row>
    <row r="796" spans="1:9" x14ac:dyDescent="0.25">
      <c r="A796" s="57">
        <v>38626</v>
      </c>
      <c r="B796" s="58" t="s">
        <v>1669</v>
      </c>
      <c r="C796" t="s">
        <v>1670</v>
      </c>
      <c r="D796">
        <v>29.172499999999999</v>
      </c>
      <c r="E796">
        <v>0.64920730139686345</v>
      </c>
      <c r="F796">
        <v>29.172499999999999</v>
      </c>
      <c r="G796">
        <v>5.3547147441635887E-5</v>
      </c>
      <c r="H796">
        <v>-3.4941760000000002E-2</v>
      </c>
    </row>
    <row r="797" spans="1:9" x14ac:dyDescent="0.25">
      <c r="A797" s="57">
        <v>38626</v>
      </c>
      <c r="B797" s="58" t="s">
        <v>1671</v>
      </c>
      <c r="C797" t="s">
        <v>1672</v>
      </c>
      <c r="D797">
        <v>117.24</v>
      </c>
      <c r="E797">
        <v>0.64916410781303313</v>
      </c>
      <c r="F797">
        <v>117.24</v>
      </c>
      <c r="G797">
        <v>2.1519813406658294E-4</v>
      </c>
      <c r="H797">
        <v>-4.1533550000000002E-2</v>
      </c>
    </row>
    <row r="798" spans="1:9" x14ac:dyDescent="0.25">
      <c r="A798" s="57">
        <v>38626</v>
      </c>
      <c r="B798" s="58" t="s">
        <v>1673</v>
      </c>
      <c r="C798" t="s">
        <v>1674</v>
      </c>
      <c r="D798">
        <v>823.60299999999995</v>
      </c>
      <c r="E798">
        <v>0.64904693159204141</v>
      </c>
      <c r="F798">
        <v>823.60299999999995</v>
      </c>
      <c r="G798">
        <v>1.5117522075370174E-3</v>
      </c>
      <c r="H798">
        <v>-0.13988519999999999</v>
      </c>
      <c r="I798" t="s">
        <v>82</v>
      </c>
    </row>
    <row r="799" spans="1:9" x14ac:dyDescent="0.25">
      <c r="A799" s="57">
        <v>38626</v>
      </c>
      <c r="B799" s="58" t="s">
        <v>1675</v>
      </c>
      <c r="C799" t="s">
        <v>1676</v>
      </c>
      <c r="D799">
        <v>238.8408</v>
      </c>
      <c r="E799">
        <v>0.64885480202712442</v>
      </c>
      <c r="F799">
        <v>238.8408</v>
      </c>
      <c r="G799">
        <v>4.3840066955791479E-4</v>
      </c>
      <c r="H799">
        <v>2.4816690000000002E-2</v>
      </c>
    </row>
    <row r="800" spans="1:9" x14ac:dyDescent="0.25">
      <c r="A800" s="57">
        <v>38626</v>
      </c>
      <c r="B800" s="58" t="s">
        <v>1677</v>
      </c>
      <c r="C800" t="s">
        <v>1678</v>
      </c>
      <c r="D800">
        <v>117.15170000000001</v>
      </c>
      <c r="E800">
        <v>0.64818521626233339</v>
      </c>
      <c r="F800">
        <v>117.15170000000001</v>
      </c>
      <c r="G800">
        <v>2.1503605631804936E-4</v>
      </c>
      <c r="H800">
        <v>0</v>
      </c>
    </row>
    <row r="801" spans="1:9" x14ac:dyDescent="0.25">
      <c r="A801" s="57">
        <v>38626</v>
      </c>
      <c r="B801" s="58" t="s">
        <v>1679</v>
      </c>
      <c r="C801" t="s">
        <v>1680</v>
      </c>
      <c r="D801">
        <v>109.4511</v>
      </c>
      <c r="E801">
        <v>0.64754031709137683</v>
      </c>
      <c r="F801">
        <v>109.4511</v>
      </c>
      <c r="G801">
        <v>2.00901334796443E-4</v>
      </c>
      <c r="H801">
        <v>1.9066399999999997E-2</v>
      </c>
    </row>
    <row r="802" spans="1:9" x14ac:dyDescent="0.25">
      <c r="A802" s="57">
        <v>38626</v>
      </c>
      <c r="B802" s="58" t="s">
        <v>1681</v>
      </c>
      <c r="C802" t="s">
        <v>1682</v>
      </c>
      <c r="D802">
        <v>15.010300000000001</v>
      </c>
      <c r="E802">
        <v>0.64708899888743054</v>
      </c>
      <c r="F802">
        <v>15.010300000000001</v>
      </c>
      <c r="G802">
        <v>2.7551932376148332E-5</v>
      </c>
      <c r="H802">
        <v>5.750487E-2</v>
      </c>
      <c r="I802" t="s">
        <v>113</v>
      </c>
    </row>
    <row r="803" spans="1:9" x14ac:dyDescent="0.25">
      <c r="A803" s="57">
        <v>38626</v>
      </c>
      <c r="B803" s="58" t="s">
        <v>1683</v>
      </c>
      <c r="C803" t="s">
        <v>1684</v>
      </c>
      <c r="D803">
        <v>139.04</v>
      </c>
      <c r="E803">
        <v>0.64610903337169157</v>
      </c>
      <c r="F803">
        <v>139.04</v>
      </c>
      <c r="G803">
        <v>2.5521279904996324E-4</v>
      </c>
      <c r="H803">
        <v>0</v>
      </c>
    </row>
    <row r="804" spans="1:9" x14ac:dyDescent="0.25">
      <c r="A804" s="57">
        <v>38626</v>
      </c>
      <c r="B804" s="58" t="s">
        <v>1685</v>
      </c>
      <c r="C804" t="s">
        <v>1686</v>
      </c>
      <c r="D804">
        <v>57.03</v>
      </c>
      <c r="E804">
        <v>0.64502893214097845</v>
      </c>
      <c r="F804">
        <v>57.03</v>
      </c>
      <c r="G804">
        <v>1.0468056623863209E-4</v>
      </c>
      <c r="H804">
        <v>-4.0909090000000002E-2</v>
      </c>
    </row>
    <row r="805" spans="1:9" x14ac:dyDescent="0.25">
      <c r="A805" s="57">
        <v>38626</v>
      </c>
      <c r="B805" s="58" t="s">
        <v>1687</v>
      </c>
      <c r="C805" t="s">
        <v>1688</v>
      </c>
      <c r="D805">
        <v>1525.83</v>
      </c>
      <c r="E805">
        <v>0.64456263148581439</v>
      </c>
      <c r="F805">
        <v>1525.83</v>
      </c>
      <c r="G805">
        <v>2.8007145078711554E-3</v>
      </c>
      <c r="H805">
        <v>-0.10227270000000001</v>
      </c>
      <c r="I805" t="s">
        <v>82</v>
      </c>
    </row>
    <row r="806" spans="1:9" x14ac:dyDescent="0.25">
      <c r="A806" s="57">
        <v>38626</v>
      </c>
      <c r="B806" s="58" t="s">
        <v>1689</v>
      </c>
      <c r="C806" t="s">
        <v>1690</v>
      </c>
      <c r="D806">
        <v>781.22209999999995</v>
      </c>
      <c r="E806">
        <v>0.64448637589745617</v>
      </c>
      <c r="F806">
        <v>781.22209999999995</v>
      </c>
      <c r="G806">
        <v>1.4339605783996712E-3</v>
      </c>
      <c r="H806">
        <v>0.1104213</v>
      </c>
      <c r="I806" t="s">
        <v>113</v>
      </c>
    </row>
    <row r="807" spans="1:9" x14ac:dyDescent="0.25">
      <c r="A807" s="57">
        <v>38626</v>
      </c>
      <c r="B807" s="58" t="s">
        <v>1691</v>
      </c>
      <c r="C807" t="s">
        <v>1692</v>
      </c>
      <c r="D807">
        <v>199.89</v>
      </c>
      <c r="E807">
        <v>0.64403421882035117</v>
      </c>
      <c r="F807">
        <v>199.89</v>
      </c>
      <c r="G807">
        <v>3.6690510933614181E-4</v>
      </c>
      <c r="H807">
        <v>-8.5305110000000003E-2</v>
      </c>
      <c r="I807" t="s">
        <v>82</v>
      </c>
    </row>
    <row r="808" spans="1:9" x14ac:dyDescent="0.25">
      <c r="A808" s="57">
        <v>38626</v>
      </c>
      <c r="B808" s="58" t="s">
        <v>1693</v>
      </c>
      <c r="C808" t="s">
        <v>1694</v>
      </c>
      <c r="D808">
        <v>190.83269999999999</v>
      </c>
      <c r="E808">
        <v>0.64209645411923644</v>
      </c>
      <c r="F808">
        <v>190.83269999999999</v>
      </c>
      <c r="G808">
        <v>3.5028011735660188E-4</v>
      </c>
      <c r="H808">
        <v>1.9283749999999999E-2</v>
      </c>
    </row>
    <row r="809" spans="1:9" x14ac:dyDescent="0.25">
      <c r="A809" s="57">
        <v>38626</v>
      </c>
      <c r="B809" s="58" t="s">
        <v>1695</v>
      </c>
      <c r="C809" t="s">
        <v>1696</v>
      </c>
      <c r="D809">
        <v>1420.39</v>
      </c>
      <c r="E809">
        <v>0.64174205675905904</v>
      </c>
      <c r="F809">
        <v>1420.39</v>
      </c>
      <c r="G809">
        <v>2.6071756878781457E-3</v>
      </c>
      <c r="H809">
        <v>-4.150334E-2</v>
      </c>
    </row>
    <row r="810" spans="1:9" x14ac:dyDescent="0.25">
      <c r="A810" s="57">
        <v>38626</v>
      </c>
      <c r="B810" s="58" t="s">
        <v>1697</v>
      </c>
      <c r="C810" t="s">
        <v>1698</v>
      </c>
      <c r="D810">
        <v>340.1266</v>
      </c>
      <c r="E810">
        <v>0.64167577601987025</v>
      </c>
      <c r="F810">
        <v>340.1266</v>
      </c>
      <c r="G810">
        <v>6.2431430967597264E-4</v>
      </c>
      <c r="H810">
        <v>4.9507990000000002E-2</v>
      </c>
    </row>
    <row r="811" spans="1:9" x14ac:dyDescent="0.25">
      <c r="A811" s="57">
        <v>38626</v>
      </c>
      <c r="B811" s="58" t="s">
        <v>1699</v>
      </c>
      <c r="C811" t="s">
        <v>1700</v>
      </c>
      <c r="D811">
        <v>137.09</v>
      </c>
      <c r="E811">
        <v>0.64100226128820481</v>
      </c>
      <c r="F811">
        <v>137.09</v>
      </c>
      <c r="G811">
        <v>2.5163350562255079E-4</v>
      </c>
      <c r="H811">
        <v>0.1105691</v>
      </c>
      <c r="I811" t="s">
        <v>113</v>
      </c>
    </row>
    <row r="812" spans="1:9" x14ac:dyDescent="0.25">
      <c r="A812" s="57">
        <v>38626</v>
      </c>
      <c r="B812" s="58" t="s">
        <v>1701</v>
      </c>
      <c r="C812" t="s">
        <v>1702</v>
      </c>
      <c r="D812">
        <v>904.04</v>
      </c>
      <c r="E812">
        <v>0.64025153754258657</v>
      </c>
      <c r="F812">
        <v>904.04</v>
      </c>
      <c r="G812">
        <v>1.6593971436502358E-3</v>
      </c>
      <c r="H812">
        <v>-3.5229480000000001E-2</v>
      </c>
    </row>
    <row r="813" spans="1:9" x14ac:dyDescent="0.25">
      <c r="A813" s="57">
        <v>38626</v>
      </c>
      <c r="B813" s="58" t="s">
        <v>1703</v>
      </c>
      <c r="C813" t="s">
        <v>1704</v>
      </c>
      <c r="D813">
        <v>349.01</v>
      </c>
      <c r="E813">
        <v>0.63982980430360159</v>
      </c>
      <c r="F813">
        <v>349.01</v>
      </c>
      <c r="G813">
        <v>6.4062010210319098E-4</v>
      </c>
      <c r="H813">
        <v>-3.5187290000000003E-2</v>
      </c>
    </row>
    <row r="814" spans="1:9" x14ac:dyDescent="0.25">
      <c r="A814" s="57">
        <v>38626</v>
      </c>
      <c r="B814" s="58" t="s">
        <v>1705</v>
      </c>
      <c r="C814" t="s">
        <v>1706</v>
      </c>
      <c r="D814">
        <v>65.432699999999997</v>
      </c>
      <c r="E814">
        <v>0.63954261401409396</v>
      </c>
      <c r="F814">
        <v>65.432699999999997</v>
      </c>
      <c r="G814">
        <v>1.2010401694761601E-4</v>
      </c>
      <c r="H814">
        <v>0</v>
      </c>
    </row>
    <row r="815" spans="1:9" x14ac:dyDescent="0.25">
      <c r="A815" s="57">
        <v>38626</v>
      </c>
      <c r="B815" s="58" t="s">
        <v>1707</v>
      </c>
      <c r="C815" t="s">
        <v>1708</v>
      </c>
      <c r="D815">
        <v>981.94579999999996</v>
      </c>
      <c r="E815">
        <v>0.63877558211461372</v>
      </c>
      <c r="F815">
        <v>981.94579999999996</v>
      </c>
      <c r="G815">
        <v>1.8023959733411638E-3</v>
      </c>
      <c r="H815">
        <v>-0.125523</v>
      </c>
      <c r="I815" t="s">
        <v>82</v>
      </c>
    </row>
    <row r="816" spans="1:9" x14ac:dyDescent="0.25">
      <c r="A816" s="57">
        <v>38626</v>
      </c>
      <c r="B816" s="58" t="s">
        <v>1709</v>
      </c>
      <c r="C816" t="s">
        <v>1710</v>
      </c>
      <c r="D816">
        <v>342.15</v>
      </c>
      <c r="E816">
        <v>0.63791319596668128</v>
      </c>
      <c r="F816">
        <v>342.15</v>
      </c>
      <c r="G816">
        <v>6.2802833137906306E-4</v>
      </c>
      <c r="H816">
        <v>2.2304830000000001E-2</v>
      </c>
    </row>
    <row r="817" spans="1:9" x14ac:dyDescent="0.25">
      <c r="A817" s="57">
        <v>38626</v>
      </c>
      <c r="B817" s="58" t="s">
        <v>1711</v>
      </c>
      <c r="C817" t="s">
        <v>1712</v>
      </c>
      <c r="D817">
        <v>1779.55</v>
      </c>
      <c r="E817">
        <v>0.63737574105813266</v>
      </c>
      <c r="F817">
        <v>1779.55</v>
      </c>
      <c r="G817">
        <v>3.2664264711547908E-3</v>
      </c>
      <c r="H817">
        <v>-2.1388810000000001E-2</v>
      </c>
    </row>
    <row r="818" spans="1:9" x14ac:dyDescent="0.25">
      <c r="A818" s="57">
        <v>38626</v>
      </c>
      <c r="B818" s="58" t="s">
        <v>1713</v>
      </c>
      <c r="C818" t="s">
        <v>1714</v>
      </c>
      <c r="D818">
        <v>372.4</v>
      </c>
      <c r="E818">
        <v>0.63671858216971</v>
      </c>
      <c r="F818">
        <v>372.4</v>
      </c>
      <c r="G818">
        <v>6.835532678812307E-4</v>
      </c>
      <c r="H818">
        <v>4.6123919999999999E-2</v>
      </c>
    </row>
    <row r="819" spans="1:9" x14ac:dyDescent="0.25">
      <c r="A819" s="57">
        <v>38626</v>
      </c>
      <c r="B819" s="58" t="s">
        <v>1715</v>
      </c>
      <c r="C819" t="s">
        <v>1716</v>
      </c>
      <c r="D819">
        <v>159.77000000000001</v>
      </c>
      <c r="E819">
        <v>0.63643988233085058</v>
      </c>
      <c r="F819">
        <v>159.77000000000001</v>
      </c>
      <c r="G819">
        <v>2.9326344148599423E-4</v>
      </c>
      <c r="H819">
        <v>-2.8361339999999999E-2</v>
      </c>
    </row>
    <row r="820" spans="1:9" x14ac:dyDescent="0.25">
      <c r="A820" s="57">
        <v>38626</v>
      </c>
      <c r="B820" s="58" t="s">
        <v>1717</v>
      </c>
      <c r="C820" t="s">
        <v>1718</v>
      </c>
      <c r="D820">
        <v>599.30229999999995</v>
      </c>
      <c r="E820">
        <v>0.63612971283440767</v>
      </c>
      <c r="F820">
        <v>599.30229999999995</v>
      </c>
      <c r="G820">
        <v>1.1000404017554718E-3</v>
      </c>
      <c r="H820">
        <v>-2.1012929999999999E-2</v>
      </c>
    </row>
    <row r="821" spans="1:9" x14ac:dyDescent="0.25">
      <c r="A821" s="57">
        <v>38626</v>
      </c>
      <c r="B821" s="58" t="s">
        <v>1719</v>
      </c>
      <c r="C821" t="s">
        <v>1720</v>
      </c>
      <c r="D821">
        <v>1259.7991</v>
      </c>
      <c r="E821">
        <v>0.63482899773463874</v>
      </c>
      <c r="F821">
        <v>1259.7991</v>
      </c>
      <c r="G821">
        <v>2.3124054556359652E-3</v>
      </c>
      <c r="H821">
        <v>-6.7397079999999998E-2</v>
      </c>
      <c r="I821" t="s">
        <v>82</v>
      </c>
    </row>
    <row r="822" spans="1:9" x14ac:dyDescent="0.25">
      <c r="A822" s="57">
        <v>38626</v>
      </c>
      <c r="B822" s="58" t="s">
        <v>1721</v>
      </c>
      <c r="C822" t="s">
        <v>1722</v>
      </c>
      <c r="D822">
        <v>905.06</v>
      </c>
      <c r="E822">
        <v>0.63436678231277488</v>
      </c>
      <c r="F822">
        <v>905.06</v>
      </c>
      <c r="G822">
        <v>1.6612693894430361E-3</v>
      </c>
      <c r="H822">
        <v>0.10322580000000001</v>
      </c>
      <c r="I822" t="s">
        <v>113</v>
      </c>
    </row>
    <row r="823" spans="1:9" x14ac:dyDescent="0.25">
      <c r="A823" s="57">
        <v>38626</v>
      </c>
      <c r="B823" s="58" t="s">
        <v>1723</v>
      </c>
      <c r="C823" t="s">
        <v>1724</v>
      </c>
      <c r="D823">
        <v>206.143</v>
      </c>
      <c r="E823">
        <v>0.63389491760573968</v>
      </c>
      <c r="F823">
        <v>206.143</v>
      </c>
      <c r="G823">
        <v>3.7838271026004443E-4</v>
      </c>
      <c r="H823">
        <v>8.630394000000001E-2</v>
      </c>
      <c r="I823" t="s">
        <v>113</v>
      </c>
    </row>
    <row r="824" spans="1:9" x14ac:dyDescent="0.25">
      <c r="A824" s="57">
        <v>38626</v>
      </c>
      <c r="B824" s="58" t="s">
        <v>1725</v>
      </c>
      <c r="C824" t="s">
        <v>1726</v>
      </c>
      <c r="D824">
        <v>109.36</v>
      </c>
      <c r="E824">
        <v>0.63349487929773218</v>
      </c>
      <c r="F824">
        <v>109.36</v>
      </c>
      <c r="G824">
        <v>2.0073411754965465E-4</v>
      </c>
      <c r="H824">
        <v>0.2007874</v>
      </c>
      <c r="I824" t="s">
        <v>113</v>
      </c>
    </row>
    <row r="825" spans="1:9" x14ac:dyDescent="0.25">
      <c r="A825" s="57">
        <v>38626</v>
      </c>
      <c r="B825" s="58" t="s">
        <v>1727</v>
      </c>
      <c r="C825" t="s">
        <v>1728</v>
      </c>
      <c r="D825">
        <v>1468.55</v>
      </c>
      <c r="E825">
        <v>0.63255614946716154</v>
      </c>
      <c r="F825">
        <v>1468.55</v>
      </c>
      <c r="G825">
        <v>2.6955750578597781E-3</v>
      </c>
      <c r="H825">
        <v>2.883467E-2</v>
      </c>
    </row>
    <row r="826" spans="1:9" x14ac:dyDescent="0.25">
      <c r="A826" s="57">
        <v>38626</v>
      </c>
      <c r="B826" s="58" t="s">
        <v>1729</v>
      </c>
      <c r="C826" t="s">
        <v>1730</v>
      </c>
      <c r="D826">
        <v>1509.66</v>
      </c>
      <c r="E826">
        <v>0.63212908866897177</v>
      </c>
      <c r="F826">
        <v>1509.66</v>
      </c>
      <c r="G826">
        <v>2.7710339054499971E-3</v>
      </c>
      <c r="H826">
        <v>-0.1193182</v>
      </c>
      <c r="I826" t="s">
        <v>82</v>
      </c>
    </row>
    <row r="827" spans="1:9" x14ac:dyDescent="0.25">
      <c r="A827" s="57">
        <v>38626</v>
      </c>
      <c r="B827" s="58" t="s">
        <v>1731</v>
      </c>
      <c r="C827" t="s">
        <v>1732</v>
      </c>
      <c r="D827">
        <v>1358.67</v>
      </c>
      <c r="E827">
        <v>0.63153157131606641</v>
      </c>
      <c r="F827">
        <v>1358.67</v>
      </c>
      <c r="G827">
        <v>2.4938864620628136E-3</v>
      </c>
      <c r="H827">
        <v>-1.2159109999999999E-3</v>
      </c>
    </row>
    <row r="828" spans="1:9" x14ac:dyDescent="0.25">
      <c r="A828" s="57">
        <v>38626</v>
      </c>
      <c r="B828" s="58" t="s">
        <v>1733</v>
      </c>
      <c r="C828" t="s">
        <v>1734</v>
      </c>
      <c r="D828">
        <v>1760.07</v>
      </c>
      <c r="E828">
        <v>0.63149761089047596</v>
      </c>
      <c r="F828">
        <v>1760.07</v>
      </c>
      <c r="G828">
        <v>3.2306702475824859E-3</v>
      </c>
      <c r="H828">
        <v>7.4593800000000002E-2</v>
      </c>
      <c r="I828" t="s">
        <v>113</v>
      </c>
    </row>
    <row r="829" spans="1:9" x14ac:dyDescent="0.25">
      <c r="A829" s="57">
        <v>38626</v>
      </c>
      <c r="B829" s="58" t="s">
        <v>1735</v>
      </c>
      <c r="C829" t="s">
        <v>1736</v>
      </c>
      <c r="D829">
        <v>127.68</v>
      </c>
      <c r="E829">
        <v>0.63067042606516288</v>
      </c>
      <c r="F829">
        <v>127.68</v>
      </c>
      <c r="G829">
        <v>2.3436112041642199E-4</v>
      </c>
      <c r="H829">
        <v>-0.16186050000000002</v>
      </c>
      <c r="I829" t="s">
        <v>82</v>
      </c>
    </row>
    <row r="830" spans="1:9" x14ac:dyDescent="0.25">
      <c r="A830" s="57">
        <v>38626</v>
      </c>
      <c r="B830" s="58" t="s">
        <v>1737</v>
      </c>
      <c r="C830" t="s">
        <v>1738</v>
      </c>
      <c r="D830">
        <v>556.2423</v>
      </c>
      <c r="E830">
        <v>0.63066041543406537</v>
      </c>
      <c r="F830">
        <v>556.2423</v>
      </c>
      <c r="G830">
        <v>1.0210022607378408E-3</v>
      </c>
      <c r="H830">
        <v>-5.3571429999999996E-2</v>
      </c>
      <c r="I830" t="s">
        <v>82</v>
      </c>
    </row>
    <row r="831" spans="1:9" x14ac:dyDescent="0.25">
      <c r="A831" s="57">
        <v>38626</v>
      </c>
      <c r="B831" s="58" t="s">
        <v>1739</v>
      </c>
      <c r="C831" t="s">
        <v>1740</v>
      </c>
      <c r="D831">
        <v>359.5539</v>
      </c>
      <c r="E831">
        <v>0.63020871140599499</v>
      </c>
      <c r="F831">
        <v>359.5539</v>
      </c>
      <c r="G831">
        <v>6.599738005489829E-4</v>
      </c>
      <c r="H831">
        <v>2.9715760000000001E-2</v>
      </c>
    </row>
    <row r="832" spans="1:9" x14ac:dyDescent="0.25">
      <c r="A832" s="57">
        <v>38626</v>
      </c>
      <c r="B832" s="58" t="s">
        <v>1741</v>
      </c>
      <c r="C832" t="s">
        <v>1742</v>
      </c>
      <c r="D832">
        <v>195.22790000000001</v>
      </c>
      <c r="E832">
        <v>0.62997655560501342</v>
      </c>
      <c r="F832">
        <v>195.22790000000001</v>
      </c>
      <c r="G832">
        <v>3.583476611884805E-4</v>
      </c>
      <c r="H832">
        <v>-5.7041000000000001E-2</v>
      </c>
      <c r="I832" t="s">
        <v>82</v>
      </c>
    </row>
    <row r="833" spans="1:9" x14ac:dyDescent="0.25">
      <c r="A833" s="57">
        <v>38626</v>
      </c>
      <c r="B833" s="58" t="s">
        <v>1743</v>
      </c>
      <c r="C833" t="s">
        <v>1744</v>
      </c>
      <c r="D833">
        <v>974.41</v>
      </c>
      <c r="E833">
        <v>0.62922383801479864</v>
      </c>
      <c r="F833">
        <v>974.41</v>
      </c>
      <c r="G833">
        <v>1.7885637480025511E-3</v>
      </c>
      <c r="H833">
        <v>-0.1064954</v>
      </c>
      <c r="I833" t="s">
        <v>82</v>
      </c>
    </row>
    <row r="834" spans="1:9" x14ac:dyDescent="0.25">
      <c r="A834" s="57">
        <v>38626</v>
      </c>
      <c r="B834" s="58" t="s">
        <v>1745</v>
      </c>
      <c r="C834" t="s">
        <v>1746</v>
      </c>
      <c r="D834">
        <v>418.44119999999998</v>
      </c>
      <c r="E834">
        <v>0.62897248167723441</v>
      </c>
      <c r="F834">
        <v>418.44119999999998</v>
      </c>
      <c r="G834">
        <v>7.6806350611209357E-4</v>
      </c>
      <c r="H834">
        <v>-2.23152E-2</v>
      </c>
    </row>
    <row r="835" spans="1:9" x14ac:dyDescent="0.25">
      <c r="A835" s="57">
        <v>38626</v>
      </c>
      <c r="B835" s="58" t="s">
        <v>1747</v>
      </c>
      <c r="C835" t="s">
        <v>1748</v>
      </c>
      <c r="D835">
        <v>228.21</v>
      </c>
      <c r="E835">
        <v>0.62807063669427277</v>
      </c>
      <c r="F835">
        <v>228.21</v>
      </c>
      <c r="G835">
        <v>4.1888746311271664E-4</v>
      </c>
      <c r="H835">
        <v>-0.16354559999999999</v>
      </c>
      <c r="I835" t="s">
        <v>82</v>
      </c>
    </row>
    <row r="836" spans="1:9" x14ac:dyDescent="0.25">
      <c r="A836" s="57">
        <v>38626</v>
      </c>
      <c r="B836" s="58" t="s">
        <v>1749</v>
      </c>
      <c r="C836" t="s">
        <v>1750</v>
      </c>
      <c r="D836">
        <v>1949.8200999999999</v>
      </c>
      <c r="E836">
        <v>0.6280425563363512</v>
      </c>
      <c r="F836">
        <v>1949.8200999999999</v>
      </c>
      <c r="G836">
        <v>3.578963214649592E-3</v>
      </c>
      <c r="H836">
        <v>-2.0682520000000003E-2</v>
      </c>
    </row>
    <row r="837" spans="1:9" x14ac:dyDescent="0.25">
      <c r="A837" s="57">
        <v>38626</v>
      </c>
      <c r="B837" s="58" t="s">
        <v>1751</v>
      </c>
      <c r="C837" t="s">
        <v>1752</v>
      </c>
      <c r="D837">
        <v>75.180000000000007</v>
      </c>
      <c r="E837">
        <v>0.62742750731577546</v>
      </c>
      <c r="F837">
        <v>75.180000000000007</v>
      </c>
      <c r="G837">
        <v>1.3799552813993269E-4</v>
      </c>
      <c r="H837">
        <v>-0.1079068</v>
      </c>
      <c r="I837" t="s">
        <v>82</v>
      </c>
    </row>
    <row r="838" spans="1:9" x14ac:dyDescent="0.25">
      <c r="A838" s="57">
        <v>38626</v>
      </c>
      <c r="B838" s="58" t="s">
        <v>1753</v>
      </c>
      <c r="C838" t="s">
        <v>1754</v>
      </c>
      <c r="D838">
        <v>433.08539999999999</v>
      </c>
      <c r="E838">
        <v>0.62737741794112667</v>
      </c>
      <c r="F838">
        <v>433.08539999999999</v>
      </c>
      <c r="G838">
        <v>7.9494344909143385E-4</v>
      </c>
      <c r="H838">
        <v>6.521739E-2</v>
      </c>
      <c r="I838" t="s">
        <v>113</v>
      </c>
    </row>
    <row r="839" spans="1:9" x14ac:dyDescent="0.25">
      <c r="A839" s="57">
        <v>38626</v>
      </c>
      <c r="B839" s="58" t="s">
        <v>1755</v>
      </c>
      <c r="C839" t="s">
        <v>1756</v>
      </c>
      <c r="D839">
        <v>449.49059999999997</v>
      </c>
      <c r="E839">
        <v>0.62686071744325689</v>
      </c>
      <c r="F839">
        <v>449.49059999999997</v>
      </c>
      <c r="G839">
        <v>8.2505576936599116E-4</v>
      </c>
      <c r="H839">
        <v>-3.0992549999999997E-2</v>
      </c>
    </row>
    <row r="840" spans="1:9" x14ac:dyDescent="0.25">
      <c r="A840" s="57">
        <v>38626</v>
      </c>
      <c r="B840" s="58" t="s">
        <v>1757</v>
      </c>
      <c r="C840" t="s">
        <v>1758</v>
      </c>
      <c r="D840">
        <v>1997.32</v>
      </c>
      <c r="E840">
        <v>0.6266897642841408</v>
      </c>
      <c r="F840">
        <v>1997.32</v>
      </c>
      <c r="G840">
        <v>3.6661509479176684E-3</v>
      </c>
      <c r="H840">
        <v>-4.7948370000000004E-2</v>
      </c>
    </row>
    <row r="841" spans="1:9" x14ac:dyDescent="0.25">
      <c r="A841" s="57">
        <v>38626</v>
      </c>
      <c r="B841" s="58" t="s">
        <v>1759</v>
      </c>
      <c r="C841" t="s">
        <v>1760</v>
      </c>
      <c r="D841">
        <v>263.47109999999998</v>
      </c>
      <c r="E841">
        <v>0.62660003317251878</v>
      </c>
      <c r="F841">
        <v>263.47109999999998</v>
      </c>
      <c r="G841">
        <v>4.8361044950929783E-4</v>
      </c>
      <c r="H841">
        <v>2.1627190000000001E-2</v>
      </c>
    </row>
    <row r="842" spans="1:9" x14ac:dyDescent="0.25">
      <c r="A842" s="57">
        <v>38626</v>
      </c>
      <c r="B842" s="58" t="s">
        <v>1761</v>
      </c>
      <c r="C842" t="s">
        <v>1762</v>
      </c>
      <c r="D842">
        <v>139.9</v>
      </c>
      <c r="E842">
        <v>0.62629735525375263</v>
      </c>
      <c r="F842">
        <v>139.9</v>
      </c>
      <c r="G842">
        <v>2.5679135922820673E-4</v>
      </c>
      <c r="H842">
        <v>-2.2222220000000001E-2</v>
      </c>
    </row>
    <row r="843" spans="1:9" x14ac:dyDescent="0.25">
      <c r="A843" s="57">
        <v>38626</v>
      </c>
      <c r="B843" s="58" t="s">
        <v>1763</v>
      </c>
      <c r="C843" t="s">
        <v>1764</v>
      </c>
      <c r="D843">
        <v>112.32</v>
      </c>
      <c r="E843">
        <v>0.6260327635327636</v>
      </c>
      <c r="F843">
        <v>112.32</v>
      </c>
      <c r="G843">
        <v>2.0616730141895766E-4</v>
      </c>
      <c r="H843">
        <v>3.550296E-2</v>
      </c>
    </row>
    <row r="844" spans="1:9" x14ac:dyDescent="0.25">
      <c r="A844" s="57">
        <v>38626</v>
      </c>
      <c r="B844" s="58" t="s">
        <v>1765</v>
      </c>
      <c r="C844" t="s">
        <v>1766</v>
      </c>
      <c r="D844">
        <v>464.72059999999999</v>
      </c>
      <c r="E844">
        <v>0.62580182587128697</v>
      </c>
      <c r="F844">
        <v>464.72059999999999</v>
      </c>
      <c r="G844">
        <v>8.5301096880162797E-4</v>
      </c>
      <c r="H844">
        <v>0</v>
      </c>
    </row>
    <row r="845" spans="1:9" x14ac:dyDescent="0.25">
      <c r="A845" s="57">
        <v>38626</v>
      </c>
      <c r="B845" s="58" t="s">
        <v>1767</v>
      </c>
      <c r="C845" t="s">
        <v>1768</v>
      </c>
      <c r="D845">
        <v>823.38</v>
      </c>
      <c r="E845">
        <v>0.62544511647113121</v>
      </c>
      <c r="F845">
        <v>823.38</v>
      </c>
      <c r="G845">
        <v>1.5113428832117287E-3</v>
      </c>
      <c r="H845">
        <v>-4.083734E-2</v>
      </c>
    </row>
    <row r="846" spans="1:9" x14ac:dyDescent="0.25">
      <c r="A846" s="57">
        <v>38626</v>
      </c>
      <c r="B846" s="58" t="s">
        <v>1769</v>
      </c>
      <c r="C846" t="s">
        <v>1770</v>
      </c>
      <c r="D846">
        <v>98.145499999999998</v>
      </c>
      <c r="E846">
        <v>0.62453194491851383</v>
      </c>
      <c r="F846">
        <v>98.145499999999998</v>
      </c>
      <c r="G846">
        <v>1.8014950927185106E-4</v>
      </c>
      <c r="H846">
        <v>-2.1428569999999997E-2</v>
      </c>
    </row>
    <row r="847" spans="1:9" x14ac:dyDescent="0.25">
      <c r="A847" s="57">
        <v>38626</v>
      </c>
      <c r="B847" s="58" t="s">
        <v>1771</v>
      </c>
      <c r="C847" t="s">
        <v>1772</v>
      </c>
      <c r="D847">
        <v>205.9402</v>
      </c>
      <c r="E847">
        <v>0.62447739683655734</v>
      </c>
      <c r="F847">
        <v>205.9402</v>
      </c>
      <c r="G847">
        <v>3.7801046374359357E-4</v>
      </c>
      <c r="H847">
        <v>-0.1251043</v>
      </c>
      <c r="I847" t="s">
        <v>82</v>
      </c>
    </row>
    <row r="848" spans="1:9" x14ac:dyDescent="0.25">
      <c r="A848" s="57">
        <v>38626</v>
      </c>
      <c r="B848" s="58" t="s">
        <v>1773</v>
      </c>
      <c r="C848" t="s">
        <v>1774</v>
      </c>
      <c r="D848">
        <v>97.033199999999994</v>
      </c>
      <c r="E848">
        <v>0.62425025661320044</v>
      </c>
      <c r="F848">
        <v>97.033199999999994</v>
      </c>
      <c r="G848">
        <v>1.7810784359015316E-4</v>
      </c>
      <c r="H848">
        <v>-6.6176470000000001E-2</v>
      </c>
      <c r="I848" t="s">
        <v>82</v>
      </c>
    </row>
    <row r="849" spans="1:9" x14ac:dyDescent="0.25">
      <c r="A849" s="57">
        <v>38626</v>
      </c>
      <c r="B849" s="58" t="s">
        <v>1775</v>
      </c>
      <c r="C849" t="s">
        <v>1776</v>
      </c>
      <c r="D849">
        <v>357.84</v>
      </c>
      <c r="E849">
        <v>0.62402190923317691</v>
      </c>
      <c r="F849">
        <v>357.84</v>
      </c>
      <c r="G849">
        <v>6.5682787695655102E-4</v>
      </c>
      <c r="H849">
        <v>1.3628620000000001E-2</v>
      </c>
    </row>
    <row r="850" spans="1:9" x14ac:dyDescent="0.25">
      <c r="A850" s="57">
        <v>38626</v>
      </c>
      <c r="B850" s="58" t="s">
        <v>1777</v>
      </c>
      <c r="C850" t="s">
        <v>1778</v>
      </c>
      <c r="D850">
        <v>142.00470000000001</v>
      </c>
      <c r="E850">
        <v>0.62395822110113253</v>
      </c>
      <c r="F850">
        <v>142.00470000000001</v>
      </c>
      <c r="G850">
        <v>2.6065460993419395E-4</v>
      </c>
      <c r="H850">
        <v>-4.9850450000000004E-2</v>
      </c>
    </row>
    <row r="851" spans="1:9" x14ac:dyDescent="0.25">
      <c r="A851" s="57">
        <v>38626</v>
      </c>
      <c r="B851" s="58" t="s">
        <v>1779</v>
      </c>
      <c r="C851" t="s">
        <v>1780</v>
      </c>
      <c r="D851">
        <v>999.73659999999995</v>
      </c>
      <c r="E851">
        <v>0.62338619992506028</v>
      </c>
      <c r="F851">
        <v>999.73659999999995</v>
      </c>
      <c r="G851">
        <v>1.835051611037784E-3</v>
      </c>
      <c r="H851">
        <v>3.8369309999999997E-2</v>
      </c>
    </row>
    <row r="852" spans="1:9" x14ac:dyDescent="0.25">
      <c r="A852" s="57">
        <v>38626</v>
      </c>
      <c r="B852" s="58" t="s">
        <v>1781</v>
      </c>
      <c r="C852" t="s">
        <v>1782</v>
      </c>
      <c r="D852">
        <v>205.5</v>
      </c>
      <c r="E852">
        <v>0.62327980535279803</v>
      </c>
      <c r="F852">
        <v>205.5</v>
      </c>
      <c r="G852">
        <v>3.7720246119654383E-4</v>
      </c>
      <c r="H852">
        <v>1.8942859999999999E-2</v>
      </c>
    </row>
    <row r="853" spans="1:9" x14ac:dyDescent="0.25">
      <c r="A853" s="57">
        <v>38626</v>
      </c>
      <c r="B853" s="58" t="s">
        <v>1783</v>
      </c>
      <c r="C853" t="s">
        <v>1784</v>
      </c>
      <c r="D853">
        <v>288.02</v>
      </c>
      <c r="E853">
        <v>0.62305742656759955</v>
      </c>
      <c r="F853">
        <v>288.02</v>
      </c>
      <c r="G853">
        <v>5.286708169042752E-4</v>
      </c>
      <c r="H853">
        <v>4.0173729999999998E-2</v>
      </c>
    </row>
    <row r="854" spans="1:9" x14ac:dyDescent="0.25">
      <c r="A854" s="57">
        <v>38626</v>
      </c>
      <c r="B854" s="58" t="s">
        <v>1785</v>
      </c>
      <c r="C854" t="s">
        <v>1786</v>
      </c>
      <c r="D854">
        <v>611.32719999999995</v>
      </c>
      <c r="E854">
        <v>0.62293645694155275</v>
      </c>
      <c r="F854">
        <v>611.32719999999995</v>
      </c>
      <c r="G854">
        <v>1.122112527671006E-3</v>
      </c>
      <c r="H854">
        <v>5.3382079999999998E-2</v>
      </c>
      <c r="I854" t="s">
        <v>113</v>
      </c>
    </row>
    <row r="855" spans="1:9" x14ac:dyDescent="0.25">
      <c r="A855" s="57">
        <v>38626</v>
      </c>
      <c r="B855" s="58" t="s">
        <v>1787</v>
      </c>
      <c r="C855" t="s">
        <v>1788</v>
      </c>
      <c r="D855">
        <v>119.2757</v>
      </c>
      <c r="E855">
        <v>0.62281755630023561</v>
      </c>
      <c r="F855">
        <v>119.2757</v>
      </c>
      <c r="G855">
        <v>2.1893473285129246E-4</v>
      </c>
      <c r="H855">
        <v>-0.2278376</v>
      </c>
      <c r="I855" t="s">
        <v>82</v>
      </c>
    </row>
    <row r="856" spans="1:9" x14ac:dyDescent="0.25">
      <c r="A856" s="57">
        <v>38626</v>
      </c>
      <c r="B856" s="58" t="s">
        <v>1789</v>
      </c>
      <c r="C856" t="s">
        <v>1790</v>
      </c>
      <c r="D856">
        <v>680.53520000000003</v>
      </c>
      <c r="E856">
        <v>0.62254090603983447</v>
      </c>
      <c r="F856">
        <v>680.53520000000003</v>
      </c>
      <c r="G856">
        <v>1.249146240247602E-3</v>
      </c>
      <c r="H856">
        <v>-3.8372089999999998E-2</v>
      </c>
    </row>
    <row r="857" spans="1:9" x14ac:dyDescent="0.25">
      <c r="A857" s="57">
        <v>38626</v>
      </c>
      <c r="B857" s="58" t="s">
        <v>1791</v>
      </c>
      <c r="C857" t="s">
        <v>1792</v>
      </c>
      <c r="D857">
        <v>986.72739999999999</v>
      </c>
      <c r="E857">
        <v>0.62218298589863819</v>
      </c>
      <c r="F857">
        <v>986.72739999999999</v>
      </c>
      <c r="G857">
        <v>1.8111727679321974E-3</v>
      </c>
      <c r="H857">
        <v>-1.880395E-2</v>
      </c>
    </row>
    <row r="858" spans="1:9" x14ac:dyDescent="0.25">
      <c r="A858" s="57">
        <v>38626</v>
      </c>
      <c r="B858" s="58" t="s">
        <v>1793</v>
      </c>
      <c r="C858" t="s">
        <v>1794</v>
      </c>
      <c r="D858">
        <v>407.28089999999997</v>
      </c>
      <c r="E858">
        <v>0.62212836398662452</v>
      </c>
      <c r="F858">
        <v>407.28089999999997</v>
      </c>
      <c r="G858">
        <v>7.475783838362211E-4</v>
      </c>
      <c r="H858">
        <v>4.8732939999999995E-2</v>
      </c>
    </row>
    <row r="859" spans="1:9" x14ac:dyDescent="0.25">
      <c r="A859" s="57">
        <v>38626</v>
      </c>
      <c r="B859" s="58" t="s">
        <v>1795</v>
      </c>
      <c r="C859" t="s">
        <v>1796</v>
      </c>
      <c r="D859">
        <v>206.54470000000001</v>
      </c>
      <c r="E859">
        <v>0.62208810005775994</v>
      </c>
      <c r="F859">
        <v>206.54470000000001</v>
      </c>
      <c r="G859">
        <v>3.7912004470609141E-4</v>
      </c>
      <c r="H859">
        <v>7.4999999999999997E-2</v>
      </c>
      <c r="I859" t="s">
        <v>113</v>
      </c>
    </row>
    <row r="860" spans="1:9" x14ac:dyDescent="0.25">
      <c r="A860" s="57">
        <v>38626</v>
      </c>
      <c r="B860" s="58" t="s">
        <v>1797</v>
      </c>
      <c r="C860" t="s">
        <v>1798</v>
      </c>
      <c r="D860">
        <v>94.474100000000007</v>
      </c>
      <c r="E860">
        <v>0.62188472819534668</v>
      </c>
      <c r="F860">
        <v>94.474100000000007</v>
      </c>
      <c r="G860">
        <v>1.7341052573882434E-4</v>
      </c>
      <c r="H860">
        <v>7.0235549999999994E-2</v>
      </c>
      <c r="I860" t="s">
        <v>113</v>
      </c>
    </row>
    <row r="861" spans="1:9" x14ac:dyDescent="0.25">
      <c r="A861" s="57">
        <v>38626</v>
      </c>
      <c r="B861" s="58" t="s">
        <v>1799</v>
      </c>
      <c r="C861" t="s">
        <v>1800</v>
      </c>
      <c r="D861">
        <v>830.4</v>
      </c>
      <c r="E861">
        <v>0.62154383429672444</v>
      </c>
      <c r="F861">
        <v>830.4</v>
      </c>
      <c r="G861">
        <v>1.5242283395504135E-3</v>
      </c>
      <c r="H861">
        <v>0.1038251</v>
      </c>
      <c r="I861" t="s">
        <v>113</v>
      </c>
    </row>
    <row r="862" spans="1:9" x14ac:dyDescent="0.25">
      <c r="A862" s="57">
        <v>38626</v>
      </c>
      <c r="B862" s="58" t="s">
        <v>1801</v>
      </c>
      <c r="C862" t="s">
        <v>1802</v>
      </c>
      <c r="D862">
        <v>187.97130000000001</v>
      </c>
      <c r="E862">
        <v>0.62146721334586708</v>
      </c>
      <c r="F862">
        <v>187.97130000000001</v>
      </c>
      <c r="G862">
        <v>3.450279172472696E-4</v>
      </c>
      <c r="H862">
        <v>3.4343430000000001E-2</v>
      </c>
    </row>
    <row r="863" spans="1:9" x14ac:dyDescent="0.25">
      <c r="A863" s="57">
        <v>38626</v>
      </c>
      <c r="B863" s="58" t="s">
        <v>1803</v>
      </c>
      <c r="C863" t="s">
        <v>1804</v>
      </c>
      <c r="D863">
        <v>308.33120000000002</v>
      </c>
      <c r="E863">
        <v>0.62133835304373997</v>
      </c>
      <c r="F863">
        <v>308.33120000000002</v>
      </c>
      <c r="G863">
        <v>5.6595273724420339E-4</v>
      </c>
      <c r="H863">
        <v>-5.7745699999999997E-2</v>
      </c>
      <c r="I863" t="s">
        <v>82</v>
      </c>
    </row>
    <row r="864" spans="1:9" x14ac:dyDescent="0.25">
      <c r="A864" s="57">
        <v>38626</v>
      </c>
      <c r="B864" s="58" t="s">
        <v>1805</v>
      </c>
      <c r="C864" t="s">
        <v>1806</v>
      </c>
      <c r="D864">
        <v>131.32</v>
      </c>
      <c r="E864">
        <v>0.62091075236064575</v>
      </c>
      <c r="F864">
        <v>131.32</v>
      </c>
      <c r="G864">
        <v>2.4104246814759189E-4</v>
      </c>
      <c r="H864">
        <v>5.3317540000000004E-2</v>
      </c>
      <c r="I864" t="s">
        <v>113</v>
      </c>
    </row>
    <row r="865" spans="1:9" x14ac:dyDescent="0.25">
      <c r="A865" s="57">
        <v>38626</v>
      </c>
      <c r="B865" s="58" t="s">
        <v>1807</v>
      </c>
      <c r="C865" t="s">
        <v>1808</v>
      </c>
      <c r="D865">
        <v>920.93</v>
      </c>
      <c r="E865">
        <v>0.62026212632881972</v>
      </c>
      <c r="F865">
        <v>920.93</v>
      </c>
      <c r="G865">
        <v>1.6903993313369006E-3</v>
      </c>
      <c r="H865">
        <v>2.8667790000000002E-2</v>
      </c>
    </row>
    <row r="866" spans="1:9" x14ac:dyDescent="0.25">
      <c r="A866" s="57">
        <v>38626</v>
      </c>
      <c r="B866" s="58" t="s">
        <v>1809</v>
      </c>
      <c r="C866" t="s">
        <v>1810</v>
      </c>
      <c r="D866">
        <v>23.53</v>
      </c>
      <c r="E866">
        <v>0.62001699957501066</v>
      </c>
      <c r="F866">
        <v>23.53</v>
      </c>
      <c r="G866">
        <v>4.3190140690777013E-5</v>
      </c>
      <c r="H866">
        <v>-7.5388979999999994E-2</v>
      </c>
      <c r="I866" t="s">
        <v>82</v>
      </c>
    </row>
    <row r="867" spans="1:9" x14ac:dyDescent="0.25">
      <c r="A867" s="57">
        <v>38626</v>
      </c>
      <c r="B867" s="58" t="s">
        <v>1811</v>
      </c>
      <c r="C867" t="s">
        <v>1812</v>
      </c>
      <c r="D867">
        <v>175.04</v>
      </c>
      <c r="E867">
        <v>0.61978976234003658</v>
      </c>
      <c r="F867">
        <v>175.04</v>
      </c>
      <c r="G867">
        <v>3.212920623252702E-4</v>
      </c>
      <c r="H867">
        <v>8.9285709999999997E-3</v>
      </c>
    </row>
    <row r="868" spans="1:9" x14ac:dyDescent="0.25">
      <c r="A868" s="57">
        <v>38626</v>
      </c>
      <c r="B868" s="58" t="s">
        <v>1813</v>
      </c>
      <c r="C868" t="s">
        <v>1814</v>
      </c>
      <c r="D868">
        <v>189.82</v>
      </c>
      <c r="E868">
        <v>0.61965019492150464</v>
      </c>
      <c r="F868">
        <v>189.82</v>
      </c>
      <c r="G868">
        <v>3.4842127096996567E-4</v>
      </c>
      <c r="H868">
        <v>7.530982E-2</v>
      </c>
      <c r="I868" t="s">
        <v>113</v>
      </c>
    </row>
    <row r="869" spans="1:9" x14ac:dyDescent="0.25">
      <c r="A869" s="57">
        <v>38626</v>
      </c>
      <c r="B869" s="58" t="s">
        <v>1815</v>
      </c>
      <c r="C869" t="s">
        <v>1816</v>
      </c>
      <c r="D869">
        <v>117.27</v>
      </c>
      <c r="E869">
        <v>0.61893351522128426</v>
      </c>
      <c r="F869">
        <v>117.27</v>
      </c>
      <c r="G869">
        <v>2.1525320011931236E-4</v>
      </c>
      <c r="H869">
        <v>-8.9242059999999998E-2</v>
      </c>
      <c r="I869" t="s">
        <v>82</v>
      </c>
    </row>
    <row r="870" spans="1:9" x14ac:dyDescent="0.25">
      <c r="A870" s="57">
        <v>38626</v>
      </c>
      <c r="B870" s="58" t="s">
        <v>1817</v>
      </c>
      <c r="C870" t="s">
        <v>1818</v>
      </c>
      <c r="D870">
        <v>1557.45</v>
      </c>
      <c r="E870">
        <v>0.61889627275353942</v>
      </c>
      <c r="F870">
        <v>1557.45</v>
      </c>
      <c r="G870">
        <v>2.8587541274479669E-3</v>
      </c>
      <c r="H870">
        <v>-0.1109222</v>
      </c>
      <c r="I870" t="s">
        <v>82</v>
      </c>
    </row>
    <row r="871" spans="1:9" x14ac:dyDescent="0.25">
      <c r="A871" s="57">
        <v>38626</v>
      </c>
      <c r="B871" s="58" t="s">
        <v>1819</v>
      </c>
      <c r="C871" t="s">
        <v>1820</v>
      </c>
      <c r="D871">
        <v>243.06659999999999</v>
      </c>
      <c r="E871">
        <v>0.61831201818760784</v>
      </c>
      <c r="F871">
        <v>243.06659999999999</v>
      </c>
      <c r="G871">
        <v>4.4615727374538121E-4</v>
      </c>
      <c r="H871">
        <v>-1.11836E-2</v>
      </c>
    </row>
    <row r="872" spans="1:9" x14ac:dyDescent="0.25">
      <c r="A872" s="57">
        <v>38626</v>
      </c>
      <c r="B872" s="58" t="s">
        <v>1821</v>
      </c>
      <c r="C872" t="s">
        <v>1822</v>
      </c>
      <c r="D872">
        <v>1756.53</v>
      </c>
      <c r="E872">
        <v>0.61819154810905597</v>
      </c>
      <c r="F872">
        <v>1756.53</v>
      </c>
      <c r="G872">
        <v>3.2241724533604143E-3</v>
      </c>
      <c r="H872">
        <v>-6.9230769999999997E-2</v>
      </c>
      <c r="I872" t="s">
        <v>82</v>
      </c>
    </row>
    <row r="873" spans="1:9" x14ac:dyDescent="0.25">
      <c r="A873" s="57">
        <v>38626</v>
      </c>
      <c r="B873" s="58" t="s">
        <v>1823</v>
      </c>
      <c r="C873" t="s">
        <v>1824</v>
      </c>
      <c r="D873">
        <v>92.231999999999999</v>
      </c>
      <c r="E873">
        <v>0.61725865209471764</v>
      </c>
      <c r="F873">
        <v>92.231999999999999</v>
      </c>
      <c r="G873">
        <v>1.692950725113364E-4</v>
      </c>
      <c r="H873">
        <v>-1.6666669999999998E-2</v>
      </c>
    </row>
    <row r="874" spans="1:9" x14ac:dyDescent="0.25">
      <c r="A874" s="57">
        <v>38626</v>
      </c>
      <c r="B874" s="58" t="s">
        <v>1825</v>
      </c>
      <c r="C874" t="s">
        <v>1826</v>
      </c>
      <c r="D874">
        <v>576.7645</v>
      </c>
      <c r="E874">
        <v>0.6168288790312163</v>
      </c>
      <c r="F874">
        <v>576.7645</v>
      </c>
      <c r="G874">
        <v>1.0586714789819658E-3</v>
      </c>
      <c r="H874">
        <v>9.0146749999999998E-2</v>
      </c>
      <c r="I874" t="s">
        <v>113</v>
      </c>
    </row>
    <row r="875" spans="1:9" x14ac:dyDescent="0.25">
      <c r="A875" s="57">
        <v>38626</v>
      </c>
      <c r="B875" s="58" t="s">
        <v>1827</v>
      </c>
      <c r="C875" t="s">
        <v>1828</v>
      </c>
      <c r="D875">
        <v>33.502499999999998</v>
      </c>
      <c r="E875">
        <v>0.61610327587493474</v>
      </c>
      <c r="F875">
        <v>33.502499999999998</v>
      </c>
      <c r="G875">
        <v>6.1495014385582521E-5</v>
      </c>
      <c r="H875">
        <v>-1.051539E-3</v>
      </c>
    </row>
    <row r="876" spans="1:9" x14ac:dyDescent="0.25">
      <c r="A876" s="57">
        <v>38626</v>
      </c>
      <c r="B876" s="58" t="s">
        <v>1829</v>
      </c>
      <c r="C876" t="s">
        <v>1830</v>
      </c>
      <c r="D876">
        <v>172.7</v>
      </c>
      <c r="E876">
        <v>0.61609727851766072</v>
      </c>
      <c r="F876">
        <v>172.7</v>
      </c>
      <c r="G876">
        <v>3.1699691021237525E-4</v>
      </c>
      <c r="H876">
        <v>-2.4345720000000003E-3</v>
      </c>
    </row>
    <row r="877" spans="1:9" x14ac:dyDescent="0.25">
      <c r="A877" s="57">
        <v>38626</v>
      </c>
      <c r="B877" s="58" t="s">
        <v>1831</v>
      </c>
      <c r="C877" t="s">
        <v>1832</v>
      </c>
      <c r="D877">
        <v>140.69</v>
      </c>
      <c r="E877">
        <v>0.61523917833534725</v>
      </c>
      <c r="F877">
        <v>140.69</v>
      </c>
      <c r="G877">
        <v>2.5824143195008148E-4</v>
      </c>
      <c r="H877">
        <v>-6.0150379999999996E-2</v>
      </c>
      <c r="I877" t="s">
        <v>82</v>
      </c>
    </row>
    <row r="878" spans="1:9" x14ac:dyDescent="0.25">
      <c r="A878" s="57">
        <v>38626</v>
      </c>
      <c r="B878" s="58" t="s">
        <v>1833</v>
      </c>
      <c r="C878" t="s">
        <v>1834</v>
      </c>
      <c r="D878">
        <v>91.193299999999994</v>
      </c>
      <c r="E878">
        <v>0.61519870429077572</v>
      </c>
      <c r="F878">
        <v>91.193299999999994</v>
      </c>
      <c r="G878">
        <v>1.6738850221233468E-4</v>
      </c>
      <c r="H878">
        <v>-4.5626059999999996E-2</v>
      </c>
    </row>
    <row r="879" spans="1:9" x14ac:dyDescent="0.25">
      <c r="A879" s="57">
        <v>38626</v>
      </c>
      <c r="B879" s="58" t="s">
        <v>1835</v>
      </c>
      <c r="C879" t="s">
        <v>1836</v>
      </c>
      <c r="D879">
        <v>416.18020000000001</v>
      </c>
      <c r="E879">
        <v>0.6147553391535685</v>
      </c>
      <c r="F879">
        <v>416.18020000000001</v>
      </c>
      <c r="G879">
        <v>7.6391336127138614E-4</v>
      </c>
      <c r="H879">
        <v>-0.13962960000000002</v>
      </c>
      <c r="I879" t="s">
        <v>82</v>
      </c>
    </row>
    <row r="880" spans="1:9" x14ac:dyDescent="0.25">
      <c r="A880" s="57">
        <v>38626</v>
      </c>
      <c r="B880" s="58" t="s">
        <v>1837</v>
      </c>
      <c r="C880" t="s">
        <v>1838</v>
      </c>
      <c r="D880">
        <v>1069.8399999999999</v>
      </c>
      <c r="E880">
        <v>0.61454610035145452</v>
      </c>
      <c r="F880">
        <v>1069.8399999999999</v>
      </c>
      <c r="G880">
        <v>1.9637288617348437E-3</v>
      </c>
      <c r="H880">
        <v>2.6151219999999999E-2</v>
      </c>
    </row>
    <row r="881" spans="1:9" x14ac:dyDescent="0.25">
      <c r="A881" s="57">
        <v>38626</v>
      </c>
      <c r="B881" s="58" t="s">
        <v>1839</v>
      </c>
      <c r="C881" t="s">
        <v>1840</v>
      </c>
      <c r="D881">
        <v>124.6952</v>
      </c>
      <c r="E881">
        <v>0.61381673071617837</v>
      </c>
      <c r="F881">
        <v>124.6952</v>
      </c>
      <c r="G881">
        <v>2.2888241527686264E-4</v>
      </c>
      <c r="H881">
        <v>-2.6885880000000001E-2</v>
      </c>
    </row>
    <row r="882" spans="1:9" x14ac:dyDescent="0.25">
      <c r="A882" s="57">
        <v>38626</v>
      </c>
      <c r="B882" s="58" t="s">
        <v>1841</v>
      </c>
      <c r="C882" t="s">
        <v>1842</v>
      </c>
      <c r="D882">
        <v>65.08</v>
      </c>
      <c r="E882">
        <v>0.61364474492931775</v>
      </c>
      <c r="F882">
        <v>65.08</v>
      </c>
      <c r="G882">
        <v>1.1945662372102711E-4</v>
      </c>
      <c r="H882">
        <v>-8.8402270000000005E-2</v>
      </c>
      <c r="I882" t="s">
        <v>82</v>
      </c>
    </row>
    <row r="883" spans="1:9" x14ac:dyDescent="0.25">
      <c r="A883" s="57">
        <v>38626</v>
      </c>
      <c r="B883" s="58" t="s">
        <v>1843</v>
      </c>
      <c r="C883" t="s">
        <v>1844</v>
      </c>
      <c r="D883">
        <v>148.53</v>
      </c>
      <c r="E883">
        <v>0.61336430350770887</v>
      </c>
      <c r="F883">
        <v>148.53</v>
      </c>
      <c r="G883">
        <v>2.7263202706337056E-4</v>
      </c>
      <c r="H883">
        <v>0</v>
      </c>
    </row>
    <row r="884" spans="1:9" x14ac:dyDescent="0.25">
      <c r="A884" s="57">
        <v>38626</v>
      </c>
      <c r="B884" s="58" t="s">
        <v>1845</v>
      </c>
      <c r="C884" t="s">
        <v>1846</v>
      </c>
      <c r="D884">
        <v>199.68</v>
      </c>
      <c r="E884">
        <v>0.61325620993589736</v>
      </c>
      <c r="F884">
        <v>199.68</v>
      </c>
      <c r="G884">
        <v>3.6651964696703587E-4</v>
      </c>
      <c r="H884">
        <v>-1.702128E-2</v>
      </c>
    </row>
    <row r="885" spans="1:9" x14ac:dyDescent="0.25">
      <c r="A885" s="57">
        <v>38626</v>
      </c>
      <c r="B885" s="58" t="s">
        <v>1847</v>
      </c>
      <c r="C885" t="s">
        <v>1848</v>
      </c>
      <c r="D885">
        <v>234.79409999999999</v>
      </c>
      <c r="E885">
        <v>0.61288592856464452</v>
      </c>
      <c r="F885">
        <v>234.79409999999999</v>
      </c>
      <c r="G885">
        <v>4.3097280970524291E-4</v>
      </c>
      <c r="H885">
        <v>4.8717110000000001E-2</v>
      </c>
    </row>
    <row r="886" spans="1:9" x14ac:dyDescent="0.25">
      <c r="A886" s="57">
        <v>38626</v>
      </c>
      <c r="B886" s="58" t="s">
        <v>1849</v>
      </c>
      <c r="C886" t="s">
        <v>1850</v>
      </c>
      <c r="D886">
        <v>1561.0032000000001</v>
      </c>
      <c r="E886">
        <v>0.61273160746883792</v>
      </c>
      <c r="F886">
        <v>1561.0032000000001</v>
      </c>
      <c r="G886">
        <v>2.8652761507332396E-3</v>
      </c>
      <c r="H886">
        <v>-5.3803340000000005E-2</v>
      </c>
      <c r="I886" t="s">
        <v>82</v>
      </c>
    </row>
    <row r="887" spans="1:9" x14ac:dyDescent="0.25">
      <c r="A887" s="57">
        <v>38626</v>
      </c>
      <c r="B887" s="58" t="s">
        <v>1851</v>
      </c>
      <c r="C887" t="s">
        <v>1852</v>
      </c>
      <c r="D887">
        <v>141.8854</v>
      </c>
      <c r="E887">
        <v>0.61243792525517071</v>
      </c>
      <c r="F887">
        <v>141.8854</v>
      </c>
      <c r="G887">
        <v>2.6043563059783989E-4</v>
      </c>
      <c r="H887">
        <v>-1.7241380000000001E-3</v>
      </c>
    </row>
    <row r="888" spans="1:9" x14ac:dyDescent="0.25">
      <c r="A888" s="57">
        <v>38626</v>
      </c>
      <c r="B888" s="58" t="s">
        <v>1853</v>
      </c>
      <c r="C888" t="s">
        <v>1854</v>
      </c>
      <c r="D888">
        <v>97.3</v>
      </c>
      <c r="E888">
        <v>0.61237410071942455</v>
      </c>
      <c r="F888">
        <v>97.3</v>
      </c>
      <c r="G888">
        <v>1.7859756435242684E-4</v>
      </c>
      <c r="H888">
        <v>0.21351349999999999</v>
      </c>
      <c r="I888" t="s">
        <v>113</v>
      </c>
    </row>
    <row r="889" spans="1:9" x14ac:dyDescent="0.25">
      <c r="A889" s="57">
        <v>38626</v>
      </c>
      <c r="B889" s="58" t="s">
        <v>1855</v>
      </c>
      <c r="C889" t="s">
        <v>1856</v>
      </c>
      <c r="D889">
        <v>33.53</v>
      </c>
      <c r="E889">
        <v>0.61210855949895615</v>
      </c>
      <c r="F889">
        <v>33.53</v>
      </c>
      <c r="G889">
        <v>6.1545491600584494E-5</v>
      </c>
      <c r="H889">
        <v>0</v>
      </c>
    </row>
    <row r="890" spans="1:9" x14ac:dyDescent="0.25">
      <c r="A890" s="57">
        <v>38626</v>
      </c>
      <c r="B890" s="58" t="s">
        <v>1857</v>
      </c>
      <c r="C890" t="s">
        <v>1858</v>
      </c>
      <c r="D890">
        <v>281.45999999999998</v>
      </c>
      <c r="E890">
        <v>0.61209052796134444</v>
      </c>
      <c r="F890">
        <v>281.45999999999998</v>
      </c>
      <c r="G890">
        <v>5.1662970670744148E-4</v>
      </c>
      <c r="H890">
        <v>2.226935E-2</v>
      </c>
    </row>
    <row r="891" spans="1:9" x14ac:dyDescent="0.25">
      <c r="A891" s="57">
        <v>38626</v>
      </c>
      <c r="B891" s="58" t="s">
        <v>1859</v>
      </c>
      <c r="C891" t="s">
        <v>1860</v>
      </c>
      <c r="D891">
        <v>61.391500000000001</v>
      </c>
      <c r="E891">
        <v>0.6117622146388344</v>
      </c>
      <c r="F891">
        <v>61.391500000000001</v>
      </c>
      <c r="G891">
        <v>1.1268625253794463E-4</v>
      </c>
      <c r="H891">
        <v>3.2608700000000004E-2</v>
      </c>
    </row>
    <row r="892" spans="1:9" x14ac:dyDescent="0.25">
      <c r="A892" s="57">
        <v>38626</v>
      </c>
      <c r="B892" s="58" t="s">
        <v>1861</v>
      </c>
      <c r="C892" t="s">
        <v>1862</v>
      </c>
      <c r="D892">
        <v>22.39</v>
      </c>
      <c r="E892">
        <v>0.61089772219740957</v>
      </c>
      <c r="F892">
        <v>22.39</v>
      </c>
      <c r="G892">
        <v>4.1097630687058957E-5</v>
      </c>
      <c r="H892">
        <v>-0.13333329999999999</v>
      </c>
      <c r="I892" t="s">
        <v>82</v>
      </c>
    </row>
    <row r="893" spans="1:9" x14ac:dyDescent="0.25">
      <c r="A893" s="57">
        <v>38626</v>
      </c>
      <c r="B893" s="58" t="s">
        <v>1863</v>
      </c>
      <c r="C893" t="s">
        <v>1864</v>
      </c>
      <c r="D893">
        <v>115.71</v>
      </c>
      <c r="E893">
        <v>0.61030161610923861</v>
      </c>
      <c r="F893">
        <v>115.71</v>
      </c>
      <c r="G893">
        <v>2.1238976537738241E-4</v>
      </c>
      <c r="H893">
        <v>3.8617890000000002E-2</v>
      </c>
    </row>
    <row r="894" spans="1:9" x14ac:dyDescent="0.25">
      <c r="A894" s="57">
        <v>38626</v>
      </c>
      <c r="B894" s="58" t="s">
        <v>1865</v>
      </c>
      <c r="C894" t="s">
        <v>1866</v>
      </c>
      <c r="D894">
        <v>560.01</v>
      </c>
      <c r="E894">
        <v>0.60988196639345726</v>
      </c>
      <c r="F894">
        <v>560.01</v>
      </c>
      <c r="G894">
        <v>1.0279180063001289E-3</v>
      </c>
      <c r="H894">
        <v>5.6757519999999999E-2</v>
      </c>
      <c r="I894" t="s">
        <v>113</v>
      </c>
    </row>
    <row r="895" spans="1:9" x14ac:dyDescent="0.25">
      <c r="A895" s="57">
        <v>38626</v>
      </c>
      <c r="B895" s="58" t="s">
        <v>1867</v>
      </c>
      <c r="C895" t="s">
        <v>1868</v>
      </c>
      <c r="D895">
        <v>575.21</v>
      </c>
      <c r="E895">
        <v>0.60966429651779341</v>
      </c>
      <c r="F895">
        <v>575.21</v>
      </c>
      <c r="G895">
        <v>1.0558181396830364E-3</v>
      </c>
      <c r="H895">
        <v>-2.7659570000000001E-2</v>
      </c>
    </row>
    <row r="896" spans="1:9" x14ac:dyDescent="0.25">
      <c r="A896" s="57">
        <v>38626</v>
      </c>
      <c r="B896" s="58" t="s">
        <v>1869</v>
      </c>
      <c r="C896" t="s">
        <v>1870</v>
      </c>
      <c r="D896">
        <v>95.900300000000001</v>
      </c>
      <c r="E896">
        <v>0.60957056442993396</v>
      </c>
      <c r="F896">
        <v>95.900300000000001</v>
      </c>
      <c r="G896">
        <v>1.7602836588558109E-4</v>
      </c>
      <c r="H896">
        <v>0</v>
      </c>
    </row>
    <row r="897" spans="1:9" x14ac:dyDescent="0.25">
      <c r="A897" s="57">
        <v>38626</v>
      </c>
      <c r="B897" s="58" t="s">
        <v>1871</v>
      </c>
      <c r="C897" t="s">
        <v>1872</v>
      </c>
      <c r="D897">
        <v>178.7629</v>
      </c>
      <c r="E897">
        <v>0.60870012737542301</v>
      </c>
      <c r="F897">
        <v>178.7629</v>
      </c>
      <c r="G897">
        <v>3.2812557591548242E-4</v>
      </c>
      <c r="H897">
        <v>-4.2659969999999998E-2</v>
      </c>
    </row>
    <row r="898" spans="1:9" x14ac:dyDescent="0.25">
      <c r="A898" s="57">
        <v>38626</v>
      </c>
      <c r="B898" s="58" t="s">
        <v>1873</v>
      </c>
      <c r="C898" t="s">
        <v>1874</v>
      </c>
      <c r="D898">
        <v>1176.4100000000001</v>
      </c>
      <c r="E898">
        <v>0.60784420397650474</v>
      </c>
      <c r="F898">
        <v>1176.4100000000001</v>
      </c>
      <c r="G898">
        <v>2.1593418363806626E-3</v>
      </c>
      <c r="H898">
        <v>0.1619109</v>
      </c>
      <c r="I898" t="s">
        <v>113</v>
      </c>
    </row>
    <row r="899" spans="1:9" x14ac:dyDescent="0.25">
      <c r="A899" s="57">
        <v>38626</v>
      </c>
      <c r="B899" s="58" t="s">
        <v>1875</v>
      </c>
      <c r="C899" t="s">
        <v>1876</v>
      </c>
      <c r="D899">
        <v>1153.6606999999999</v>
      </c>
      <c r="E899">
        <v>0.60783296163248002</v>
      </c>
      <c r="F899">
        <v>1153.6606999999999</v>
      </c>
      <c r="G899">
        <v>2.1175846979354139E-3</v>
      </c>
      <c r="H899">
        <v>-3.8206980000000001E-2</v>
      </c>
    </row>
    <row r="900" spans="1:9" x14ac:dyDescent="0.25">
      <c r="A900" s="57">
        <v>38626</v>
      </c>
      <c r="B900" s="58" t="s">
        <v>1877</v>
      </c>
      <c r="C900" t="s">
        <v>1878</v>
      </c>
      <c r="D900">
        <v>19.11</v>
      </c>
      <c r="E900">
        <v>0.60690737833594988</v>
      </c>
      <c r="F900">
        <v>19.11</v>
      </c>
      <c r="G900">
        <v>3.5077075588642106E-5</v>
      </c>
      <c r="H900">
        <v>-0.19302720000000001</v>
      </c>
      <c r="I900" t="s">
        <v>82</v>
      </c>
    </row>
    <row r="901" spans="1:9" x14ac:dyDescent="0.25">
      <c r="A901" s="57">
        <v>38626</v>
      </c>
      <c r="B901" s="58" t="s">
        <v>1879</v>
      </c>
      <c r="C901" t="s">
        <v>1880</v>
      </c>
      <c r="D901">
        <v>477.36860000000001</v>
      </c>
      <c r="E901">
        <v>0.60668213200449295</v>
      </c>
      <c r="F901">
        <v>477.36860000000001</v>
      </c>
      <c r="G901">
        <v>8.7622681663235258E-4</v>
      </c>
      <c r="H901">
        <v>7.4116310000000005E-2</v>
      </c>
      <c r="I901" t="s">
        <v>113</v>
      </c>
    </row>
    <row r="902" spans="1:9" x14ac:dyDescent="0.25">
      <c r="A902" s="57">
        <v>38626</v>
      </c>
      <c r="B902" s="58" t="s">
        <v>1881</v>
      </c>
      <c r="C902" t="s">
        <v>1882</v>
      </c>
      <c r="D902">
        <v>817</v>
      </c>
      <c r="E902">
        <v>0.60545287637698897</v>
      </c>
      <c r="F902">
        <v>817</v>
      </c>
      <c r="G902">
        <v>1.4996321693312715E-3</v>
      </c>
      <c r="H902">
        <v>-9.5384619999999993E-3</v>
      </c>
    </row>
    <row r="903" spans="1:9" x14ac:dyDescent="0.25">
      <c r="A903" s="57">
        <v>38626</v>
      </c>
      <c r="B903" s="58" t="s">
        <v>1883</v>
      </c>
      <c r="C903" t="s">
        <v>1884</v>
      </c>
      <c r="D903">
        <v>148.64259999999999</v>
      </c>
      <c r="E903">
        <v>0.60505534752486845</v>
      </c>
      <c r="F903">
        <v>148.64259999999999</v>
      </c>
      <c r="G903">
        <v>2.7283870831461499E-4</v>
      </c>
      <c r="H903">
        <v>3.5616439999999999E-2</v>
      </c>
    </row>
    <row r="904" spans="1:9" x14ac:dyDescent="0.25">
      <c r="A904" s="57">
        <v>38626</v>
      </c>
      <c r="B904" s="58" t="s">
        <v>1885</v>
      </c>
      <c r="C904" t="s">
        <v>1886</v>
      </c>
      <c r="D904">
        <v>170.66210000000001</v>
      </c>
      <c r="E904">
        <v>0.60462164710266664</v>
      </c>
      <c r="F904">
        <v>170.66210000000001</v>
      </c>
      <c r="G904">
        <v>3.1325627325046564E-4</v>
      </c>
      <c r="H904">
        <v>-1.827107E-2</v>
      </c>
    </row>
    <row r="905" spans="1:9" x14ac:dyDescent="0.25">
      <c r="A905" s="57">
        <v>38626</v>
      </c>
      <c r="B905" s="58" t="s">
        <v>1887</v>
      </c>
      <c r="C905" t="s">
        <v>1888</v>
      </c>
      <c r="D905">
        <v>348.2989</v>
      </c>
      <c r="E905">
        <v>0.60436596268320109</v>
      </c>
      <c r="F905">
        <v>348.2989</v>
      </c>
      <c r="G905">
        <v>6.393148530999946E-4</v>
      </c>
      <c r="H905">
        <v>7.2283390000000003E-2</v>
      </c>
      <c r="I905" t="s">
        <v>113</v>
      </c>
    </row>
    <row r="906" spans="1:9" x14ac:dyDescent="0.25">
      <c r="A906" s="57">
        <v>38626</v>
      </c>
      <c r="B906" s="58" t="s">
        <v>1889</v>
      </c>
      <c r="C906" t="s">
        <v>1890</v>
      </c>
      <c r="D906">
        <v>130.56</v>
      </c>
      <c r="E906">
        <v>0.60397518382352944</v>
      </c>
      <c r="F906">
        <v>130.56</v>
      </c>
      <c r="G906">
        <v>2.3964746147844653E-4</v>
      </c>
      <c r="H906">
        <v>-2.5291830000000001E-2</v>
      </c>
    </row>
    <row r="907" spans="1:9" x14ac:dyDescent="0.25">
      <c r="A907" s="57">
        <v>38626</v>
      </c>
      <c r="B907" s="58" t="s">
        <v>1891</v>
      </c>
      <c r="C907" t="s">
        <v>1892</v>
      </c>
      <c r="D907">
        <v>1570.88</v>
      </c>
      <c r="E907">
        <v>0.60387935424730077</v>
      </c>
      <c r="F907">
        <v>1570.88</v>
      </c>
      <c r="G907">
        <v>2.8834053637198384E-3</v>
      </c>
      <c r="H907">
        <v>3.4629529999999999E-2</v>
      </c>
    </row>
    <row r="908" spans="1:9" x14ac:dyDescent="0.25">
      <c r="A908" s="57">
        <v>38626</v>
      </c>
      <c r="B908" s="58" t="s">
        <v>1893</v>
      </c>
      <c r="C908" t="s">
        <v>1894</v>
      </c>
      <c r="D908">
        <v>121.33</v>
      </c>
      <c r="E908">
        <v>0.60332976180664299</v>
      </c>
      <c r="F908">
        <v>121.33</v>
      </c>
      <c r="G908">
        <v>2.2270547258869421E-4</v>
      </c>
      <c r="H908">
        <v>-4.9524439999999996E-2</v>
      </c>
    </row>
    <row r="909" spans="1:9" x14ac:dyDescent="0.25">
      <c r="A909" s="57">
        <v>38626</v>
      </c>
      <c r="B909" s="58" t="s">
        <v>1895</v>
      </c>
      <c r="C909" t="s">
        <v>1896</v>
      </c>
      <c r="D909">
        <v>198.851</v>
      </c>
      <c r="E909">
        <v>0.60331605071133665</v>
      </c>
      <c r="F909">
        <v>198.851</v>
      </c>
      <c r="G909">
        <v>3.649979883766128E-4</v>
      </c>
      <c r="H909">
        <v>-3.8308059999999998E-2</v>
      </c>
    </row>
    <row r="910" spans="1:9" x14ac:dyDescent="0.25">
      <c r="A910" s="57">
        <v>38626</v>
      </c>
      <c r="B910" s="58" t="s">
        <v>1897</v>
      </c>
      <c r="C910" t="s">
        <v>1898</v>
      </c>
      <c r="D910">
        <v>217.75309999999999</v>
      </c>
      <c r="E910">
        <v>0.60259532470490673</v>
      </c>
      <c r="F910">
        <v>217.75309999999999</v>
      </c>
      <c r="G910">
        <v>3.9969345621984002E-4</v>
      </c>
      <c r="H910">
        <v>-0.20436509999999999</v>
      </c>
      <c r="I910" t="s">
        <v>82</v>
      </c>
    </row>
    <row r="911" spans="1:9" x14ac:dyDescent="0.25">
      <c r="A911" s="57">
        <v>38626</v>
      </c>
      <c r="B911" s="58" t="s">
        <v>1899</v>
      </c>
      <c r="C911" t="s">
        <v>1900</v>
      </c>
      <c r="D911">
        <v>26.29</v>
      </c>
      <c r="E911">
        <v>0.60209205020920509</v>
      </c>
      <c r="F911">
        <v>26.29</v>
      </c>
      <c r="G911">
        <v>4.8256217541883874E-5</v>
      </c>
      <c r="H911">
        <v>-0.1106443</v>
      </c>
      <c r="I911" t="s">
        <v>82</v>
      </c>
    </row>
    <row r="912" spans="1:9" x14ac:dyDescent="0.25">
      <c r="A912" s="57">
        <v>38626</v>
      </c>
      <c r="B912" s="58" t="s">
        <v>1901</v>
      </c>
      <c r="C912" t="s">
        <v>1902</v>
      </c>
      <c r="D912">
        <v>40.051200000000001</v>
      </c>
      <c r="E912">
        <v>0.60145513742409706</v>
      </c>
      <c r="F912">
        <v>40.051200000000001</v>
      </c>
      <c r="G912">
        <v>7.3515383035888153E-5</v>
      </c>
      <c r="H912">
        <v>0.42288559999999997</v>
      </c>
      <c r="I912" t="s">
        <v>113</v>
      </c>
    </row>
    <row r="913" spans="1:9" x14ac:dyDescent="0.25">
      <c r="A913" s="57">
        <v>38626</v>
      </c>
      <c r="B913" s="58" t="s">
        <v>1903</v>
      </c>
      <c r="C913" t="s">
        <v>1904</v>
      </c>
      <c r="D913">
        <v>1288.19</v>
      </c>
      <c r="E913">
        <v>0.60084537218888523</v>
      </c>
      <c r="F913">
        <v>1288.19</v>
      </c>
      <c r="G913">
        <v>2.3645179488504904E-3</v>
      </c>
      <c r="H913">
        <v>4.9671979999999998E-2</v>
      </c>
    </row>
    <row r="914" spans="1:9" x14ac:dyDescent="0.25">
      <c r="A914" s="57">
        <v>38626</v>
      </c>
      <c r="B914" s="58" t="s">
        <v>1905</v>
      </c>
      <c r="C914" t="s">
        <v>1906</v>
      </c>
      <c r="D914">
        <v>146.30000000000001</v>
      </c>
      <c r="E914">
        <v>0.60068352699931638</v>
      </c>
      <c r="F914">
        <v>146.30000000000001</v>
      </c>
      <c r="G914">
        <v>2.685387838104835E-4</v>
      </c>
      <c r="H914">
        <v>-3.2413789999999998E-2</v>
      </c>
    </row>
    <row r="915" spans="1:9" x14ac:dyDescent="0.25">
      <c r="A915" s="57">
        <v>38626</v>
      </c>
      <c r="B915" s="58" t="s">
        <v>1907</v>
      </c>
      <c r="C915" t="s">
        <v>1908</v>
      </c>
      <c r="D915">
        <v>37.799999999999997</v>
      </c>
      <c r="E915">
        <v>0.60018518518518527</v>
      </c>
      <c r="F915">
        <v>37.799999999999997</v>
      </c>
      <c r="G915">
        <v>6.9383226439072282E-5</v>
      </c>
      <c r="H915">
        <v>-3.7260270000000005E-2</v>
      </c>
    </row>
    <row r="916" spans="1:9" x14ac:dyDescent="0.25">
      <c r="A916" s="57">
        <v>38626</v>
      </c>
      <c r="B916" s="58" t="s">
        <v>1909</v>
      </c>
      <c r="C916" t="s">
        <v>1910</v>
      </c>
      <c r="D916">
        <v>913.38</v>
      </c>
      <c r="E916">
        <v>0.59973395519936934</v>
      </c>
      <c r="F916">
        <v>913.38</v>
      </c>
      <c r="G916">
        <v>1.676541041399996E-3</v>
      </c>
      <c r="H916">
        <v>-0.17123969999999999</v>
      </c>
      <c r="I916" t="s">
        <v>82</v>
      </c>
    </row>
    <row r="917" spans="1:9" x14ac:dyDescent="0.25">
      <c r="A917" s="57">
        <v>38626</v>
      </c>
      <c r="B917" s="58" t="s">
        <v>1911</v>
      </c>
      <c r="C917" t="s">
        <v>1912</v>
      </c>
      <c r="D917">
        <v>593.14279999999997</v>
      </c>
      <c r="E917">
        <v>0.59973078995479678</v>
      </c>
      <c r="F917">
        <v>593.14279999999997</v>
      </c>
      <c r="G917">
        <v>1.088734423362576E-3</v>
      </c>
      <c r="H917">
        <v>-9.4308940000000008E-2</v>
      </c>
      <c r="I917" t="s">
        <v>82</v>
      </c>
    </row>
    <row r="918" spans="1:9" x14ac:dyDescent="0.25">
      <c r="A918" s="57">
        <v>38626</v>
      </c>
      <c r="B918" s="58" t="s">
        <v>1913</v>
      </c>
      <c r="C918" t="s">
        <v>1914</v>
      </c>
      <c r="D918">
        <v>1958.0725</v>
      </c>
      <c r="E918">
        <v>0.5996601249443011</v>
      </c>
      <c r="F918">
        <v>1958.0725</v>
      </c>
      <c r="G918">
        <v>3.5941107844344017E-3</v>
      </c>
      <c r="H918">
        <v>2.8175309999999999E-2</v>
      </c>
    </row>
    <row r="919" spans="1:9" x14ac:dyDescent="0.25">
      <c r="A919" s="57">
        <v>38626</v>
      </c>
      <c r="B919" s="58" t="s">
        <v>1915</v>
      </c>
      <c r="C919" t="s">
        <v>1916</v>
      </c>
      <c r="D919">
        <v>624.78</v>
      </c>
      <c r="E919">
        <v>0.59957104900925129</v>
      </c>
      <c r="F919">
        <v>624.78</v>
      </c>
      <c r="G919">
        <v>1.1468056141429521E-3</v>
      </c>
      <c r="H919">
        <v>-8.4328629999999988E-2</v>
      </c>
      <c r="I919" t="s">
        <v>82</v>
      </c>
    </row>
    <row r="920" spans="1:9" x14ac:dyDescent="0.25">
      <c r="A920" s="57">
        <v>38626</v>
      </c>
      <c r="B920" s="58" t="s">
        <v>1917</v>
      </c>
      <c r="C920" t="s">
        <v>1918</v>
      </c>
      <c r="D920">
        <v>26.2</v>
      </c>
      <c r="E920">
        <v>0.5990076335877863</v>
      </c>
      <c r="F920">
        <v>26.2</v>
      </c>
      <c r="G920">
        <v>4.8091019383695608E-5</v>
      </c>
      <c r="H920">
        <v>-9.9485419999999991E-2</v>
      </c>
      <c r="I920" t="s">
        <v>82</v>
      </c>
    </row>
    <row r="921" spans="1:9" x14ac:dyDescent="0.25">
      <c r="A921" s="57">
        <v>38626</v>
      </c>
      <c r="B921" s="58" t="s">
        <v>1919</v>
      </c>
      <c r="C921" t="s">
        <v>1920</v>
      </c>
      <c r="D921">
        <v>214.35</v>
      </c>
      <c r="E921">
        <v>0.59890366223466296</v>
      </c>
      <c r="F921">
        <v>214.35</v>
      </c>
      <c r="G921">
        <v>3.9344694675172345E-4</v>
      </c>
      <c r="H921">
        <v>-3.9805819999999999E-2</v>
      </c>
    </row>
    <row r="922" spans="1:9" x14ac:dyDescent="0.25">
      <c r="A922" s="57">
        <v>38626</v>
      </c>
      <c r="B922" s="58" t="s">
        <v>1921</v>
      </c>
      <c r="C922" t="s">
        <v>1922</v>
      </c>
      <c r="D922">
        <v>1514.9197999999999</v>
      </c>
      <c r="E922">
        <v>0.59882663973366779</v>
      </c>
      <c r="F922">
        <v>1514.9197999999999</v>
      </c>
      <c r="G922">
        <v>2.780688452921537E-3</v>
      </c>
      <c r="H922">
        <v>-0.1417882</v>
      </c>
      <c r="I922" t="s">
        <v>82</v>
      </c>
    </row>
    <row r="923" spans="1:9" x14ac:dyDescent="0.25">
      <c r="A923" s="57">
        <v>38626</v>
      </c>
      <c r="B923" s="58" t="s">
        <v>1923</v>
      </c>
      <c r="C923" t="s">
        <v>1924</v>
      </c>
      <c r="D923">
        <v>79.11</v>
      </c>
      <c r="E923">
        <v>0.59862259297181142</v>
      </c>
      <c r="F923">
        <v>79.11</v>
      </c>
      <c r="G923">
        <v>1.4520918104748702E-4</v>
      </c>
      <c r="H923">
        <v>-1.1494249999999999E-2</v>
      </c>
    </row>
    <row r="924" spans="1:9" x14ac:dyDescent="0.25">
      <c r="A924" s="57">
        <v>38626</v>
      </c>
      <c r="B924" s="58" t="s">
        <v>1925</v>
      </c>
      <c r="C924" t="s">
        <v>1926</v>
      </c>
      <c r="D924">
        <v>278.72250000000003</v>
      </c>
      <c r="E924">
        <v>0.59798066786857895</v>
      </c>
      <c r="F924">
        <v>278.72250000000003</v>
      </c>
      <c r="G924">
        <v>5.1160492939588168E-4</v>
      </c>
      <c r="H924">
        <v>0.13885709999999998</v>
      </c>
      <c r="I924" t="s">
        <v>113</v>
      </c>
    </row>
    <row r="925" spans="1:9" x14ac:dyDescent="0.25">
      <c r="A925" s="57">
        <v>38626</v>
      </c>
      <c r="B925" s="58" t="s">
        <v>1927</v>
      </c>
      <c r="C925" t="s">
        <v>1928</v>
      </c>
      <c r="D925">
        <v>59.44</v>
      </c>
      <c r="E925">
        <v>0.59754374158815615</v>
      </c>
      <c r="F925">
        <v>59.44</v>
      </c>
      <c r="G925">
        <v>1.0910420580789569E-4</v>
      </c>
      <c r="H925">
        <v>-1.5846539999999999E-2</v>
      </c>
    </row>
    <row r="926" spans="1:9" x14ac:dyDescent="0.25">
      <c r="A926" s="57">
        <v>38626</v>
      </c>
      <c r="B926" s="58" t="s">
        <v>1929</v>
      </c>
      <c r="C926" t="s">
        <v>1930</v>
      </c>
      <c r="D926">
        <v>1391.3442</v>
      </c>
      <c r="E926">
        <v>0.5968300295498411</v>
      </c>
      <c r="F926">
        <v>1391.3442</v>
      </c>
      <c r="G926">
        <v>2.5538611027325366E-3</v>
      </c>
      <c r="H926">
        <v>3.1273000000000002E-2</v>
      </c>
    </row>
    <row r="927" spans="1:9" x14ac:dyDescent="0.25">
      <c r="A927" s="57">
        <v>38626</v>
      </c>
      <c r="B927" s="58" t="s">
        <v>1931</v>
      </c>
      <c r="C927" t="s">
        <v>1932</v>
      </c>
      <c r="D927">
        <v>47.49</v>
      </c>
      <c r="E927">
        <v>0.59629395662244689</v>
      </c>
      <c r="F927">
        <v>47.49</v>
      </c>
      <c r="G927">
        <v>8.7169561470675744E-5</v>
      </c>
      <c r="H927">
        <v>-1.7003189999999998E-2</v>
      </c>
    </row>
    <row r="928" spans="1:9" x14ac:dyDescent="0.25">
      <c r="A928" s="57">
        <v>38626</v>
      </c>
      <c r="B928" s="58" t="s">
        <v>1933</v>
      </c>
      <c r="C928" t="s">
        <v>1934</v>
      </c>
      <c r="D928">
        <v>123.0424</v>
      </c>
      <c r="E928">
        <v>0.59621723893552137</v>
      </c>
      <c r="F928">
        <v>123.0424</v>
      </c>
      <c r="G928">
        <v>2.2584864287848966E-4</v>
      </c>
      <c r="H928">
        <v>-5.0056879999999998E-2</v>
      </c>
      <c r="I928" t="s">
        <v>82</v>
      </c>
    </row>
    <row r="929" spans="1:9" x14ac:dyDescent="0.25">
      <c r="A929" s="57">
        <v>38626</v>
      </c>
      <c r="B929" s="58" t="s">
        <v>1935</v>
      </c>
      <c r="C929" t="s">
        <v>1936</v>
      </c>
      <c r="D929">
        <v>606.73</v>
      </c>
      <c r="E929">
        <v>0.59470934353007099</v>
      </c>
      <c r="F929">
        <v>606.73</v>
      </c>
      <c r="G929">
        <v>1.1136742057507496E-3</v>
      </c>
      <c r="H929">
        <v>5.4698799999999999E-2</v>
      </c>
      <c r="I929" t="s">
        <v>113</v>
      </c>
    </row>
    <row r="930" spans="1:9" x14ac:dyDescent="0.25">
      <c r="A930" s="57">
        <v>38626</v>
      </c>
      <c r="B930" s="58" t="s">
        <v>1937</v>
      </c>
      <c r="C930" t="s">
        <v>1938</v>
      </c>
      <c r="D930">
        <v>559.91999999999996</v>
      </c>
      <c r="E930">
        <v>0.59442956136590952</v>
      </c>
      <c r="F930">
        <v>559.91999999999996</v>
      </c>
      <c r="G930">
        <v>1.0277528081419406E-3</v>
      </c>
      <c r="H930">
        <v>-7.2759020000000008E-2</v>
      </c>
      <c r="I930" t="s">
        <v>82</v>
      </c>
    </row>
    <row r="931" spans="1:9" x14ac:dyDescent="0.25">
      <c r="A931" s="57">
        <v>38626</v>
      </c>
      <c r="B931" s="58" t="s">
        <v>1939</v>
      </c>
      <c r="C931" t="s">
        <v>1940</v>
      </c>
      <c r="D931">
        <v>60.27</v>
      </c>
      <c r="E931">
        <v>0.5934793429566948</v>
      </c>
      <c r="F931">
        <v>60.27</v>
      </c>
      <c r="G931">
        <v>1.1062769993340972E-4</v>
      </c>
      <c r="H931">
        <v>-0.1952381</v>
      </c>
      <c r="I931" t="s">
        <v>82</v>
      </c>
    </row>
    <row r="932" spans="1:9" x14ac:dyDescent="0.25">
      <c r="A932" s="57">
        <v>38626</v>
      </c>
      <c r="B932" s="58" t="s">
        <v>1941</v>
      </c>
      <c r="C932" t="s">
        <v>1942</v>
      </c>
      <c r="D932">
        <v>567.58000000000004</v>
      </c>
      <c r="E932">
        <v>0.59303005743683701</v>
      </c>
      <c r="F932">
        <v>567.58000000000004</v>
      </c>
      <c r="G932">
        <v>1.0418130069388533E-3</v>
      </c>
      <c r="H932">
        <v>5.643836E-2</v>
      </c>
      <c r="I932" t="s">
        <v>113</v>
      </c>
    </row>
    <row r="933" spans="1:9" x14ac:dyDescent="0.25">
      <c r="A933" s="57">
        <v>38626</v>
      </c>
      <c r="B933" s="58" t="s">
        <v>1943</v>
      </c>
      <c r="C933" t="s">
        <v>1944</v>
      </c>
      <c r="D933">
        <v>36.479999999999997</v>
      </c>
      <c r="E933">
        <v>0.59270833333333339</v>
      </c>
      <c r="F933">
        <v>36.479999999999997</v>
      </c>
      <c r="G933">
        <v>6.6960320118977695E-5</v>
      </c>
      <c r="H933">
        <v>2.2443890000000001E-2</v>
      </c>
    </row>
    <row r="934" spans="1:9" x14ac:dyDescent="0.25">
      <c r="A934" s="57">
        <v>38626</v>
      </c>
      <c r="B934" s="58" t="s">
        <v>1945</v>
      </c>
      <c r="C934" t="s">
        <v>1946</v>
      </c>
      <c r="D934">
        <v>886.41</v>
      </c>
      <c r="E934">
        <v>0.5925384415789533</v>
      </c>
      <c r="F934">
        <v>886.41</v>
      </c>
      <c r="G934">
        <v>1.6270366599962453E-3</v>
      </c>
      <c r="H934">
        <v>0</v>
      </c>
    </row>
    <row r="935" spans="1:9" x14ac:dyDescent="0.25">
      <c r="A935" s="57">
        <v>38626</v>
      </c>
      <c r="B935" s="58" t="s">
        <v>1947</v>
      </c>
      <c r="C935" t="s">
        <v>1948</v>
      </c>
      <c r="D935">
        <v>1367.7922000000001</v>
      </c>
      <c r="E935">
        <v>0.59219741127343761</v>
      </c>
      <c r="F935">
        <v>1367.7922000000001</v>
      </c>
      <c r="G935">
        <v>2.5106305802697583E-3</v>
      </c>
      <c r="H935">
        <v>0</v>
      </c>
    </row>
    <row r="936" spans="1:9" x14ac:dyDescent="0.25">
      <c r="A936" s="57">
        <v>38626</v>
      </c>
      <c r="B936" s="58" t="s">
        <v>1949</v>
      </c>
      <c r="C936" t="s">
        <v>1950</v>
      </c>
      <c r="D936">
        <v>1945.69</v>
      </c>
      <c r="E936">
        <v>0.5920614280794988</v>
      </c>
      <c r="F936">
        <v>1945.69</v>
      </c>
      <c r="G936">
        <v>3.5713822711703328E-3</v>
      </c>
      <c r="H936">
        <v>8.6780209999999997E-2</v>
      </c>
      <c r="I936" t="s">
        <v>113</v>
      </c>
    </row>
    <row r="937" spans="1:9" x14ac:dyDescent="0.25">
      <c r="A937" s="57">
        <v>38626</v>
      </c>
      <c r="B937" s="58" t="s">
        <v>1951</v>
      </c>
      <c r="C937" t="s">
        <v>1952</v>
      </c>
      <c r="D937">
        <v>133.91999999999999</v>
      </c>
      <c r="E937">
        <v>0.59182347670250901</v>
      </c>
      <c r="F937">
        <v>133.91999999999999</v>
      </c>
      <c r="G937">
        <v>2.4581485938414183E-4</v>
      </c>
      <c r="H937">
        <v>-2.6415099999999997E-2</v>
      </c>
    </row>
    <row r="938" spans="1:9" x14ac:dyDescent="0.25">
      <c r="A938" s="57">
        <v>38626</v>
      </c>
      <c r="B938" s="58" t="s">
        <v>1953</v>
      </c>
      <c r="C938" t="s">
        <v>1954</v>
      </c>
      <c r="D938">
        <v>166.91</v>
      </c>
      <c r="E938">
        <v>0.59179198370379249</v>
      </c>
      <c r="F938">
        <v>166.91</v>
      </c>
      <c r="G938">
        <v>3.0636916203559671E-4</v>
      </c>
      <c r="H938">
        <v>-3.1078610000000003E-2</v>
      </c>
    </row>
    <row r="939" spans="1:9" x14ac:dyDescent="0.25">
      <c r="A939" s="57">
        <v>38626</v>
      </c>
      <c r="B939" s="58" t="s">
        <v>1955</v>
      </c>
      <c r="C939" t="s">
        <v>1956</v>
      </c>
      <c r="D939">
        <v>1927.9213</v>
      </c>
      <c r="E939">
        <v>0.59157394028480315</v>
      </c>
      <c r="F939">
        <v>1927.9213</v>
      </c>
      <c r="G939">
        <v>3.5387671987992227E-3</v>
      </c>
      <c r="H939">
        <v>-5.999206E-2</v>
      </c>
      <c r="I939" t="s">
        <v>82</v>
      </c>
    </row>
    <row r="940" spans="1:9" x14ac:dyDescent="0.25">
      <c r="A940" s="57">
        <v>38626</v>
      </c>
      <c r="B940" s="58" t="s">
        <v>1957</v>
      </c>
      <c r="C940" t="s">
        <v>1958</v>
      </c>
      <c r="D940">
        <v>1093.4641999999999</v>
      </c>
      <c r="E940">
        <v>0.59110851548683541</v>
      </c>
      <c r="F940">
        <v>1093.4641999999999</v>
      </c>
      <c r="G940">
        <v>2.0070919098311912E-3</v>
      </c>
      <c r="H940">
        <v>-8.682927E-2</v>
      </c>
      <c r="I940" t="s">
        <v>82</v>
      </c>
    </row>
    <row r="941" spans="1:9" x14ac:dyDescent="0.25">
      <c r="A941" s="57">
        <v>38626</v>
      </c>
      <c r="B941" s="58" t="s">
        <v>1959</v>
      </c>
      <c r="C941" t="s">
        <v>1960</v>
      </c>
      <c r="D941">
        <v>82.87</v>
      </c>
      <c r="E941">
        <v>0.59087727766381082</v>
      </c>
      <c r="F941">
        <v>82.87</v>
      </c>
      <c r="G941">
        <v>1.5211079298957465E-4</v>
      </c>
      <c r="H941">
        <v>8.8220030000000005E-2</v>
      </c>
      <c r="I941" t="s">
        <v>113</v>
      </c>
    </row>
    <row r="942" spans="1:9" x14ac:dyDescent="0.25">
      <c r="A942" s="57">
        <v>38626</v>
      </c>
      <c r="B942" s="58" t="s">
        <v>1961</v>
      </c>
      <c r="C942" t="s">
        <v>1962</v>
      </c>
      <c r="D942">
        <v>767.67</v>
      </c>
      <c r="E942">
        <v>0.59054337579949723</v>
      </c>
      <c r="F942">
        <v>767.67</v>
      </c>
      <c r="G942">
        <v>1.409085223293191E-3</v>
      </c>
      <c r="H942">
        <v>-2.6200869999999998E-2</v>
      </c>
    </row>
    <row r="943" spans="1:9" x14ac:dyDescent="0.25">
      <c r="A943" s="57">
        <v>38626</v>
      </c>
      <c r="B943" s="58" t="s">
        <v>1963</v>
      </c>
      <c r="C943" t="s">
        <v>1964</v>
      </c>
      <c r="D943">
        <v>136.37</v>
      </c>
      <c r="E943">
        <v>0.59010779496956811</v>
      </c>
      <c r="F943">
        <v>136.37</v>
      </c>
      <c r="G943">
        <v>2.5031192035704467E-4</v>
      </c>
      <c r="H943">
        <v>-7.3954980000000003E-2</v>
      </c>
      <c r="I943" t="s">
        <v>82</v>
      </c>
    </row>
    <row r="944" spans="1:9" x14ac:dyDescent="0.25">
      <c r="A944" s="57">
        <v>38626</v>
      </c>
      <c r="B944" s="58" t="s">
        <v>1965</v>
      </c>
      <c r="C944" t="s">
        <v>1966</v>
      </c>
      <c r="D944">
        <v>328.53719999999998</v>
      </c>
      <c r="E944">
        <v>0.59005799038891182</v>
      </c>
      <c r="F944">
        <v>328.53719999999998</v>
      </c>
      <c r="G944">
        <v>6.0304155929256031E-4</v>
      </c>
      <c r="H944">
        <v>3.9872370000000002E-3</v>
      </c>
    </row>
    <row r="945" spans="1:9" x14ac:dyDescent="0.25">
      <c r="A945" s="57">
        <v>38626</v>
      </c>
      <c r="B945" s="58" t="s">
        <v>1967</v>
      </c>
      <c r="C945" t="s">
        <v>1968</v>
      </c>
      <c r="D945">
        <v>404.84</v>
      </c>
      <c r="E945">
        <v>0.59002321904950106</v>
      </c>
      <c r="F945">
        <v>404.84</v>
      </c>
      <c r="G945">
        <v>7.4309802623264613E-4</v>
      </c>
      <c r="H945">
        <v>4.8324740000000005E-2</v>
      </c>
    </row>
    <row r="946" spans="1:9" x14ac:dyDescent="0.25">
      <c r="A946" s="57">
        <v>38626</v>
      </c>
      <c r="B946" s="58" t="s">
        <v>1969</v>
      </c>
      <c r="C946" t="s">
        <v>1970</v>
      </c>
      <c r="D946">
        <v>200.15780000000001</v>
      </c>
      <c r="E946">
        <v>0.58969972691546368</v>
      </c>
      <c r="F946">
        <v>200.15780000000001</v>
      </c>
      <c r="G946">
        <v>3.6739666563350646E-4</v>
      </c>
      <c r="H946">
        <v>1.0922330000000001E-2</v>
      </c>
    </row>
    <row r="947" spans="1:9" x14ac:dyDescent="0.25">
      <c r="A947" s="57">
        <v>38626</v>
      </c>
      <c r="B947" s="58" t="s">
        <v>1971</v>
      </c>
      <c r="C947" t="s">
        <v>1972</v>
      </c>
      <c r="D947">
        <v>789.17129999999997</v>
      </c>
      <c r="E947">
        <v>0.58916486192541473</v>
      </c>
      <c r="F947">
        <v>789.17129999999997</v>
      </c>
      <c r="G947">
        <v>1.4485516139448955E-3</v>
      </c>
      <c r="H947">
        <v>-0.1365248</v>
      </c>
      <c r="I947" t="s">
        <v>82</v>
      </c>
    </row>
    <row r="948" spans="1:9" x14ac:dyDescent="0.25">
      <c r="A948" s="57">
        <v>38626</v>
      </c>
      <c r="B948" s="58" t="s">
        <v>1973</v>
      </c>
      <c r="C948" t="s">
        <v>1974</v>
      </c>
      <c r="D948">
        <v>64.680000000000007</v>
      </c>
      <c r="E948">
        <v>0.58874458874458868</v>
      </c>
      <c r="F948">
        <v>64.680000000000007</v>
      </c>
      <c r="G948">
        <v>1.1872240968463483E-4</v>
      </c>
      <c r="H948">
        <v>-7.6530609999999999E-2</v>
      </c>
      <c r="I948" t="s">
        <v>82</v>
      </c>
    </row>
    <row r="949" spans="1:9" x14ac:dyDescent="0.25">
      <c r="A949" s="57">
        <v>38626</v>
      </c>
      <c r="B949" s="58" t="s">
        <v>1975</v>
      </c>
      <c r="C949" t="s">
        <v>1976</v>
      </c>
      <c r="D949">
        <v>423.02</v>
      </c>
      <c r="E949">
        <v>0.58843317100846304</v>
      </c>
      <c r="F949">
        <v>423.02</v>
      </c>
      <c r="G949">
        <v>7.7646805418667619E-4</v>
      </c>
      <c r="H949">
        <v>-1.875317E-2</v>
      </c>
    </row>
    <row r="950" spans="1:9" x14ac:dyDescent="0.25">
      <c r="A950" s="57">
        <v>38626</v>
      </c>
      <c r="B950" s="58" t="s">
        <v>1977</v>
      </c>
      <c r="C950" t="s">
        <v>1978</v>
      </c>
      <c r="D950">
        <v>324.2346</v>
      </c>
      <c r="E950">
        <v>0.58807727491143758</v>
      </c>
      <c r="F950">
        <v>324.2346</v>
      </c>
      <c r="G950">
        <v>5.9514398601010659E-4</v>
      </c>
      <c r="H950">
        <v>-8.3003949999999993E-2</v>
      </c>
      <c r="I950" t="s">
        <v>82</v>
      </c>
    </row>
    <row r="951" spans="1:9" x14ac:dyDescent="0.25">
      <c r="A951" s="57">
        <v>38626</v>
      </c>
      <c r="B951" s="58" t="s">
        <v>1979</v>
      </c>
      <c r="C951" t="s">
        <v>1980</v>
      </c>
      <c r="D951">
        <v>1781.0600999999999</v>
      </c>
      <c r="E951">
        <v>0.58802058392077838</v>
      </c>
      <c r="F951">
        <v>1781.0600999999999</v>
      </c>
      <c r="G951">
        <v>3.269198312695681E-3</v>
      </c>
      <c r="H951">
        <v>3.6339169999999997E-2</v>
      </c>
    </row>
    <row r="952" spans="1:9" x14ac:dyDescent="0.25">
      <c r="A952" s="57">
        <v>38626</v>
      </c>
      <c r="B952" s="58" t="s">
        <v>1981</v>
      </c>
      <c r="C952" t="s">
        <v>1982</v>
      </c>
      <c r="D952">
        <v>92.374099999999999</v>
      </c>
      <c r="E952">
        <v>0.58795701392489885</v>
      </c>
      <c r="F952">
        <v>92.374099999999999</v>
      </c>
      <c r="G952">
        <v>1.6955590204776477E-4</v>
      </c>
      <c r="H952">
        <v>-0.1146119</v>
      </c>
      <c r="I952" t="s">
        <v>82</v>
      </c>
    </row>
    <row r="953" spans="1:9" x14ac:dyDescent="0.25">
      <c r="A953" s="57">
        <v>38626</v>
      </c>
      <c r="B953" s="58" t="s">
        <v>1983</v>
      </c>
      <c r="C953" t="s">
        <v>1984</v>
      </c>
      <c r="D953">
        <v>91.39</v>
      </c>
      <c r="E953">
        <v>0.58642083378925491</v>
      </c>
      <c r="F953">
        <v>91.39</v>
      </c>
      <c r="G953">
        <v>1.6774955196473062E-4</v>
      </c>
      <c r="H953">
        <v>0.13802820000000002</v>
      </c>
      <c r="I953" t="s">
        <v>113</v>
      </c>
    </row>
    <row r="954" spans="1:9" x14ac:dyDescent="0.25">
      <c r="A954" s="57">
        <v>38626</v>
      </c>
      <c r="B954" s="58" t="s">
        <v>1985</v>
      </c>
      <c r="C954" t="s">
        <v>1986</v>
      </c>
      <c r="D954">
        <v>29.78</v>
      </c>
      <c r="E954">
        <v>0.58603089321692414</v>
      </c>
      <c r="F954">
        <v>29.78</v>
      </c>
      <c r="G954">
        <v>5.4662235009406689E-5</v>
      </c>
      <c r="H954">
        <v>-7.0351759999999999E-2</v>
      </c>
      <c r="I954" t="s">
        <v>82</v>
      </c>
    </row>
    <row r="955" spans="1:9" x14ac:dyDescent="0.25">
      <c r="A955" s="57">
        <v>38626</v>
      </c>
      <c r="B955" s="58" t="s">
        <v>1987</v>
      </c>
      <c r="C955" t="s">
        <v>1988</v>
      </c>
      <c r="D955">
        <v>237.45</v>
      </c>
      <c r="E955">
        <v>0.58412297325752793</v>
      </c>
      <c r="F955">
        <v>237.45</v>
      </c>
      <c r="G955">
        <v>4.3584780735337871E-4</v>
      </c>
      <c r="H955">
        <v>-4.2028320000000001E-2</v>
      </c>
    </row>
    <row r="956" spans="1:9" x14ac:dyDescent="0.25">
      <c r="A956" s="57">
        <v>38626</v>
      </c>
      <c r="B956" s="58" t="s">
        <v>1989</v>
      </c>
      <c r="C956" t="s">
        <v>1990</v>
      </c>
      <c r="D956">
        <v>1416.1921</v>
      </c>
      <c r="E956">
        <v>0.58393066872778066</v>
      </c>
      <c r="F956">
        <v>1416.1921</v>
      </c>
      <c r="G956">
        <v>2.5994702951197173E-3</v>
      </c>
      <c r="H956">
        <v>1.9792940000000002E-2</v>
      </c>
    </row>
    <row r="957" spans="1:9" x14ac:dyDescent="0.25">
      <c r="A957" s="57">
        <v>38626</v>
      </c>
      <c r="B957" s="58" t="s">
        <v>1991</v>
      </c>
      <c r="C957" t="s">
        <v>1992</v>
      </c>
      <c r="D957">
        <v>225.78</v>
      </c>
      <c r="E957">
        <v>0.58283727522366902</v>
      </c>
      <c r="F957">
        <v>225.78</v>
      </c>
      <c r="G957">
        <v>4.1442711284163343E-4</v>
      </c>
      <c r="H957">
        <v>5.1282050000000003E-3</v>
      </c>
    </row>
    <row r="958" spans="1:9" x14ac:dyDescent="0.25">
      <c r="A958" s="57">
        <v>38626</v>
      </c>
      <c r="B958" s="58" t="s">
        <v>1993</v>
      </c>
      <c r="C958" t="s">
        <v>1994</v>
      </c>
      <c r="D958">
        <v>143.81</v>
      </c>
      <c r="E958">
        <v>0.58281760656421666</v>
      </c>
      <c r="F958">
        <v>143.81</v>
      </c>
      <c r="G958">
        <v>2.6396830143394145E-4</v>
      </c>
      <c r="H958">
        <v>-5.3221290000000004E-2</v>
      </c>
      <c r="I958" t="s">
        <v>82</v>
      </c>
    </row>
    <row r="959" spans="1:9" x14ac:dyDescent="0.25">
      <c r="A959" s="57">
        <v>38626</v>
      </c>
      <c r="B959" s="58" t="s">
        <v>1995</v>
      </c>
      <c r="C959" t="s">
        <v>1996</v>
      </c>
      <c r="D959">
        <v>101.97</v>
      </c>
      <c r="E959">
        <v>0.5827890556045896</v>
      </c>
      <c r="F959">
        <v>101.97</v>
      </c>
      <c r="G959">
        <v>1.8716951322730692E-4</v>
      </c>
      <c r="H959">
        <v>0.28683690000000001</v>
      </c>
      <c r="I959" t="s">
        <v>113</v>
      </c>
    </row>
    <row r="960" spans="1:9" x14ac:dyDescent="0.25">
      <c r="A960" s="57">
        <v>38626</v>
      </c>
      <c r="B960" s="58" t="s">
        <v>1997</v>
      </c>
      <c r="C960" t="s">
        <v>1998</v>
      </c>
      <c r="D960">
        <v>875.53210000000001</v>
      </c>
      <c r="E960">
        <v>0.58267994971286596</v>
      </c>
      <c r="F960">
        <v>875.53210000000001</v>
      </c>
      <c r="G960">
        <v>1.6070698928300658E-3</v>
      </c>
      <c r="H960">
        <v>3.1633790000000002E-2</v>
      </c>
    </row>
    <row r="961" spans="1:9" x14ac:dyDescent="0.25">
      <c r="A961" s="57">
        <v>38626</v>
      </c>
      <c r="B961" s="58" t="s">
        <v>1999</v>
      </c>
      <c r="C961" t="s">
        <v>2000</v>
      </c>
      <c r="D961">
        <v>409.83240000000001</v>
      </c>
      <c r="E961">
        <v>0.58241368910803537</v>
      </c>
      <c r="F961">
        <v>409.83240000000001</v>
      </c>
      <c r="G961">
        <v>7.5226175162085849E-4</v>
      </c>
      <c r="H961">
        <v>-1.12202E-2</v>
      </c>
    </row>
    <row r="962" spans="1:9" x14ac:dyDescent="0.25">
      <c r="A962" s="57">
        <v>38626</v>
      </c>
      <c r="B962" s="58" t="s">
        <v>2001</v>
      </c>
      <c r="C962" t="s">
        <v>2002</v>
      </c>
      <c r="D962">
        <v>382.33100000000002</v>
      </c>
      <c r="E962">
        <v>0.58140982551767972</v>
      </c>
      <c r="F962">
        <v>382.33100000000002</v>
      </c>
      <c r="G962">
        <v>7.0178196686976064E-4</v>
      </c>
      <c r="H962">
        <v>-0.13409959999999999</v>
      </c>
      <c r="I962" t="s">
        <v>82</v>
      </c>
    </row>
    <row r="963" spans="1:9" x14ac:dyDescent="0.25">
      <c r="A963" s="57">
        <v>38626</v>
      </c>
      <c r="B963" s="58" t="s">
        <v>2003</v>
      </c>
      <c r="C963" t="s">
        <v>2004</v>
      </c>
      <c r="D963">
        <v>216.87</v>
      </c>
      <c r="E963">
        <v>0.58132060681514264</v>
      </c>
      <c r="F963">
        <v>216.87</v>
      </c>
      <c r="G963">
        <v>3.9807249518099492E-4</v>
      </c>
      <c r="H963">
        <v>3.1170710000000001E-2</v>
      </c>
    </row>
    <row r="964" spans="1:9" x14ac:dyDescent="0.25">
      <c r="A964" s="57">
        <v>38626</v>
      </c>
      <c r="B964" s="58" t="s">
        <v>2005</v>
      </c>
      <c r="C964" t="s">
        <v>2006</v>
      </c>
      <c r="D964">
        <v>107.7</v>
      </c>
      <c r="E964">
        <v>0.58128133704735374</v>
      </c>
      <c r="F964">
        <v>107.7</v>
      </c>
      <c r="G964">
        <v>1.9768712929862662E-4</v>
      </c>
      <c r="H964">
        <v>4.6511629999999998E-3</v>
      </c>
    </row>
    <row r="965" spans="1:9" x14ac:dyDescent="0.25">
      <c r="A965" s="57">
        <v>38626</v>
      </c>
      <c r="B965" s="58" t="s">
        <v>2007</v>
      </c>
      <c r="C965" t="s">
        <v>2008</v>
      </c>
      <c r="D965">
        <v>64.291499999999999</v>
      </c>
      <c r="E965">
        <v>0.58100993132840262</v>
      </c>
      <c r="F965">
        <v>64.291499999999999</v>
      </c>
      <c r="G965">
        <v>1.1800930430178879E-4</v>
      </c>
      <c r="H965">
        <v>3.2967030000000001E-2</v>
      </c>
    </row>
    <row r="966" spans="1:9" x14ac:dyDescent="0.25">
      <c r="A966" s="57">
        <v>38626</v>
      </c>
      <c r="B966" s="58" t="s">
        <v>2009</v>
      </c>
      <c r="C966" t="s">
        <v>2010</v>
      </c>
      <c r="D966">
        <v>1335.92</v>
      </c>
      <c r="E966">
        <v>0.58096667465117668</v>
      </c>
      <c r="F966">
        <v>1335.92</v>
      </c>
      <c r="G966">
        <v>2.4521280387430015E-3</v>
      </c>
      <c r="H966">
        <v>5.9952039999999996E-3</v>
      </c>
    </row>
    <row r="967" spans="1:9" x14ac:dyDescent="0.25">
      <c r="A967" s="57">
        <v>38626</v>
      </c>
      <c r="B967" s="58" t="s">
        <v>2011</v>
      </c>
      <c r="C967" t="s">
        <v>2012</v>
      </c>
      <c r="D967">
        <v>112.92</v>
      </c>
      <c r="E967">
        <v>0.58037548707049236</v>
      </c>
      <c r="F967">
        <v>112.92</v>
      </c>
      <c r="G967">
        <v>2.0726862247354613E-4</v>
      </c>
      <c r="H967">
        <v>9.0361450000000006E-3</v>
      </c>
    </row>
    <row r="968" spans="1:9" x14ac:dyDescent="0.25">
      <c r="A968" s="57">
        <v>38626</v>
      </c>
      <c r="B968" s="58" t="s">
        <v>2013</v>
      </c>
      <c r="C968" t="s">
        <v>2014</v>
      </c>
      <c r="D968">
        <v>171.0102</v>
      </c>
      <c r="E968">
        <v>0.58024024297965859</v>
      </c>
      <c r="F968">
        <v>171.0102</v>
      </c>
      <c r="G968">
        <v>3.1389522301563598E-4</v>
      </c>
      <c r="H968">
        <v>-1.068884E-2</v>
      </c>
    </row>
    <row r="969" spans="1:9" x14ac:dyDescent="0.25">
      <c r="A969" s="57">
        <v>38626</v>
      </c>
      <c r="B969" s="58" t="s">
        <v>2015</v>
      </c>
      <c r="C969" t="s">
        <v>2016</v>
      </c>
      <c r="D969">
        <v>1801.0001</v>
      </c>
      <c r="E969">
        <v>0.58002884064248528</v>
      </c>
      <c r="F969">
        <v>1801.0001</v>
      </c>
      <c r="G969">
        <v>3.305798882409837E-3</v>
      </c>
      <c r="H969">
        <v>-1.3089E-2</v>
      </c>
    </row>
    <row r="970" spans="1:9" x14ac:dyDescent="0.25">
      <c r="A970" s="57">
        <v>38626</v>
      </c>
      <c r="B970" s="58" t="s">
        <v>2017</v>
      </c>
      <c r="C970" t="s">
        <v>2018</v>
      </c>
      <c r="D970">
        <v>890.17880000000002</v>
      </c>
      <c r="E970">
        <v>0.57993967054708562</v>
      </c>
      <c r="F970">
        <v>890.17880000000002</v>
      </c>
      <c r="G970">
        <v>1.6339544246471336E-3</v>
      </c>
      <c r="H970">
        <v>-5.9468500000000001E-3</v>
      </c>
    </row>
    <row r="971" spans="1:9" x14ac:dyDescent="0.25">
      <c r="A971" s="57">
        <v>38626</v>
      </c>
      <c r="B971" s="58" t="s">
        <v>2019</v>
      </c>
      <c r="C971" t="s">
        <v>2020</v>
      </c>
      <c r="D971">
        <v>1277.0219999999999</v>
      </c>
      <c r="E971">
        <v>0.57947318057167385</v>
      </c>
      <c r="F971">
        <v>1277.0219999999999</v>
      </c>
      <c r="G971">
        <v>2.3440186929544172E-3</v>
      </c>
      <c r="H971">
        <v>4.1087230000000002E-2</v>
      </c>
    </row>
    <row r="972" spans="1:9" x14ac:dyDescent="0.25">
      <c r="A972" s="57">
        <v>38626</v>
      </c>
      <c r="B972" s="58" t="s">
        <v>2021</v>
      </c>
      <c r="C972" t="s">
        <v>2022</v>
      </c>
      <c r="D972">
        <v>459.06490000000002</v>
      </c>
      <c r="E972">
        <v>0.57914469174184302</v>
      </c>
      <c r="F972">
        <v>459.06490000000002</v>
      </c>
      <c r="G972">
        <v>8.4262973298756822E-4</v>
      </c>
      <c r="H972">
        <v>2.417795E-2</v>
      </c>
    </row>
    <row r="973" spans="1:9" x14ac:dyDescent="0.25">
      <c r="A973" s="57">
        <v>38626</v>
      </c>
      <c r="B973" s="58" t="s">
        <v>2023</v>
      </c>
      <c r="C973" t="s">
        <v>2024</v>
      </c>
      <c r="D973">
        <v>46.235700000000001</v>
      </c>
      <c r="E973">
        <v>0.5786654035734291</v>
      </c>
      <c r="F973">
        <v>46.235700000000001</v>
      </c>
      <c r="G973">
        <v>8.4867249806058596E-5</v>
      </c>
      <c r="H973">
        <v>-5.1162789999999993E-2</v>
      </c>
      <c r="I973" t="s">
        <v>82</v>
      </c>
    </row>
    <row r="974" spans="1:9" x14ac:dyDescent="0.25">
      <c r="A974" s="57">
        <v>38626</v>
      </c>
      <c r="B974" s="58" t="s">
        <v>2025</v>
      </c>
      <c r="C974" t="s">
        <v>2026</v>
      </c>
      <c r="D974">
        <v>672.42499999999995</v>
      </c>
      <c r="E974">
        <v>0.57860430531286022</v>
      </c>
      <c r="F974">
        <v>672.42499999999995</v>
      </c>
      <c r="G974">
        <v>1.2342596835527297E-3</v>
      </c>
      <c r="H974">
        <v>-6.9599999999999995E-2</v>
      </c>
      <c r="I974" t="s">
        <v>82</v>
      </c>
    </row>
    <row r="975" spans="1:9" x14ac:dyDescent="0.25">
      <c r="A975" s="57">
        <v>38626</v>
      </c>
      <c r="B975" s="58" t="s">
        <v>2027</v>
      </c>
      <c r="C975" t="s">
        <v>2028</v>
      </c>
      <c r="D975">
        <v>163.78</v>
      </c>
      <c r="E975">
        <v>0.57809256319452929</v>
      </c>
      <c r="F975">
        <v>163.78</v>
      </c>
      <c r="G975">
        <v>3.0062393720082701E-4</v>
      </c>
      <c r="H975">
        <v>-3.4101569999999998E-2</v>
      </c>
    </row>
    <row r="976" spans="1:9" x14ac:dyDescent="0.25">
      <c r="A976" s="57">
        <v>38626</v>
      </c>
      <c r="B976" s="58" t="s">
        <v>2029</v>
      </c>
      <c r="C976" t="s">
        <v>2030</v>
      </c>
      <c r="D976">
        <v>746.79</v>
      </c>
      <c r="E976">
        <v>0.57762423171172617</v>
      </c>
      <c r="F976">
        <v>746.79</v>
      </c>
      <c r="G976">
        <v>1.3707592505935132E-3</v>
      </c>
      <c r="H976">
        <v>-2.9307039999999999E-2</v>
      </c>
    </row>
    <row r="977" spans="1:9" x14ac:dyDescent="0.25">
      <c r="A977" s="57">
        <v>38626</v>
      </c>
      <c r="B977" s="58" t="s">
        <v>2031</v>
      </c>
      <c r="C977" t="s">
        <v>2032</v>
      </c>
      <c r="D977">
        <v>107.44</v>
      </c>
      <c r="E977">
        <v>0.57738272524199552</v>
      </c>
      <c r="F977">
        <v>107.44</v>
      </c>
      <c r="G977">
        <v>1.9720989017497161E-4</v>
      </c>
      <c r="H977">
        <v>9.1191359999999999E-3</v>
      </c>
    </row>
    <row r="978" spans="1:9" x14ac:dyDescent="0.25">
      <c r="A978" s="57">
        <v>38626</v>
      </c>
      <c r="B978" s="58" t="s">
        <v>2033</v>
      </c>
      <c r="C978" t="s">
        <v>2034</v>
      </c>
      <c r="D978">
        <v>203.5</v>
      </c>
      <c r="E978">
        <v>0.57697788697788699</v>
      </c>
      <c r="F978">
        <v>203.5</v>
      </c>
      <c r="G978">
        <v>3.7353139101458234E-4</v>
      </c>
      <c r="H978">
        <v>2.7365360000000002E-2</v>
      </c>
    </row>
    <row r="979" spans="1:9" x14ac:dyDescent="0.25">
      <c r="A979" s="57">
        <v>38626</v>
      </c>
      <c r="B979" s="58" t="s">
        <v>2035</v>
      </c>
      <c r="C979" t="s">
        <v>2036</v>
      </c>
      <c r="D979">
        <v>169.85</v>
      </c>
      <c r="E979">
        <v>0.57651457168089493</v>
      </c>
      <c r="F979">
        <v>169.85</v>
      </c>
      <c r="G979">
        <v>3.1176563520308011E-4</v>
      </c>
      <c r="H979">
        <v>0</v>
      </c>
    </row>
    <row r="980" spans="1:9" x14ac:dyDescent="0.25">
      <c r="A980" s="57">
        <v>38626</v>
      </c>
      <c r="B980" s="58" t="s">
        <v>2037</v>
      </c>
      <c r="C980" t="s">
        <v>2038</v>
      </c>
      <c r="D980">
        <v>204.77809999999999</v>
      </c>
      <c r="E980">
        <v>0.57637022708971319</v>
      </c>
      <c r="F980">
        <v>204.77809999999999</v>
      </c>
      <c r="G980">
        <v>3.7587738841436479E-4</v>
      </c>
      <c r="H980">
        <v>0</v>
      </c>
    </row>
    <row r="981" spans="1:9" x14ac:dyDescent="0.25">
      <c r="A981" s="57">
        <v>38626</v>
      </c>
      <c r="B981" s="58" t="s">
        <v>2039</v>
      </c>
      <c r="C981" t="s">
        <v>2040</v>
      </c>
      <c r="D981">
        <v>171.72</v>
      </c>
      <c r="E981">
        <v>0.5762928022361985</v>
      </c>
      <c r="F981">
        <v>171.72</v>
      </c>
      <c r="G981">
        <v>3.1519808582321414E-4</v>
      </c>
      <c r="H981">
        <v>0</v>
      </c>
    </row>
    <row r="982" spans="1:9" x14ac:dyDescent="0.25">
      <c r="A982" s="57">
        <v>38626</v>
      </c>
      <c r="B982" s="58" t="s">
        <v>2041</v>
      </c>
      <c r="C982" t="s">
        <v>2042</v>
      </c>
      <c r="D982">
        <v>747.91890000000001</v>
      </c>
      <c r="E982">
        <v>0.57620017357496922</v>
      </c>
      <c r="F982">
        <v>747.91890000000001</v>
      </c>
      <c r="G982">
        <v>1.3728313861577214E-3</v>
      </c>
      <c r="H982">
        <v>3.382433E-2</v>
      </c>
    </row>
    <row r="983" spans="1:9" x14ac:dyDescent="0.25">
      <c r="A983" s="57">
        <v>38626</v>
      </c>
      <c r="B983" s="58" t="s">
        <v>2043</v>
      </c>
      <c r="C983" t="s">
        <v>2044</v>
      </c>
      <c r="D983">
        <v>1097.2365</v>
      </c>
      <c r="E983">
        <v>0.57608090871931439</v>
      </c>
      <c r="F983">
        <v>1097.2365</v>
      </c>
      <c r="G983">
        <v>2.0140160988548982E-3</v>
      </c>
      <c r="H983">
        <v>-2.401818E-2</v>
      </c>
    </row>
    <row r="984" spans="1:9" x14ac:dyDescent="0.25">
      <c r="A984" s="57">
        <v>38626</v>
      </c>
      <c r="B984" s="58" t="s">
        <v>2045</v>
      </c>
      <c r="C984" t="s">
        <v>2046</v>
      </c>
      <c r="D984">
        <v>172.56</v>
      </c>
      <c r="E984">
        <v>0.57575915623551222</v>
      </c>
      <c r="F984">
        <v>172.56</v>
      </c>
      <c r="G984">
        <v>3.1673993529963794E-4</v>
      </c>
      <c r="H984">
        <v>0</v>
      </c>
    </row>
    <row r="985" spans="1:9" x14ac:dyDescent="0.25">
      <c r="A985" s="57">
        <v>38626</v>
      </c>
      <c r="B985" s="58" t="s">
        <v>2047</v>
      </c>
      <c r="C985" t="s">
        <v>2048</v>
      </c>
      <c r="D985">
        <v>768.56240000000003</v>
      </c>
      <c r="E985">
        <v>0.57566958779144017</v>
      </c>
      <c r="F985">
        <v>768.56240000000003</v>
      </c>
      <c r="G985">
        <v>1.4107232548083825E-3</v>
      </c>
      <c r="H985">
        <v>2.7872580000000001E-2</v>
      </c>
    </row>
    <row r="986" spans="1:9" x14ac:dyDescent="0.25">
      <c r="A986" s="57">
        <v>38626</v>
      </c>
      <c r="B986" s="58" t="s">
        <v>2049</v>
      </c>
      <c r="C986" t="s">
        <v>2050</v>
      </c>
      <c r="D986">
        <v>378.59</v>
      </c>
      <c r="E986">
        <v>0.57512612588816403</v>
      </c>
      <c r="F986">
        <v>378.59</v>
      </c>
      <c r="G986">
        <v>6.9491523009440148E-4</v>
      </c>
      <c r="H986">
        <v>-6.8663589999999997E-2</v>
      </c>
      <c r="I986" t="s">
        <v>82</v>
      </c>
    </row>
    <row r="987" spans="1:9" x14ac:dyDescent="0.25">
      <c r="A987" s="57">
        <v>38626</v>
      </c>
      <c r="B987" s="58" t="s">
        <v>2051</v>
      </c>
      <c r="C987" t="s">
        <v>2052</v>
      </c>
      <c r="D987">
        <v>1062.8599999999999</v>
      </c>
      <c r="E987">
        <v>0.57406149445834831</v>
      </c>
      <c r="F987">
        <v>1062.8599999999999</v>
      </c>
      <c r="G987">
        <v>1.9509168267997981E-3</v>
      </c>
      <c r="H987">
        <v>-7.0210629999999993E-3</v>
      </c>
    </row>
    <row r="988" spans="1:9" x14ac:dyDescent="0.25">
      <c r="A988" s="57">
        <v>38626</v>
      </c>
      <c r="B988" s="58" t="s">
        <v>2053</v>
      </c>
      <c r="C988" t="s">
        <v>2054</v>
      </c>
      <c r="D988">
        <v>443.45080000000002</v>
      </c>
      <c r="E988">
        <v>0.57393063672452493</v>
      </c>
      <c r="F988">
        <v>443.45080000000002</v>
      </c>
      <c r="G988">
        <v>8.1396950452348571E-4</v>
      </c>
      <c r="H988">
        <v>-5.14668E-2</v>
      </c>
      <c r="I988" t="s">
        <v>82</v>
      </c>
    </row>
    <row r="989" spans="1:9" x14ac:dyDescent="0.25">
      <c r="A989" s="57">
        <v>38626</v>
      </c>
      <c r="B989" s="58" t="s">
        <v>2055</v>
      </c>
      <c r="C989" t="s">
        <v>2056</v>
      </c>
      <c r="D989">
        <v>1388.08</v>
      </c>
      <c r="E989">
        <v>0.57357789176416352</v>
      </c>
      <c r="F989">
        <v>1388.08</v>
      </c>
      <c r="G989">
        <v>2.5478695490885571E-3</v>
      </c>
      <c r="H989">
        <v>-7.2150069999999997E-2</v>
      </c>
      <c r="I989" t="s">
        <v>82</v>
      </c>
    </row>
    <row r="990" spans="1:9" x14ac:dyDescent="0.25">
      <c r="A990" s="57">
        <v>38626</v>
      </c>
      <c r="B990" s="58" t="s">
        <v>2057</v>
      </c>
      <c r="C990" t="s">
        <v>2058</v>
      </c>
      <c r="D990">
        <v>691.88</v>
      </c>
      <c r="E990">
        <v>0.573557553332948</v>
      </c>
      <c r="F990">
        <v>691.88</v>
      </c>
      <c r="G990">
        <v>1.2699700187477603E-3</v>
      </c>
      <c r="H990">
        <v>-7.1612770000000006E-2</v>
      </c>
      <c r="I990" t="s">
        <v>82</v>
      </c>
    </row>
    <row r="991" spans="1:9" x14ac:dyDescent="0.25">
      <c r="A991" s="57">
        <v>38626</v>
      </c>
      <c r="B991" s="58" t="s">
        <v>2059</v>
      </c>
      <c r="C991" t="s">
        <v>2060</v>
      </c>
      <c r="D991">
        <v>330.88</v>
      </c>
      <c r="E991">
        <v>0.57338309961315281</v>
      </c>
      <c r="F991">
        <v>330.88</v>
      </c>
      <c r="G991">
        <v>6.0734185090371008E-4</v>
      </c>
      <c r="H991">
        <v>3.306067E-2</v>
      </c>
    </row>
    <row r="992" spans="1:9" x14ac:dyDescent="0.25">
      <c r="A992" s="57">
        <v>38626</v>
      </c>
      <c r="B992" s="58" t="s">
        <v>2061</v>
      </c>
      <c r="C992" t="s">
        <v>2062</v>
      </c>
      <c r="D992">
        <v>198.01</v>
      </c>
      <c r="E992">
        <v>0.57313267006716839</v>
      </c>
      <c r="F992">
        <v>198.01</v>
      </c>
      <c r="G992">
        <v>3.63454303365098E-4</v>
      </c>
      <c r="H992">
        <v>2.6275119999999999E-2</v>
      </c>
    </row>
    <row r="993" spans="1:9" x14ac:dyDescent="0.25">
      <c r="A993" s="57">
        <v>38626</v>
      </c>
      <c r="B993" s="58" t="s">
        <v>2063</v>
      </c>
      <c r="C993" t="s">
        <v>2064</v>
      </c>
      <c r="D993">
        <v>182.46</v>
      </c>
      <c r="E993">
        <v>0.57272826920968978</v>
      </c>
      <c r="F993">
        <v>182.46</v>
      </c>
      <c r="G993">
        <v>3.3491173270034741E-4</v>
      </c>
      <c r="H993">
        <v>-6.0773479999999998E-2</v>
      </c>
      <c r="I993" t="s">
        <v>82</v>
      </c>
    </row>
    <row r="994" spans="1:9" x14ac:dyDescent="0.25">
      <c r="A994" s="57">
        <v>38626</v>
      </c>
      <c r="B994" s="58" t="s">
        <v>2065</v>
      </c>
      <c r="C994" t="s">
        <v>2066</v>
      </c>
      <c r="D994">
        <v>146.26</v>
      </c>
      <c r="E994">
        <v>0.57219335430056062</v>
      </c>
      <c r="F994">
        <v>146.26</v>
      </c>
      <c r="G994">
        <v>2.6846536240684424E-4</v>
      </c>
      <c r="H994">
        <v>-4.2190969999999994E-2</v>
      </c>
    </row>
    <row r="995" spans="1:9" x14ac:dyDescent="0.25">
      <c r="A995" s="57">
        <v>38626</v>
      </c>
      <c r="B995" s="58" t="s">
        <v>2067</v>
      </c>
      <c r="C995" t="s">
        <v>2068</v>
      </c>
      <c r="D995">
        <v>83.591899999999995</v>
      </c>
      <c r="E995">
        <v>0.57204107096500978</v>
      </c>
      <c r="F995">
        <v>83.591899999999995</v>
      </c>
      <c r="G995">
        <v>1.5343586577175363E-4</v>
      </c>
      <c r="H995">
        <v>-6.0218980000000005E-2</v>
      </c>
      <c r="I995" t="s">
        <v>82</v>
      </c>
    </row>
    <row r="996" spans="1:9" x14ac:dyDescent="0.25">
      <c r="A996" s="57">
        <v>38626</v>
      </c>
      <c r="B996" s="58" t="s">
        <v>2069</v>
      </c>
      <c r="C996" t="s">
        <v>2070</v>
      </c>
      <c r="D996">
        <v>318.93</v>
      </c>
      <c r="E996">
        <v>0.57142946728122157</v>
      </c>
      <c r="F996">
        <v>318.93</v>
      </c>
      <c r="G996">
        <v>5.8540720656649018E-4</v>
      </c>
      <c r="H996">
        <v>5.4040150000000002E-2</v>
      </c>
      <c r="I996" t="s">
        <v>113</v>
      </c>
    </row>
    <row r="997" spans="1:9" x14ac:dyDescent="0.25">
      <c r="A997" s="57">
        <v>38626</v>
      </c>
      <c r="B997" s="58" t="s">
        <v>2071</v>
      </c>
      <c r="C997" t="s">
        <v>2072</v>
      </c>
      <c r="D997">
        <v>253.232</v>
      </c>
      <c r="E997">
        <v>0.57105342136854742</v>
      </c>
      <c r="F997">
        <v>253.232</v>
      </c>
      <c r="G997">
        <v>4.6481622215923692E-4</v>
      </c>
      <c r="H997">
        <v>3.2653059999999999E-3</v>
      </c>
    </row>
    <row r="998" spans="1:9" x14ac:dyDescent="0.25">
      <c r="A998" s="57">
        <v>38626</v>
      </c>
      <c r="B998" s="58" t="s">
        <v>2073</v>
      </c>
      <c r="C998" t="s">
        <v>2074</v>
      </c>
      <c r="D998">
        <v>1081.5999999999999</v>
      </c>
      <c r="E998">
        <v>0.5704955621301776</v>
      </c>
      <c r="F998">
        <v>1081.5999999999999</v>
      </c>
      <c r="G998">
        <v>1.9853147544047775E-3</v>
      </c>
      <c r="H998">
        <v>-4.6488379999999996E-2</v>
      </c>
    </row>
    <row r="999" spans="1:9" x14ac:dyDescent="0.25">
      <c r="A999" s="57">
        <v>38626</v>
      </c>
      <c r="B999" s="58" t="s">
        <v>2075</v>
      </c>
      <c r="C999" t="s">
        <v>2076</v>
      </c>
      <c r="D999">
        <v>70.58</v>
      </c>
      <c r="E999">
        <v>0.56990648909039388</v>
      </c>
      <c r="F999">
        <v>70.58</v>
      </c>
      <c r="G999">
        <v>1.2955206672142123E-4</v>
      </c>
      <c r="H999">
        <v>1.708279E-2</v>
      </c>
    </row>
    <row r="1000" spans="1:9" x14ac:dyDescent="0.25">
      <c r="A1000" s="57">
        <v>38626</v>
      </c>
      <c r="B1000" s="58" t="s">
        <v>2077</v>
      </c>
      <c r="C1000" t="s">
        <v>2078</v>
      </c>
      <c r="D1000">
        <v>746.86</v>
      </c>
      <c r="E1000">
        <v>0.56986316043167395</v>
      </c>
      <c r="F1000">
        <v>746.86</v>
      </c>
      <c r="G1000">
        <v>1.3708877380498819E-3</v>
      </c>
      <c r="H1000">
        <v>1.2317169999999999E-2</v>
      </c>
    </row>
    <row r="1001" spans="1:9" x14ac:dyDescent="0.25">
      <c r="A1001" s="57">
        <v>38626</v>
      </c>
      <c r="B1001" s="58" t="s">
        <v>2079</v>
      </c>
      <c r="C1001" t="s">
        <v>2080</v>
      </c>
      <c r="D1001">
        <v>148.74760000000001</v>
      </c>
      <c r="E1001">
        <v>0.56847976034571313</v>
      </c>
      <c r="F1001">
        <v>148.74760000000001</v>
      </c>
      <c r="G1001">
        <v>2.7303143949916798E-4</v>
      </c>
      <c r="H1001">
        <v>5.701473E-2</v>
      </c>
      <c r="I1001" t="s">
        <v>113</v>
      </c>
    </row>
    <row r="1002" spans="1:9" x14ac:dyDescent="0.25">
      <c r="A1002" s="57">
        <v>38626</v>
      </c>
      <c r="B1002" s="58" t="s">
        <v>2081</v>
      </c>
      <c r="C1002" t="s">
        <v>2082</v>
      </c>
      <c r="D1002">
        <v>477.36</v>
      </c>
      <c r="E1002">
        <v>0.56836140439081606</v>
      </c>
      <c r="F1002">
        <v>477.36</v>
      </c>
      <c r="G1002">
        <v>8.7621103103057015E-4</v>
      </c>
      <c r="H1002">
        <v>0</v>
      </c>
    </row>
    <row r="1003" spans="1:9" x14ac:dyDescent="0.25">
      <c r="A1003" s="57">
        <v>38626</v>
      </c>
      <c r="B1003" s="58" t="s">
        <v>2083</v>
      </c>
      <c r="C1003" t="s">
        <v>2084</v>
      </c>
      <c r="D1003">
        <v>696.88</v>
      </c>
      <c r="E1003">
        <v>0.56797583515095851</v>
      </c>
      <c r="F1003">
        <v>696.88</v>
      </c>
      <c r="G1003">
        <v>1.2791476942026641E-3</v>
      </c>
      <c r="H1003">
        <v>3.613744E-2</v>
      </c>
    </row>
    <row r="1004" spans="1:9" x14ac:dyDescent="0.25">
      <c r="A1004" s="57">
        <v>38626</v>
      </c>
      <c r="B1004" s="58" t="s">
        <v>2085</v>
      </c>
      <c r="C1004" t="s">
        <v>2086</v>
      </c>
      <c r="D1004">
        <v>23.193300000000001</v>
      </c>
      <c r="E1004">
        <v>0.56749147383080456</v>
      </c>
      <c r="F1004">
        <v>23.193300000000001</v>
      </c>
      <c r="G1004">
        <v>4.2572116025643796E-5</v>
      </c>
      <c r="H1004">
        <v>3.3707859999999999E-2</v>
      </c>
    </row>
    <row r="1005" spans="1:9" x14ac:dyDescent="0.25">
      <c r="A1005" s="57">
        <v>38626</v>
      </c>
      <c r="B1005" s="58" t="s">
        <v>2087</v>
      </c>
      <c r="C1005" t="s">
        <v>2088</v>
      </c>
      <c r="D1005">
        <v>932.43340000000001</v>
      </c>
      <c r="E1005">
        <v>0.56747538215598026</v>
      </c>
      <c r="F1005">
        <v>932.43340000000001</v>
      </c>
      <c r="G1005">
        <v>1.7115142257024887E-3</v>
      </c>
      <c r="H1005">
        <v>-1.2003E-2</v>
      </c>
    </row>
    <row r="1006" spans="1:9" x14ac:dyDescent="0.25">
      <c r="A1006" s="57">
        <v>38626</v>
      </c>
      <c r="B1006" s="58" t="s">
        <v>2089</v>
      </c>
      <c r="C1006" t="s">
        <v>2090</v>
      </c>
      <c r="D1006">
        <v>465.08</v>
      </c>
      <c r="E1006">
        <v>0.56746581233336202</v>
      </c>
      <c r="F1006">
        <v>465.08</v>
      </c>
      <c r="G1006">
        <v>8.5367066011332647E-4</v>
      </c>
      <c r="H1006">
        <v>1.5600620000000001E-2</v>
      </c>
    </row>
    <row r="1007" spans="1:9" x14ac:dyDescent="0.25">
      <c r="A1007" s="57">
        <v>38626</v>
      </c>
      <c r="B1007" s="58" t="s">
        <v>2091</v>
      </c>
      <c r="C1007" t="s">
        <v>2092</v>
      </c>
      <c r="D1007">
        <v>28.951899999999998</v>
      </c>
      <c r="E1007">
        <v>0.56735481954552203</v>
      </c>
      <c r="F1007">
        <v>28.951899999999998</v>
      </c>
      <c r="G1007">
        <v>5.3142228400565531E-5</v>
      </c>
      <c r="H1007">
        <v>-0.10232559999999999</v>
      </c>
      <c r="I1007" t="s">
        <v>82</v>
      </c>
    </row>
    <row r="1008" spans="1:9" x14ac:dyDescent="0.25">
      <c r="A1008" s="57">
        <v>38626</v>
      </c>
      <c r="B1008" s="58" t="s">
        <v>2093</v>
      </c>
      <c r="C1008" t="s">
        <v>2094</v>
      </c>
      <c r="D1008">
        <v>1094.0999999999999</v>
      </c>
      <c r="E1008">
        <v>0.56665478475459286</v>
      </c>
      <c r="F1008">
        <v>1094.0999999999999</v>
      </c>
      <c r="G1008">
        <v>2.0082589430420366E-3</v>
      </c>
      <c r="H1008">
        <v>0</v>
      </c>
    </row>
    <row r="1009" spans="1:9" x14ac:dyDescent="0.25">
      <c r="A1009" s="57">
        <v>38626</v>
      </c>
      <c r="B1009" s="58" t="s">
        <v>2095</v>
      </c>
      <c r="C1009" t="s">
        <v>2096</v>
      </c>
      <c r="D1009">
        <v>60.531300000000002</v>
      </c>
      <c r="E1009">
        <v>0.566599428725304</v>
      </c>
      <c r="F1009">
        <v>60.531300000000002</v>
      </c>
      <c r="G1009">
        <v>1.1110732525268299E-4</v>
      </c>
      <c r="H1009">
        <v>-5.9101649999999999E-2</v>
      </c>
      <c r="I1009" t="s">
        <v>82</v>
      </c>
    </row>
    <row r="1010" spans="1:9" x14ac:dyDescent="0.25">
      <c r="A1010" s="57">
        <v>38626</v>
      </c>
      <c r="B1010" s="58" t="s">
        <v>2097</v>
      </c>
      <c r="C1010" t="s">
        <v>2098</v>
      </c>
      <c r="D1010">
        <v>18.076799999999999</v>
      </c>
      <c r="E1010">
        <v>0.5663059833598868</v>
      </c>
      <c r="F1010">
        <v>18.076799999999999</v>
      </c>
      <c r="G1010">
        <v>3.3180600732640794E-5</v>
      </c>
      <c r="H1010">
        <v>5.2083330000000008E-3</v>
      </c>
    </row>
    <row r="1011" spans="1:9" x14ac:dyDescent="0.25">
      <c r="A1011" s="57">
        <v>38626</v>
      </c>
      <c r="B1011" s="58" t="s">
        <v>2099</v>
      </c>
      <c r="C1011" t="s">
        <v>2100</v>
      </c>
      <c r="D1011">
        <v>456.8</v>
      </c>
      <c r="E1011">
        <v>0.56623467600700528</v>
      </c>
      <c r="F1011">
        <v>456.8</v>
      </c>
      <c r="G1011">
        <v>8.3847242956000588E-4</v>
      </c>
      <c r="H1011">
        <v>-9.0883350000000002E-2</v>
      </c>
      <c r="I1011" t="s">
        <v>82</v>
      </c>
    </row>
    <row r="1012" spans="1:9" x14ac:dyDescent="0.25">
      <c r="A1012" s="57">
        <v>38626</v>
      </c>
      <c r="B1012" s="58" t="s">
        <v>2101</v>
      </c>
      <c r="C1012" t="s">
        <v>2102</v>
      </c>
      <c r="D1012">
        <v>2106.94</v>
      </c>
      <c r="E1012">
        <v>0.56621055511784868</v>
      </c>
      <c r="F1012">
        <v>2106.94</v>
      </c>
      <c r="G1012">
        <v>3.8673623045909784E-3</v>
      </c>
      <c r="H1012">
        <v>-1.7241380000000001E-2</v>
      </c>
    </row>
    <row r="1013" spans="1:9" x14ac:dyDescent="0.25">
      <c r="A1013" s="57">
        <v>38626</v>
      </c>
      <c r="B1013" s="58" t="s">
        <v>2103</v>
      </c>
      <c r="C1013" t="s">
        <v>2104</v>
      </c>
      <c r="D1013">
        <v>152.02000000000001</v>
      </c>
      <c r="E1013">
        <v>0.56585975529535593</v>
      </c>
      <c r="F1013">
        <v>152.02000000000001</v>
      </c>
      <c r="G1013">
        <v>2.7903804453089341E-4</v>
      </c>
      <c r="H1013">
        <v>-9.1763929999999997E-3</v>
      </c>
    </row>
    <row r="1014" spans="1:9" x14ac:dyDescent="0.25">
      <c r="A1014" s="57">
        <v>38626</v>
      </c>
      <c r="B1014" s="58" t="s">
        <v>2105</v>
      </c>
      <c r="C1014" t="s">
        <v>2106</v>
      </c>
      <c r="D1014">
        <v>96.772599999999997</v>
      </c>
      <c r="E1014">
        <v>0.56551131208627237</v>
      </c>
      <c r="F1014">
        <v>96.772599999999997</v>
      </c>
      <c r="G1014">
        <v>1.7762950314544358E-4</v>
      </c>
      <c r="H1014">
        <v>0.1035654</v>
      </c>
      <c r="I1014" t="s">
        <v>113</v>
      </c>
    </row>
    <row r="1015" spans="1:9" x14ac:dyDescent="0.25">
      <c r="A1015" s="57">
        <v>38626</v>
      </c>
      <c r="B1015" s="58" t="s">
        <v>2107</v>
      </c>
      <c r="C1015" t="s">
        <v>2108</v>
      </c>
      <c r="D1015">
        <v>173.4</v>
      </c>
      <c r="E1015">
        <v>0.56524221453287193</v>
      </c>
      <c r="F1015">
        <v>173.4</v>
      </c>
      <c r="G1015">
        <v>3.182817847760618E-4</v>
      </c>
      <c r="H1015">
        <v>1.032258E-2</v>
      </c>
    </row>
    <row r="1016" spans="1:9" x14ac:dyDescent="0.25">
      <c r="A1016" s="57">
        <v>38626</v>
      </c>
      <c r="B1016" s="58" t="s">
        <v>2109</v>
      </c>
      <c r="C1016" t="s">
        <v>2110</v>
      </c>
      <c r="D1016">
        <v>237.93100000000001</v>
      </c>
      <c r="E1016">
        <v>0.56480240069599996</v>
      </c>
      <c r="F1016">
        <v>237.93100000000001</v>
      </c>
      <c r="G1016">
        <v>4.3673069973214048E-4</v>
      </c>
      <c r="H1016">
        <v>3.0523250000000002E-2</v>
      </c>
    </row>
    <row r="1017" spans="1:9" x14ac:dyDescent="0.25">
      <c r="A1017" s="57">
        <v>38626</v>
      </c>
      <c r="B1017" s="58" t="s">
        <v>2111</v>
      </c>
      <c r="C1017" t="s">
        <v>2112</v>
      </c>
      <c r="D1017">
        <v>82.9405</v>
      </c>
      <c r="E1017">
        <v>0.56463368318252249</v>
      </c>
      <c r="F1017">
        <v>82.9405</v>
      </c>
      <c r="G1017">
        <v>1.5224019821348877E-4</v>
      </c>
      <c r="H1017">
        <v>2.8293759999999998E-2</v>
      </c>
    </row>
    <row r="1018" spans="1:9" x14ac:dyDescent="0.25">
      <c r="A1018" s="57">
        <v>38626</v>
      </c>
      <c r="B1018" s="58" t="s">
        <v>2113</v>
      </c>
      <c r="C1018" t="s">
        <v>2114</v>
      </c>
      <c r="D1018">
        <v>249.2</v>
      </c>
      <c r="E1018">
        <v>0.56407303370786521</v>
      </c>
      <c r="F1018">
        <v>249.2</v>
      </c>
      <c r="G1018">
        <v>4.5741534467240251E-4</v>
      </c>
      <c r="H1018">
        <v>8.5197870000000009E-2</v>
      </c>
      <c r="I1018" t="s">
        <v>113</v>
      </c>
    </row>
    <row r="1019" spans="1:9" x14ac:dyDescent="0.25">
      <c r="A1019" s="57">
        <v>38626</v>
      </c>
      <c r="B1019" s="58" t="s">
        <v>2115</v>
      </c>
      <c r="C1019" t="s">
        <v>2116</v>
      </c>
      <c r="D1019">
        <v>111.4</v>
      </c>
      <c r="E1019">
        <v>0.56396768402154396</v>
      </c>
      <c r="F1019">
        <v>111.4</v>
      </c>
      <c r="G1019">
        <v>2.0447860913525538E-4</v>
      </c>
      <c r="H1019">
        <v>0</v>
      </c>
    </row>
    <row r="1020" spans="1:9" x14ac:dyDescent="0.25">
      <c r="A1020" s="57">
        <v>38626</v>
      </c>
      <c r="B1020" s="58" t="s">
        <v>2117</v>
      </c>
      <c r="C1020" t="s">
        <v>2118</v>
      </c>
      <c r="D1020">
        <v>110.89100000000001</v>
      </c>
      <c r="E1020">
        <v>0.56330991694546895</v>
      </c>
      <c r="F1020">
        <v>110.89100000000001</v>
      </c>
      <c r="G1020">
        <v>2.0354432177394619E-4</v>
      </c>
      <c r="H1020">
        <v>-1.3750430000000001E-3</v>
      </c>
    </row>
    <row r="1021" spans="1:9" x14ac:dyDescent="0.25">
      <c r="A1021" s="57">
        <v>38626</v>
      </c>
      <c r="B1021" s="58" t="s">
        <v>2119</v>
      </c>
      <c r="C1021" t="s">
        <v>2120</v>
      </c>
      <c r="D1021">
        <v>75.23</v>
      </c>
      <c r="E1021">
        <v>0.56298019407151401</v>
      </c>
      <c r="F1021">
        <v>75.23</v>
      </c>
      <c r="G1021">
        <v>1.3808730489448171E-4</v>
      </c>
      <c r="H1021">
        <v>1.5217389999999999E-2</v>
      </c>
    </row>
    <row r="1022" spans="1:9" x14ac:dyDescent="0.25">
      <c r="A1022" s="57">
        <v>38626</v>
      </c>
      <c r="B1022" s="58" t="s">
        <v>2121</v>
      </c>
      <c r="C1022" t="s">
        <v>2122</v>
      </c>
      <c r="D1022">
        <v>153.42840000000001</v>
      </c>
      <c r="E1022">
        <v>0.56266636424547212</v>
      </c>
      <c r="F1022">
        <v>153.42840000000001</v>
      </c>
      <c r="G1022">
        <v>2.8162321215303071E-4</v>
      </c>
      <c r="H1022">
        <v>0.1272085</v>
      </c>
      <c r="I1022" t="s">
        <v>113</v>
      </c>
    </row>
    <row r="1023" spans="1:9" x14ac:dyDescent="0.25">
      <c r="A1023" s="57">
        <v>38626</v>
      </c>
      <c r="B1023" s="58" t="s">
        <v>2123</v>
      </c>
      <c r="C1023" t="s">
        <v>2124</v>
      </c>
      <c r="D1023">
        <v>1460.12</v>
      </c>
      <c r="E1023">
        <v>0.56200860203270975</v>
      </c>
      <c r="F1023">
        <v>1460.12</v>
      </c>
      <c r="G1023">
        <v>2.6801014970428104E-3</v>
      </c>
      <c r="H1023">
        <v>-1.3995800000000001E-3</v>
      </c>
    </row>
    <row r="1024" spans="1:9" x14ac:dyDescent="0.25">
      <c r="A1024" s="57">
        <v>38626</v>
      </c>
      <c r="B1024" s="58" t="s">
        <v>2125</v>
      </c>
      <c r="C1024" t="s">
        <v>2126</v>
      </c>
      <c r="D1024">
        <v>709.37009999999998</v>
      </c>
      <c r="E1024">
        <v>0.56190837476798083</v>
      </c>
      <c r="F1024">
        <v>709.37009999999998</v>
      </c>
      <c r="G1024">
        <v>1.3020737110425225E-3</v>
      </c>
      <c r="H1024">
        <v>2.1394609999999998E-2</v>
      </c>
    </row>
    <row r="1025" spans="1:9" x14ac:dyDescent="0.25">
      <c r="A1025" s="57">
        <v>38626</v>
      </c>
      <c r="B1025" s="58" t="s">
        <v>2127</v>
      </c>
      <c r="C1025" t="s">
        <v>2128</v>
      </c>
      <c r="D1025">
        <v>561.45870000000002</v>
      </c>
      <c r="E1025">
        <v>0.56115258344024233</v>
      </c>
      <c r="F1025">
        <v>561.45870000000002</v>
      </c>
      <c r="G1025">
        <v>1.0305771459864328E-3</v>
      </c>
      <c r="H1025">
        <v>-6.3359239999999997E-2</v>
      </c>
      <c r="I1025" t="s">
        <v>82</v>
      </c>
    </row>
    <row r="1026" spans="1:9" x14ac:dyDescent="0.25">
      <c r="A1026" s="57">
        <v>38626</v>
      </c>
      <c r="B1026" s="58" t="s">
        <v>2129</v>
      </c>
      <c r="C1026" t="s">
        <v>2130</v>
      </c>
      <c r="D1026">
        <v>825.11</v>
      </c>
      <c r="E1026">
        <v>0.56107836130940114</v>
      </c>
      <c r="F1026">
        <v>825.11</v>
      </c>
      <c r="G1026">
        <v>1.5145183589191254E-3</v>
      </c>
      <c r="H1026">
        <v>-5.0906960000000001E-2</v>
      </c>
      <c r="I1026" t="s">
        <v>82</v>
      </c>
    </row>
    <row r="1027" spans="1:9" x14ac:dyDescent="0.25">
      <c r="A1027" s="57">
        <v>38626</v>
      </c>
      <c r="B1027" s="58" t="s">
        <v>2131</v>
      </c>
      <c r="C1027" t="s">
        <v>2132</v>
      </c>
      <c r="D1027">
        <v>391.83569999999997</v>
      </c>
      <c r="E1027">
        <v>0.56048236544041297</v>
      </c>
      <c r="F1027">
        <v>391.83569999999997</v>
      </c>
      <c r="G1027">
        <v>7.1922817724900522E-4</v>
      </c>
      <c r="H1027">
        <v>2.1750950000000002E-3</v>
      </c>
    </row>
    <row r="1028" spans="1:9" x14ac:dyDescent="0.25">
      <c r="A1028" s="57">
        <v>38626</v>
      </c>
      <c r="B1028" s="58" t="s">
        <v>2133</v>
      </c>
      <c r="C1028" t="s">
        <v>2134</v>
      </c>
      <c r="D1028">
        <v>1209.43</v>
      </c>
      <c r="E1028">
        <v>0.56042929313808976</v>
      </c>
      <c r="F1028">
        <v>1209.43</v>
      </c>
      <c r="G1028">
        <v>2.2199512050848466E-3</v>
      </c>
      <c r="H1028">
        <v>0.16521740000000001</v>
      </c>
      <c r="I1028" t="s">
        <v>113</v>
      </c>
    </row>
    <row r="1029" spans="1:9" x14ac:dyDescent="0.25">
      <c r="A1029" s="57">
        <v>38626</v>
      </c>
      <c r="B1029" s="58" t="s">
        <v>2135</v>
      </c>
      <c r="C1029" t="s">
        <v>2136</v>
      </c>
      <c r="D1029">
        <v>1915.1965</v>
      </c>
      <c r="E1029">
        <v>0.56002671266368753</v>
      </c>
      <c r="F1029">
        <v>1915.1965</v>
      </c>
      <c r="G1029">
        <v>3.5154103818735112E-3</v>
      </c>
      <c r="H1029">
        <v>0</v>
      </c>
    </row>
    <row r="1030" spans="1:9" x14ac:dyDescent="0.25">
      <c r="A1030" s="57">
        <v>38626</v>
      </c>
      <c r="B1030" s="58" t="s">
        <v>2137</v>
      </c>
      <c r="C1030" t="s">
        <v>2138</v>
      </c>
      <c r="D1030">
        <v>1793.3531</v>
      </c>
      <c r="E1030">
        <v>0.55927636336647812</v>
      </c>
      <c r="F1030">
        <v>1793.3531</v>
      </c>
      <c r="G1030">
        <v>3.2917625455691074E-3</v>
      </c>
      <c r="H1030">
        <v>-7.5455330000000001E-2</v>
      </c>
      <c r="I1030" t="s">
        <v>82</v>
      </c>
    </row>
    <row r="1031" spans="1:9" x14ac:dyDescent="0.25">
      <c r="A1031" s="57">
        <v>38626</v>
      </c>
      <c r="B1031" s="58" t="s">
        <v>2139</v>
      </c>
      <c r="C1031" t="s">
        <v>2140</v>
      </c>
      <c r="D1031">
        <v>1744.79</v>
      </c>
      <c r="E1031">
        <v>0.55919680878501143</v>
      </c>
      <c r="F1031">
        <v>1744.79</v>
      </c>
      <c r="G1031">
        <v>3.2026232713923001E-3</v>
      </c>
      <c r="H1031">
        <v>7.7271869999999993E-2</v>
      </c>
      <c r="I1031" t="s">
        <v>113</v>
      </c>
    </row>
    <row r="1032" spans="1:9" x14ac:dyDescent="0.25">
      <c r="A1032" s="57">
        <v>38626</v>
      </c>
      <c r="B1032" s="58" t="s">
        <v>2141</v>
      </c>
      <c r="C1032" t="s">
        <v>2142</v>
      </c>
      <c r="D1032">
        <v>127.56</v>
      </c>
      <c r="E1032">
        <v>0.55889777359673887</v>
      </c>
      <c r="F1032">
        <v>127.56</v>
      </c>
      <c r="G1032">
        <v>2.3414085620550429E-4</v>
      </c>
      <c r="H1032">
        <v>-6.1032859999999994E-2</v>
      </c>
      <c r="I1032" t="s">
        <v>82</v>
      </c>
    </row>
    <row r="1033" spans="1:9" x14ac:dyDescent="0.25">
      <c r="A1033" s="57">
        <v>38626</v>
      </c>
      <c r="B1033" s="58" t="s">
        <v>2143</v>
      </c>
      <c r="C1033" t="s">
        <v>2144</v>
      </c>
      <c r="D1033">
        <v>278.8</v>
      </c>
      <c r="E1033">
        <v>0.55878407460545187</v>
      </c>
      <c r="F1033">
        <v>278.8</v>
      </c>
      <c r="G1033">
        <v>5.1174718336543265E-4</v>
      </c>
      <c r="H1033">
        <v>2.178649E-3</v>
      </c>
    </row>
    <row r="1034" spans="1:9" x14ac:dyDescent="0.25">
      <c r="A1034" s="57">
        <v>38626</v>
      </c>
      <c r="B1034" s="58" t="s">
        <v>2145</v>
      </c>
      <c r="C1034" t="s">
        <v>2146</v>
      </c>
      <c r="D1034">
        <v>1710.1989000000001</v>
      </c>
      <c r="E1034">
        <v>0.55875547575197237</v>
      </c>
      <c r="F1034">
        <v>1710.1989000000001</v>
      </c>
      <c r="G1034">
        <v>3.1391300935066763E-3</v>
      </c>
      <c r="H1034">
        <v>-1.4792900000000001E-3</v>
      </c>
    </row>
    <row r="1035" spans="1:9" x14ac:dyDescent="0.25">
      <c r="A1035" s="57">
        <v>38626</v>
      </c>
      <c r="B1035" s="58" t="s">
        <v>2147</v>
      </c>
      <c r="C1035" t="s">
        <v>2148</v>
      </c>
      <c r="D1035">
        <v>988.13109999999995</v>
      </c>
      <c r="E1035">
        <v>0.55772862528059286</v>
      </c>
      <c r="F1035">
        <v>988.13109999999995</v>
      </c>
      <c r="G1035">
        <v>1.813749308539407E-3</v>
      </c>
      <c r="H1035">
        <v>-1.4342239999999999E-2</v>
      </c>
    </row>
    <row r="1036" spans="1:9" x14ac:dyDescent="0.25">
      <c r="A1036" s="57">
        <v>38626</v>
      </c>
      <c r="B1036" s="58" t="s">
        <v>2149</v>
      </c>
      <c r="C1036" t="s">
        <v>2150</v>
      </c>
      <c r="D1036">
        <v>1563.7036000000001</v>
      </c>
      <c r="E1036">
        <v>0.55752701471046051</v>
      </c>
      <c r="F1036">
        <v>1563.7036000000001</v>
      </c>
      <c r="G1036">
        <v>2.8702328296929241E-3</v>
      </c>
      <c r="H1036">
        <v>4.5340049999999998E-3</v>
      </c>
    </row>
    <row r="1037" spans="1:9" x14ac:dyDescent="0.25">
      <c r="A1037" s="57">
        <v>38626</v>
      </c>
      <c r="B1037" s="58" t="s">
        <v>2151</v>
      </c>
      <c r="C1037" t="s">
        <v>2152</v>
      </c>
      <c r="D1037">
        <v>864.93</v>
      </c>
      <c r="E1037">
        <v>0.55747170291237447</v>
      </c>
      <c r="F1037">
        <v>864.93</v>
      </c>
      <c r="G1037">
        <v>1.5876093662419786E-3</v>
      </c>
      <c r="H1037">
        <v>8.3353760000000002E-3</v>
      </c>
    </row>
    <row r="1038" spans="1:9" x14ac:dyDescent="0.25">
      <c r="A1038" s="57">
        <v>38626</v>
      </c>
      <c r="B1038" s="58" t="s">
        <v>2153</v>
      </c>
      <c r="C1038" t="s">
        <v>2154</v>
      </c>
      <c r="D1038">
        <v>1151.4100000000001</v>
      </c>
      <c r="E1038">
        <v>0.55741482182715096</v>
      </c>
      <c r="F1038">
        <v>1151.4100000000001</v>
      </c>
      <c r="G1038">
        <v>2.1134534591061437E-3</v>
      </c>
      <c r="H1038">
        <v>8.9686100000000005E-2</v>
      </c>
      <c r="I1038" t="s">
        <v>113</v>
      </c>
    </row>
    <row r="1039" spans="1:9" x14ac:dyDescent="0.25">
      <c r="A1039" s="57">
        <v>38626</v>
      </c>
      <c r="B1039" s="58" t="s">
        <v>2155</v>
      </c>
      <c r="C1039" t="s">
        <v>2156</v>
      </c>
      <c r="D1039">
        <v>641.19529999999997</v>
      </c>
      <c r="E1039">
        <v>0.55701437611910132</v>
      </c>
      <c r="F1039">
        <v>641.19529999999997</v>
      </c>
      <c r="G1039">
        <v>1.1769364733219283E-3</v>
      </c>
      <c r="H1039">
        <v>-1.744186E-2</v>
      </c>
    </row>
    <row r="1040" spans="1:9" x14ac:dyDescent="0.25">
      <c r="A1040" s="57">
        <v>38626</v>
      </c>
      <c r="B1040" s="58" t="s">
        <v>2157</v>
      </c>
      <c r="C1040" t="s">
        <v>2158</v>
      </c>
      <c r="D1040">
        <v>220.86</v>
      </c>
      <c r="E1040">
        <v>0.5569636874037851</v>
      </c>
      <c r="F1040">
        <v>220.86</v>
      </c>
      <c r="G1040">
        <v>4.0539628019400817E-4</v>
      </c>
      <c r="H1040">
        <v>-0.14343429999999999</v>
      </c>
      <c r="I1040" t="s">
        <v>82</v>
      </c>
    </row>
    <row r="1041" spans="1:9" x14ac:dyDescent="0.25">
      <c r="A1041" s="57">
        <v>38626</v>
      </c>
      <c r="B1041" s="58" t="s">
        <v>2159</v>
      </c>
      <c r="C1041" t="s">
        <v>2160</v>
      </c>
      <c r="D1041">
        <v>11.6729</v>
      </c>
      <c r="E1041">
        <v>0.55675967411697169</v>
      </c>
      <c r="F1041">
        <v>11.6729</v>
      </c>
      <c r="G1041">
        <v>2.1426017563509181E-5</v>
      </c>
      <c r="H1041">
        <v>-2.1739130000000002E-2</v>
      </c>
    </row>
    <row r="1042" spans="1:9" x14ac:dyDescent="0.25">
      <c r="A1042" s="57">
        <v>38626</v>
      </c>
      <c r="B1042" s="58" t="s">
        <v>2161</v>
      </c>
      <c r="C1042" t="s">
        <v>2162</v>
      </c>
      <c r="D1042">
        <v>568.65</v>
      </c>
      <c r="E1042">
        <v>0.55605029455728483</v>
      </c>
      <c r="F1042">
        <v>568.65</v>
      </c>
      <c r="G1042">
        <v>1.0437770294862026E-3</v>
      </c>
      <c r="H1042">
        <v>-2.2653720000000002E-2</v>
      </c>
    </row>
    <row r="1043" spans="1:9" x14ac:dyDescent="0.25">
      <c r="A1043" s="57">
        <v>38626</v>
      </c>
      <c r="B1043" s="58" t="s">
        <v>2163</v>
      </c>
      <c r="C1043" t="s">
        <v>2164</v>
      </c>
      <c r="D1043">
        <v>909.22500000000002</v>
      </c>
      <c r="E1043">
        <v>0.55594819764084802</v>
      </c>
      <c r="F1043">
        <v>909.22500000000002</v>
      </c>
      <c r="G1043">
        <v>1.6689143930969711E-3</v>
      </c>
      <c r="H1043">
        <v>-5.3696109999999998E-2</v>
      </c>
      <c r="I1043" t="s">
        <v>82</v>
      </c>
    </row>
    <row r="1044" spans="1:9" x14ac:dyDescent="0.25">
      <c r="A1044" s="57">
        <v>38626</v>
      </c>
      <c r="B1044" s="58" t="s">
        <v>2165</v>
      </c>
      <c r="C1044" t="s">
        <v>2166</v>
      </c>
      <c r="D1044">
        <v>341.02</v>
      </c>
      <c r="E1044">
        <v>0.55569468066389072</v>
      </c>
      <c r="F1044">
        <v>341.02</v>
      </c>
      <c r="G1044">
        <v>6.259541767262548E-4</v>
      </c>
      <c r="H1044">
        <v>-2.189961E-2</v>
      </c>
    </row>
    <row r="1045" spans="1:9" x14ac:dyDescent="0.25">
      <c r="A1045" s="57">
        <v>38626</v>
      </c>
      <c r="B1045" s="58" t="s">
        <v>2167</v>
      </c>
      <c r="C1045" t="s">
        <v>2168</v>
      </c>
      <c r="D1045">
        <v>248.02529999999999</v>
      </c>
      <c r="E1045">
        <v>0.55542317658722717</v>
      </c>
      <c r="F1045">
        <v>248.02529999999999</v>
      </c>
      <c r="G1045">
        <v>4.5525914160102741E-4</v>
      </c>
      <c r="H1045">
        <v>-2.7093600000000002E-2</v>
      </c>
    </row>
    <row r="1046" spans="1:9" x14ac:dyDescent="0.25">
      <c r="A1046" s="57">
        <v>38626</v>
      </c>
      <c r="B1046" s="58" t="s">
        <v>2169</v>
      </c>
      <c r="C1046" t="s">
        <v>2170</v>
      </c>
      <c r="D1046">
        <v>293.39999999999998</v>
      </c>
      <c r="E1046">
        <v>0.55510906612133615</v>
      </c>
      <c r="F1046">
        <v>293.39999999999998</v>
      </c>
      <c r="G1046">
        <v>5.385459956937516E-4</v>
      </c>
      <c r="H1046">
        <v>0.32282280000000002</v>
      </c>
      <c r="I1046" t="s">
        <v>113</v>
      </c>
    </row>
    <row r="1047" spans="1:9" x14ac:dyDescent="0.25">
      <c r="A1047" s="57">
        <v>38626</v>
      </c>
      <c r="B1047" s="58" t="s">
        <v>2171</v>
      </c>
      <c r="C1047" t="s">
        <v>2172</v>
      </c>
      <c r="D1047">
        <v>415.74</v>
      </c>
      <c r="E1047">
        <v>0.55467359407321881</v>
      </c>
      <c r="F1047">
        <v>415.74</v>
      </c>
      <c r="G1047">
        <v>7.631053587243364E-4</v>
      </c>
      <c r="H1047">
        <v>0</v>
      </c>
    </row>
    <row r="1048" spans="1:9" x14ac:dyDescent="0.25">
      <c r="A1048" s="57">
        <v>38626</v>
      </c>
      <c r="B1048" s="58" t="s">
        <v>2173</v>
      </c>
      <c r="C1048" t="s">
        <v>2174</v>
      </c>
      <c r="D1048">
        <v>136.05000000000001</v>
      </c>
      <c r="E1048">
        <v>0.5543623667769203</v>
      </c>
      <c r="F1048">
        <v>136.05000000000001</v>
      </c>
      <c r="G1048">
        <v>2.4972454912793084E-4</v>
      </c>
      <c r="H1048">
        <v>-7.874016000000001E-3</v>
      </c>
    </row>
    <row r="1049" spans="1:9" x14ac:dyDescent="0.25">
      <c r="A1049" s="57">
        <v>38626</v>
      </c>
      <c r="B1049" s="58" t="s">
        <v>2175</v>
      </c>
      <c r="C1049" t="s">
        <v>2176</v>
      </c>
      <c r="D1049">
        <v>188.1</v>
      </c>
      <c r="E1049">
        <v>0.55414141414141416</v>
      </c>
      <c r="F1049">
        <v>188.1</v>
      </c>
      <c r="G1049">
        <v>3.4526415061347879E-4</v>
      </c>
      <c r="H1049">
        <v>-0.21115539999999999</v>
      </c>
      <c r="I1049" t="s">
        <v>82</v>
      </c>
    </row>
    <row r="1050" spans="1:9" x14ac:dyDescent="0.25">
      <c r="A1050" s="57">
        <v>38626</v>
      </c>
      <c r="B1050" s="58" t="s">
        <v>2177</v>
      </c>
      <c r="C1050" t="s">
        <v>2178</v>
      </c>
      <c r="D1050">
        <v>1187.07</v>
      </c>
      <c r="E1050">
        <v>0.55413749820987812</v>
      </c>
      <c r="F1050">
        <v>1187.07</v>
      </c>
      <c r="G1050">
        <v>2.1789086404505171E-3</v>
      </c>
      <c r="H1050">
        <v>5.5747129999999999E-2</v>
      </c>
      <c r="I1050" t="s">
        <v>113</v>
      </c>
    </row>
    <row r="1051" spans="1:9" x14ac:dyDescent="0.25">
      <c r="A1051" s="57">
        <v>38626</v>
      </c>
      <c r="B1051" s="58" t="s">
        <v>2179</v>
      </c>
      <c r="C1051" t="s">
        <v>2180</v>
      </c>
      <c r="D1051">
        <v>18.8733</v>
      </c>
      <c r="E1051">
        <v>0.55406314740930307</v>
      </c>
      <c r="F1051">
        <v>18.8733</v>
      </c>
      <c r="G1051">
        <v>3.4642604432606964E-5</v>
      </c>
      <c r="H1051">
        <v>0</v>
      </c>
    </row>
    <row r="1052" spans="1:9" x14ac:dyDescent="0.25">
      <c r="A1052" s="57">
        <v>38626</v>
      </c>
      <c r="B1052" s="58" t="s">
        <v>2181</v>
      </c>
      <c r="C1052" t="s">
        <v>2182</v>
      </c>
      <c r="D1052">
        <v>1264.1280999999999</v>
      </c>
      <c r="E1052">
        <v>0.55371999087750678</v>
      </c>
      <c r="F1052">
        <v>1264.1280999999999</v>
      </c>
      <c r="G1052">
        <v>2.3203514870448207E-3</v>
      </c>
      <c r="H1052">
        <v>-6.1331009999999998E-2</v>
      </c>
      <c r="I1052" t="s">
        <v>82</v>
      </c>
    </row>
    <row r="1053" spans="1:9" x14ac:dyDescent="0.25">
      <c r="A1053" s="57">
        <v>38626</v>
      </c>
      <c r="B1053" s="58" t="s">
        <v>2183</v>
      </c>
      <c r="C1053" t="s">
        <v>2184</v>
      </c>
      <c r="D1053">
        <v>1238.8599999999999</v>
      </c>
      <c r="E1053">
        <v>0.55346205382367664</v>
      </c>
      <c r="F1053">
        <v>1238.8599999999999</v>
      </c>
      <c r="G1053">
        <v>2.2739710028124101E-3</v>
      </c>
      <c r="H1053">
        <v>2.4059120000000001E-3</v>
      </c>
    </row>
    <row r="1054" spans="1:9" x14ac:dyDescent="0.25">
      <c r="A1054" s="57">
        <v>38626</v>
      </c>
      <c r="B1054" s="58" t="s">
        <v>2185</v>
      </c>
      <c r="C1054" t="s">
        <v>2186</v>
      </c>
      <c r="D1054">
        <v>215.15129999999999</v>
      </c>
      <c r="E1054">
        <v>0.55341520130252531</v>
      </c>
      <c r="F1054">
        <v>215.15129999999999</v>
      </c>
      <c r="G1054">
        <v>3.9491776102012631E-4</v>
      </c>
      <c r="H1054">
        <v>6.7829459999999994E-2</v>
      </c>
      <c r="I1054" t="s">
        <v>113</v>
      </c>
    </row>
    <row r="1055" spans="1:9" x14ac:dyDescent="0.25">
      <c r="A1055" s="57">
        <v>38626</v>
      </c>
      <c r="B1055" s="58" t="s">
        <v>2187</v>
      </c>
      <c r="C1055" t="s">
        <v>2188</v>
      </c>
      <c r="D1055">
        <v>26.133099999999999</v>
      </c>
      <c r="E1055">
        <v>0.55335953254684678</v>
      </c>
      <c r="F1055">
        <v>26.133099999999999</v>
      </c>
      <c r="G1055">
        <v>4.7968222086108996E-5</v>
      </c>
      <c r="H1055">
        <v>1.014624</v>
      </c>
      <c r="I1055" t="s">
        <v>113</v>
      </c>
    </row>
    <row r="1056" spans="1:9" x14ac:dyDescent="0.25">
      <c r="A1056" s="57">
        <v>38626</v>
      </c>
      <c r="B1056" s="58" t="s">
        <v>2189</v>
      </c>
      <c r="C1056" t="s">
        <v>2190</v>
      </c>
      <c r="D1056">
        <v>287.53120000000001</v>
      </c>
      <c r="E1056">
        <v>0.5533451674113975</v>
      </c>
      <c r="F1056">
        <v>287.53120000000001</v>
      </c>
      <c r="G1056">
        <v>5.2777360735180377E-4</v>
      </c>
      <c r="H1056">
        <v>-4.5103090000000005E-2</v>
      </c>
    </row>
    <row r="1057" spans="1:9" x14ac:dyDescent="0.25">
      <c r="A1057" s="57">
        <v>38626</v>
      </c>
      <c r="B1057" s="58" t="s">
        <v>2191</v>
      </c>
      <c r="C1057" t="s">
        <v>2192</v>
      </c>
      <c r="D1057">
        <v>2047.62</v>
      </c>
      <c r="E1057">
        <v>0.55234858030298595</v>
      </c>
      <c r="F1057">
        <v>2047.62</v>
      </c>
      <c r="G1057">
        <v>3.7584783629939999E-3</v>
      </c>
      <c r="H1057">
        <v>3.3323239999999997E-2</v>
      </c>
    </row>
    <row r="1058" spans="1:9" x14ac:dyDescent="0.25">
      <c r="A1058" s="57">
        <v>38626</v>
      </c>
      <c r="B1058" s="58" t="s">
        <v>2193</v>
      </c>
      <c r="C1058" t="s">
        <v>2194</v>
      </c>
      <c r="D1058">
        <v>788.93420000000003</v>
      </c>
      <c r="E1058">
        <v>0.55210688039636258</v>
      </c>
      <c r="F1058">
        <v>788.93420000000003</v>
      </c>
      <c r="G1058">
        <v>1.4481164085748241E-3</v>
      </c>
      <c r="H1058">
        <v>-4.4017609999999999E-2</v>
      </c>
    </row>
    <row r="1059" spans="1:9" x14ac:dyDescent="0.25">
      <c r="A1059" s="57">
        <v>38626</v>
      </c>
      <c r="B1059" s="58" t="s">
        <v>2195</v>
      </c>
      <c r="C1059" t="s">
        <v>2196</v>
      </c>
      <c r="D1059">
        <v>164.97</v>
      </c>
      <c r="E1059">
        <v>0.55202764138934346</v>
      </c>
      <c r="F1059">
        <v>164.97</v>
      </c>
      <c r="G1059">
        <v>3.0280822395909406E-4</v>
      </c>
      <c r="H1059">
        <v>0</v>
      </c>
    </row>
    <row r="1060" spans="1:9" x14ac:dyDescent="0.25">
      <c r="A1060" s="57">
        <v>38626</v>
      </c>
      <c r="B1060" s="58" t="s">
        <v>2197</v>
      </c>
      <c r="C1060" t="s">
        <v>2198</v>
      </c>
      <c r="D1060">
        <v>442.63</v>
      </c>
      <c r="E1060">
        <v>0.55195836997040415</v>
      </c>
      <c r="F1060">
        <v>442.63</v>
      </c>
      <c r="G1060">
        <v>8.1246289732080871E-4</v>
      </c>
      <c r="H1060">
        <v>-6.8042499999999992E-2</v>
      </c>
      <c r="I1060" t="s">
        <v>82</v>
      </c>
    </row>
    <row r="1061" spans="1:9" x14ac:dyDescent="0.25">
      <c r="A1061" s="57">
        <v>38626</v>
      </c>
      <c r="B1061" s="58" t="s">
        <v>2199</v>
      </c>
      <c r="C1061" t="s">
        <v>2200</v>
      </c>
      <c r="D1061">
        <v>71.239999999999995</v>
      </c>
      <c r="E1061">
        <v>0.55164233576642341</v>
      </c>
      <c r="F1061">
        <v>71.239999999999995</v>
      </c>
      <c r="G1061">
        <v>1.3076351988146852E-4</v>
      </c>
      <c r="H1061">
        <v>4.0322580000000004E-3</v>
      </c>
    </row>
    <row r="1062" spans="1:9" x14ac:dyDescent="0.25">
      <c r="A1062" s="57">
        <v>38626</v>
      </c>
      <c r="B1062" s="58" t="s">
        <v>2201</v>
      </c>
      <c r="C1062" t="s">
        <v>2202</v>
      </c>
      <c r="D1062">
        <v>72.221100000000007</v>
      </c>
      <c r="E1062">
        <v>0.55143164532248889</v>
      </c>
      <c r="F1062">
        <v>72.221100000000007</v>
      </c>
      <c r="G1062">
        <v>1.3256436335922975E-4</v>
      </c>
      <c r="H1062">
        <v>3.3873239999999999E-2</v>
      </c>
    </row>
    <row r="1063" spans="1:9" x14ac:dyDescent="0.25">
      <c r="A1063" s="57">
        <v>38626</v>
      </c>
      <c r="B1063" s="58" t="s">
        <v>2203</v>
      </c>
      <c r="C1063" t="s">
        <v>2204</v>
      </c>
      <c r="D1063">
        <v>1723.19</v>
      </c>
      <c r="E1063">
        <v>0.55112959104915882</v>
      </c>
      <c r="F1063">
        <v>1723.19</v>
      </c>
      <c r="G1063">
        <v>3.1629757134271162E-3</v>
      </c>
      <c r="H1063">
        <v>3.4959940000000002E-2</v>
      </c>
    </row>
    <row r="1064" spans="1:9" x14ac:dyDescent="0.25">
      <c r="A1064" s="57">
        <v>38626</v>
      </c>
      <c r="B1064" s="58" t="s">
        <v>2205</v>
      </c>
      <c r="C1064" t="s">
        <v>2206</v>
      </c>
      <c r="D1064">
        <v>29.96</v>
      </c>
      <c r="E1064">
        <v>0.55080106809078766</v>
      </c>
      <c r="F1064">
        <v>29.96</v>
      </c>
      <c r="G1064">
        <v>5.4992631325783228E-5</v>
      </c>
      <c r="H1064">
        <v>-0.17307610000000001</v>
      </c>
      <c r="I1064" t="s">
        <v>82</v>
      </c>
    </row>
    <row r="1065" spans="1:9" x14ac:dyDescent="0.25">
      <c r="A1065" s="57">
        <v>38626</v>
      </c>
      <c r="B1065" s="58" t="s">
        <v>2207</v>
      </c>
      <c r="C1065" t="s">
        <v>2208</v>
      </c>
      <c r="D1065">
        <v>82.21</v>
      </c>
      <c r="E1065">
        <v>0.55061428050115557</v>
      </c>
      <c r="F1065">
        <v>82.21</v>
      </c>
      <c r="G1065">
        <v>1.5089933982952733E-4</v>
      </c>
      <c r="H1065">
        <v>1.36612E-2</v>
      </c>
    </row>
    <row r="1066" spans="1:9" x14ac:dyDescent="0.25">
      <c r="A1066" s="57">
        <v>38626</v>
      </c>
      <c r="B1066" s="58" t="s">
        <v>2209</v>
      </c>
      <c r="C1066" t="s">
        <v>2210</v>
      </c>
      <c r="D1066">
        <v>1595.59</v>
      </c>
      <c r="E1066">
        <v>0.54998401845085521</v>
      </c>
      <c r="F1066">
        <v>1595.59</v>
      </c>
      <c r="G1066">
        <v>2.9287614358179722E-3</v>
      </c>
      <c r="H1066">
        <v>-2.394715E-2</v>
      </c>
    </row>
    <row r="1067" spans="1:9" x14ac:dyDescent="0.25">
      <c r="A1067" s="57">
        <v>38626</v>
      </c>
      <c r="B1067" s="58" t="s">
        <v>2211</v>
      </c>
      <c r="C1067" t="s">
        <v>2212</v>
      </c>
      <c r="D1067">
        <v>1932.2270000000001</v>
      </c>
      <c r="E1067">
        <v>0.54998092874180937</v>
      </c>
      <c r="F1067">
        <v>1932.2270000000001</v>
      </c>
      <c r="G1067">
        <v>3.546670462240459E-3</v>
      </c>
      <c r="H1067">
        <v>-0.2334572</v>
      </c>
      <c r="I1067" t="s">
        <v>82</v>
      </c>
    </row>
    <row r="1068" spans="1:9" x14ac:dyDescent="0.25">
      <c r="A1068" s="57">
        <v>38626</v>
      </c>
      <c r="B1068" s="58" t="s">
        <v>2213</v>
      </c>
      <c r="C1068" t="s">
        <v>2214</v>
      </c>
      <c r="D1068">
        <v>227.71</v>
      </c>
      <c r="E1068">
        <v>0.54931272232225203</v>
      </c>
      <c r="F1068">
        <v>227.71</v>
      </c>
      <c r="G1068">
        <v>4.1796969556722624E-4</v>
      </c>
      <c r="H1068">
        <v>8.3376760000000005E-3</v>
      </c>
    </row>
    <row r="1069" spans="1:9" x14ac:dyDescent="0.25">
      <c r="A1069" s="57">
        <v>38626</v>
      </c>
      <c r="B1069" s="58" t="s">
        <v>2215</v>
      </c>
      <c r="C1069" t="s">
        <v>2216</v>
      </c>
      <c r="D1069">
        <v>106.7903</v>
      </c>
      <c r="E1069">
        <v>0.54907608649849282</v>
      </c>
      <c r="F1069">
        <v>106.7903</v>
      </c>
      <c r="G1069">
        <v>1.9601734302636143E-4</v>
      </c>
      <c r="H1069">
        <v>-3.964401E-2</v>
      </c>
    </row>
    <row r="1070" spans="1:9" x14ac:dyDescent="0.25">
      <c r="A1070" s="57">
        <v>38626</v>
      </c>
      <c r="B1070" s="58" t="s">
        <v>2217</v>
      </c>
      <c r="C1070" t="s">
        <v>2218</v>
      </c>
      <c r="D1070">
        <v>90.68</v>
      </c>
      <c r="E1070">
        <v>0.54888619320688137</v>
      </c>
      <c r="F1070">
        <v>90.68</v>
      </c>
      <c r="G1070">
        <v>1.6644632205013428E-4</v>
      </c>
      <c r="H1070">
        <v>0.11466670000000001</v>
      </c>
      <c r="I1070" t="s">
        <v>113</v>
      </c>
    </row>
    <row r="1071" spans="1:9" x14ac:dyDescent="0.25">
      <c r="A1071" s="57">
        <v>38626</v>
      </c>
      <c r="B1071" s="58" t="s">
        <v>2219</v>
      </c>
      <c r="C1071" t="s">
        <v>2220</v>
      </c>
      <c r="D1071">
        <v>134.32</v>
      </c>
      <c r="E1071">
        <v>0.54863013698630136</v>
      </c>
      <c r="F1071">
        <v>134.32</v>
      </c>
      <c r="G1071">
        <v>2.4654907342053412E-4</v>
      </c>
      <c r="H1071">
        <v>1.6618910000000001E-2</v>
      </c>
    </row>
    <row r="1072" spans="1:9" x14ac:dyDescent="0.25">
      <c r="A1072" s="57">
        <v>38626</v>
      </c>
      <c r="B1072" s="58" t="s">
        <v>2221</v>
      </c>
      <c r="C1072" t="s">
        <v>2222</v>
      </c>
      <c r="D1072">
        <v>1882.57</v>
      </c>
      <c r="E1072">
        <v>0.54840616816373366</v>
      </c>
      <c r="F1072">
        <v>1882.57</v>
      </c>
      <c r="G1072">
        <v>3.4555232962276278E-3</v>
      </c>
      <c r="H1072">
        <v>4.2210440000000002E-2</v>
      </c>
    </row>
    <row r="1073" spans="1:9" x14ac:dyDescent="0.25">
      <c r="A1073" s="57">
        <v>38626</v>
      </c>
      <c r="B1073" s="58" t="s">
        <v>2223</v>
      </c>
      <c r="C1073" t="s">
        <v>2224</v>
      </c>
      <c r="D1073">
        <v>192.59</v>
      </c>
      <c r="E1073">
        <v>0.54822161067552833</v>
      </c>
      <c r="F1073">
        <v>192.59</v>
      </c>
      <c r="G1073">
        <v>3.5350570317198234E-4</v>
      </c>
      <c r="H1073">
        <v>-2.1186440000000003E-3</v>
      </c>
    </row>
    <row r="1074" spans="1:9" x14ac:dyDescent="0.25">
      <c r="A1074" s="57">
        <v>38626</v>
      </c>
      <c r="B1074" s="58" t="s">
        <v>2225</v>
      </c>
      <c r="C1074" t="s">
        <v>2226</v>
      </c>
      <c r="D1074">
        <v>220.63</v>
      </c>
      <c r="E1074">
        <v>0.54801447355300725</v>
      </c>
      <c r="F1074">
        <v>220.63</v>
      </c>
      <c r="G1074">
        <v>4.0497410712308254E-4</v>
      </c>
      <c r="H1074">
        <v>8.6264099999999993E-3</v>
      </c>
    </row>
    <row r="1075" spans="1:9" x14ac:dyDescent="0.25">
      <c r="A1075" s="57">
        <v>38626</v>
      </c>
      <c r="B1075" s="58" t="s">
        <v>2227</v>
      </c>
      <c r="C1075" t="s">
        <v>2228</v>
      </c>
      <c r="D1075">
        <v>1667.87</v>
      </c>
      <c r="E1075">
        <v>0.54796117203379169</v>
      </c>
      <c r="F1075">
        <v>1667.87</v>
      </c>
      <c r="G1075">
        <v>3.0614339121940609E-3</v>
      </c>
      <c r="H1075">
        <v>-2.0494699999999998E-2</v>
      </c>
    </row>
    <row r="1076" spans="1:9" x14ac:dyDescent="0.25">
      <c r="A1076" s="57">
        <v>38626</v>
      </c>
      <c r="B1076" s="58" t="s">
        <v>2229</v>
      </c>
      <c r="C1076" t="s">
        <v>2230</v>
      </c>
      <c r="D1076">
        <v>170.7</v>
      </c>
      <c r="E1076">
        <v>0.54786760398359702</v>
      </c>
      <c r="F1076">
        <v>170.7</v>
      </c>
      <c r="G1076">
        <v>3.1332584003041376E-4</v>
      </c>
      <c r="H1076">
        <v>4.5303129999999997E-2</v>
      </c>
    </row>
    <row r="1077" spans="1:9" x14ac:dyDescent="0.25">
      <c r="A1077" s="57">
        <v>38626</v>
      </c>
      <c r="B1077" s="58" t="s">
        <v>2231</v>
      </c>
      <c r="C1077" t="s">
        <v>2232</v>
      </c>
      <c r="D1077">
        <v>1280.2787000000001</v>
      </c>
      <c r="E1077">
        <v>0.54765133037048885</v>
      </c>
      <c r="F1077">
        <v>1280.2787000000001</v>
      </c>
      <c r="G1077">
        <v>2.3499964800852147E-3</v>
      </c>
      <c r="H1077">
        <v>-9.8691390000000004E-2</v>
      </c>
      <c r="I1077" t="s">
        <v>82</v>
      </c>
    </row>
    <row r="1078" spans="1:9" x14ac:dyDescent="0.25">
      <c r="A1078" s="57">
        <v>38626</v>
      </c>
      <c r="B1078" s="58" t="s">
        <v>2233</v>
      </c>
      <c r="C1078" t="s">
        <v>2234</v>
      </c>
      <c r="D1078">
        <v>485.97</v>
      </c>
      <c r="E1078">
        <v>0.5475296829022368</v>
      </c>
      <c r="F1078">
        <v>485.97</v>
      </c>
      <c r="G1078">
        <v>8.9201498816391441E-4</v>
      </c>
      <c r="H1078">
        <v>7.0370370000000002E-2</v>
      </c>
      <c r="I1078" t="s">
        <v>113</v>
      </c>
    </row>
    <row r="1079" spans="1:9" x14ac:dyDescent="0.25">
      <c r="A1079" s="57">
        <v>38626</v>
      </c>
      <c r="B1079" s="58" t="s">
        <v>2235</v>
      </c>
      <c r="C1079" t="s">
        <v>2236</v>
      </c>
      <c r="D1079">
        <v>85.18</v>
      </c>
      <c r="E1079">
        <v>0.54747593331768019</v>
      </c>
      <c r="F1079">
        <v>85.18</v>
      </c>
      <c r="G1079">
        <v>1.5635087904974018E-4</v>
      </c>
      <c r="H1079">
        <v>-3.16076E-2</v>
      </c>
    </row>
    <row r="1080" spans="1:9" x14ac:dyDescent="0.25">
      <c r="A1080" s="57">
        <v>38626</v>
      </c>
      <c r="B1080" s="58" t="s">
        <v>2237</v>
      </c>
      <c r="C1080" t="s">
        <v>2238</v>
      </c>
      <c r="D1080">
        <v>1144.68</v>
      </c>
      <c r="E1080">
        <v>0.54735471922283963</v>
      </c>
      <c r="F1080">
        <v>1144.68</v>
      </c>
      <c r="G1080">
        <v>2.1011003079438434E-3</v>
      </c>
      <c r="H1080">
        <v>1.0569E-2</v>
      </c>
    </row>
    <row r="1081" spans="1:9" x14ac:dyDescent="0.25">
      <c r="A1081" s="57">
        <v>38626</v>
      </c>
      <c r="B1081" s="58" t="s">
        <v>2239</v>
      </c>
      <c r="C1081" t="s">
        <v>2240</v>
      </c>
      <c r="D1081">
        <v>96.501900000000006</v>
      </c>
      <c r="E1081">
        <v>0.54734673617825136</v>
      </c>
      <c r="F1081">
        <v>96.501900000000006</v>
      </c>
      <c r="G1081">
        <v>1.771326237963151E-4</v>
      </c>
      <c r="H1081">
        <v>-9.8360649999999994E-2</v>
      </c>
      <c r="I1081" t="s">
        <v>82</v>
      </c>
    </row>
    <row r="1082" spans="1:9" x14ac:dyDescent="0.25">
      <c r="A1082" s="57">
        <v>38626</v>
      </c>
      <c r="B1082" s="58" t="s">
        <v>2241</v>
      </c>
      <c r="C1082" t="s">
        <v>2242</v>
      </c>
      <c r="D1082">
        <v>1890.37</v>
      </c>
      <c r="E1082">
        <v>0.54716060876971184</v>
      </c>
      <c r="F1082">
        <v>1890.37</v>
      </c>
      <c r="G1082">
        <v>3.4698404699372775E-3</v>
      </c>
      <c r="H1082">
        <v>-0.13700670000000001</v>
      </c>
      <c r="I1082" t="s">
        <v>82</v>
      </c>
    </row>
    <row r="1083" spans="1:9" x14ac:dyDescent="0.25">
      <c r="A1083" s="57">
        <v>38626</v>
      </c>
      <c r="B1083" s="58" t="s">
        <v>2243</v>
      </c>
      <c r="C1083" t="s">
        <v>2244</v>
      </c>
      <c r="D1083">
        <v>139.6</v>
      </c>
      <c r="E1083">
        <v>0.54631805157593127</v>
      </c>
      <c r="F1083">
        <v>139.6</v>
      </c>
      <c r="G1083">
        <v>2.5624069870091248E-4</v>
      </c>
      <c r="H1083">
        <v>3.2329169999999997E-2</v>
      </c>
    </row>
    <row r="1084" spans="1:9" x14ac:dyDescent="0.25">
      <c r="A1084" s="57">
        <v>38626</v>
      </c>
      <c r="B1084" s="58" t="s">
        <v>2245</v>
      </c>
      <c r="C1084" t="s">
        <v>2246</v>
      </c>
      <c r="D1084">
        <v>1978.7013999999999</v>
      </c>
      <c r="E1084">
        <v>0.54566090669365275</v>
      </c>
      <c r="F1084">
        <v>1978.7013999999999</v>
      </c>
      <c r="G1084">
        <v>3.6319758542727341E-3</v>
      </c>
      <c r="H1084">
        <v>-3.1674210000000001E-2</v>
      </c>
    </row>
    <row r="1085" spans="1:9" x14ac:dyDescent="0.25">
      <c r="A1085" s="57">
        <v>38626</v>
      </c>
      <c r="B1085" s="58" t="s">
        <v>2247</v>
      </c>
      <c r="C1085" t="s">
        <v>2248</v>
      </c>
      <c r="D1085">
        <v>114.73</v>
      </c>
      <c r="E1085">
        <v>0.54507975246230278</v>
      </c>
      <c r="F1085">
        <v>114.73</v>
      </c>
      <c r="G1085">
        <v>2.1059094098822129E-4</v>
      </c>
      <c r="H1085">
        <v>-0.192027</v>
      </c>
      <c r="I1085" t="s">
        <v>82</v>
      </c>
    </row>
    <row r="1086" spans="1:9" x14ac:dyDescent="0.25">
      <c r="A1086" s="57">
        <v>38626</v>
      </c>
      <c r="B1086" s="58" t="s">
        <v>2249</v>
      </c>
      <c r="C1086" t="s">
        <v>2250</v>
      </c>
      <c r="D1086">
        <v>476.9923</v>
      </c>
      <c r="E1086">
        <v>0.54413876282698903</v>
      </c>
      <c r="F1086">
        <v>476.9923</v>
      </c>
      <c r="G1086">
        <v>8.7553610477761649E-4</v>
      </c>
      <c r="H1086">
        <v>-4.5330919999999997E-2</v>
      </c>
    </row>
    <row r="1087" spans="1:9" x14ac:dyDescent="0.25">
      <c r="A1087" s="57">
        <v>38626</v>
      </c>
      <c r="B1087" s="58" t="s">
        <v>2251</v>
      </c>
      <c r="C1087" t="s">
        <v>2252</v>
      </c>
      <c r="D1087">
        <v>222.41</v>
      </c>
      <c r="E1087">
        <v>0.54388741513421157</v>
      </c>
      <c r="F1087">
        <v>222.41</v>
      </c>
      <c r="G1087">
        <v>4.0824135958502825E-4</v>
      </c>
      <c r="H1087">
        <v>-9.3896709999999994E-2</v>
      </c>
      <c r="I1087" t="s">
        <v>82</v>
      </c>
    </row>
    <row r="1088" spans="1:9" x14ac:dyDescent="0.25">
      <c r="A1088" s="57">
        <v>38626</v>
      </c>
      <c r="B1088" s="58" t="s">
        <v>2253</v>
      </c>
      <c r="C1088" t="s">
        <v>2254</v>
      </c>
      <c r="D1088">
        <v>1702.95</v>
      </c>
      <c r="E1088">
        <v>0.54385213893537687</v>
      </c>
      <c r="F1088">
        <v>1702.95</v>
      </c>
      <c r="G1088">
        <v>3.1258244831856657E-3</v>
      </c>
      <c r="H1088">
        <v>1.3669819999999999E-2</v>
      </c>
    </row>
    <row r="1089" spans="1:9" x14ac:dyDescent="0.25">
      <c r="A1089" s="57">
        <v>38626</v>
      </c>
      <c r="B1089" s="58" t="s">
        <v>2255</v>
      </c>
      <c r="C1089" t="s">
        <v>2256</v>
      </c>
      <c r="D1089">
        <v>306.21120000000002</v>
      </c>
      <c r="E1089">
        <v>0.54340272334911321</v>
      </c>
      <c r="F1089">
        <v>306.21120000000002</v>
      </c>
      <c r="G1089">
        <v>5.6206140285132422E-4</v>
      </c>
      <c r="H1089">
        <v>0.11867359999999999</v>
      </c>
      <c r="I1089" t="s">
        <v>113</v>
      </c>
    </row>
    <row r="1090" spans="1:9" x14ac:dyDescent="0.25">
      <c r="A1090" s="57">
        <v>38626</v>
      </c>
      <c r="B1090" s="58" t="s">
        <v>2257</v>
      </c>
      <c r="C1090" t="s">
        <v>2258</v>
      </c>
      <c r="D1090">
        <v>1622.4246000000001</v>
      </c>
      <c r="E1090">
        <v>0.54322770993487157</v>
      </c>
      <c r="F1090">
        <v>1622.4246000000001</v>
      </c>
      <c r="G1090">
        <v>2.9780172857704046E-3</v>
      </c>
      <c r="H1090">
        <v>-5.5845119999999998E-2</v>
      </c>
      <c r="I1090" t="s">
        <v>82</v>
      </c>
    </row>
    <row r="1091" spans="1:9" x14ac:dyDescent="0.25">
      <c r="A1091" s="57">
        <v>38626</v>
      </c>
      <c r="B1091" s="58" t="s">
        <v>2259</v>
      </c>
      <c r="C1091" t="s">
        <v>2260</v>
      </c>
      <c r="D1091">
        <v>441.09</v>
      </c>
      <c r="E1091">
        <v>0.54283026139790069</v>
      </c>
      <c r="F1091">
        <v>441.09</v>
      </c>
      <c r="G1091">
        <v>8.0963617328069835E-4</v>
      </c>
      <c r="H1091">
        <v>1.325601E-2</v>
      </c>
    </row>
    <row r="1092" spans="1:9" x14ac:dyDescent="0.25">
      <c r="A1092" s="57">
        <v>38626</v>
      </c>
      <c r="B1092" s="58" t="s">
        <v>2261</v>
      </c>
      <c r="C1092" t="s">
        <v>2262</v>
      </c>
      <c r="D1092">
        <v>127.10429999999999</v>
      </c>
      <c r="E1092">
        <v>0.54259375961316803</v>
      </c>
      <c r="F1092">
        <v>127.10429999999999</v>
      </c>
      <c r="G1092">
        <v>2.3330440286454434E-4</v>
      </c>
      <c r="H1092">
        <v>0</v>
      </c>
    </row>
    <row r="1093" spans="1:9" x14ac:dyDescent="0.25">
      <c r="A1093" s="57">
        <v>38626</v>
      </c>
      <c r="B1093" s="58" t="s">
        <v>2263</v>
      </c>
      <c r="C1093" t="s">
        <v>2264</v>
      </c>
      <c r="D1093">
        <v>284.28739999999999</v>
      </c>
      <c r="E1093">
        <v>0.54241587914202316</v>
      </c>
      <c r="F1093">
        <v>284.28739999999999</v>
      </c>
      <c r="G1093">
        <v>5.218194986236804E-4</v>
      </c>
      <c r="H1093">
        <v>4.8403189999999999E-2</v>
      </c>
    </row>
    <row r="1094" spans="1:9" x14ac:dyDescent="0.25">
      <c r="A1094" s="57">
        <v>38626</v>
      </c>
      <c r="B1094" s="58" t="s">
        <v>2265</v>
      </c>
      <c r="C1094" t="s">
        <v>2266</v>
      </c>
      <c r="D1094">
        <v>56.620600000000003</v>
      </c>
      <c r="E1094">
        <v>0.54176395163597701</v>
      </c>
      <c r="F1094">
        <v>56.620600000000003</v>
      </c>
      <c r="G1094">
        <v>1.0392909817238457E-4</v>
      </c>
      <c r="H1094">
        <v>-0.21516749999999998</v>
      </c>
      <c r="I1094" t="s">
        <v>82</v>
      </c>
    </row>
    <row r="1095" spans="1:9" x14ac:dyDescent="0.25">
      <c r="A1095" s="57">
        <v>38626</v>
      </c>
      <c r="B1095" s="58" t="s">
        <v>2267</v>
      </c>
      <c r="C1095" t="s">
        <v>2268</v>
      </c>
      <c r="D1095">
        <v>185.64</v>
      </c>
      <c r="E1095">
        <v>0.54068088773971135</v>
      </c>
      <c r="F1095">
        <v>185.64</v>
      </c>
      <c r="G1095">
        <v>3.4074873428966611E-4</v>
      </c>
      <c r="H1095">
        <v>-0.24809580000000001</v>
      </c>
      <c r="I1095" t="s">
        <v>82</v>
      </c>
    </row>
    <row r="1096" spans="1:9" x14ac:dyDescent="0.25">
      <c r="A1096" s="57">
        <v>38626</v>
      </c>
      <c r="B1096" s="58" t="s">
        <v>2269</v>
      </c>
      <c r="C1096" t="s">
        <v>2270</v>
      </c>
      <c r="D1096">
        <v>325.2808</v>
      </c>
      <c r="E1096">
        <v>0.540640578847568</v>
      </c>
      <c r="F1096">
        <v>325.2808</v>
      </c>
      <c r="G1096">
        <v>5.9706432282229062E-4</v>
      </c>
      <c r="H1096">
        <v>2.6205850000000003E-2</v>
      </c>
    </row>
    <row r="1097" spans="1:9" x14ac:dyDescent="0.25">
      <c r="A1097" s="57">
        <v>38626</v>
      </c>
      <c r="B1097" s="58" t="s">
        <v>2271</v>
      </c>
      <c r="C1097" t="s">
        <v>2272</v>
      </c>
      <c r="D1097">
        <v>128.88200000000001</v>
      </c>
      <c r="E1097">
        <v>0.5403159479213544</v>
      </c>
      <c r="F1097">
        <v>128.88200000000001</v>
      </c>
      <c r="G1097">
        <v>2.3656743359578083E-4</v>
      </c>
      <c r="H1097">
        <v>1.4104369999999998E-3</v>
      </c>
    </row>
    <row r="1098" spans="1:9" x14ac:dyDescent="0.25">
      <c r="A1098" s="57">
        <v>38626</v>
      </c>
      <c r="B1098" s="58" t="s">
        <v>2273</v>
      </c>
      <c r="C1098" t="s">
        <v>2274</v>
      </c>
      <c r="D1098">
        <v>312.99009999999998</v>
      </c>
      <c r="E1098">
        <v>0.54025031462656481</v>
      </c>
      <c r="F1098">
        <v>312.99009999999998</v>
      </c>
      <c r="G1098">
        <v>5.7450431167957352E-4</v>
      </c>
      <c r="H1098">
        <v>-0.31012660000000003</v>
      </c>
      <c r="I1098" t="s">
        <v>82</v>
      </c>
    </row>
    <row r="1099" spans="1:9" x14ac:dyDescent="0.25">
      <c r="A1099" s="57">
        <v>38626</v>
      </c>
      <c r="B1099" s="58" t="s">
        <v>2275</v>
      </c>
      <c r="C1099" t="s">
        <v>2276</v>
      </c>
      <c r="D1099">
        <v>107.58</v>
      </c>
      <c r="E1099">
        <v>0.53951477969882877</v>
      </c>
      <c r="F1099">
        <v>107.58</v>
      </c>
      <c r="G1099">
        <v>1.9746686508770892E-4</v>
      </c>
      <c r="H1099">
        <v>3.9761419999999998E-4</v>
      </c>
    </row>
    <row r="1100" spans="1:9" x14ac:dyDescent="0.25">
      <c r="A1100" s="57">
        <v>38626</v>
      </c>
      <c r="B1100" s="58" t="s">
        <v>2277</v>
      </c>
      <c r="C1100" t="s">
        <v>2278</v>
      </c>
      <c r="D1100">
        <v>67.94</v>
      </c>
      <c r="E1100">
        <v>0.53944657050338529</v>
      </c>
      <c r="F1100">
        <v>67.94</v>
      </c>
      <c r="G1100">
        <v>1.2470625408123206E-4</v>
      </c>
      <c r="H1100">
        <v>-4.1022429999999999E-2</v>
      </c>
    </row>
    <row r="1101" spans="1:9" x14ac:dyDescent="0.25">
      <c r="A1101" s="57">
        <v>38626</v>
      </c>
      <c r="B1101" s="58" t="s">
        <v>2279</v>
      </c>
      <c r="C1101" t="s">
        <v>2280</v>
      </c>
      <c r="D1101">
        <v>395.9</v>
      </c>
      <c r="E1101">
        <v>0.53909067946451128</v>
      </c>
      <c r="F1101">
        <v>395.9</v>
      </c>
      <c r="G1101">
        <v>7.2668834251927831E-4</v>
      </c>
      <c r="H1101">
        <v>-2.0076480000000001E-2</v>
      </c>
    </row>
    <row r="1102" spans="1:9" x14ac:dyDescent="0.25">
      <c r="A1102" s="57">
        <v>38626</v>
      </c>
      <c r="B1102" s="58" t="s">
        <v>2281</v>
      </c>
      <c r="C1102" t="s">
        <v>2282</v>
      </c>
      <c r="D1102">
        <v>321.33580000000001</v>
      </c>
      <c r="E1102">
        <v>0.53890353953714465</v>
      </c>
      <c r="F1102">
        <v>321.33580000000001</v>
      </c>
      <c r="G1102">
        <v>5.8982313688837158E-4</v>
      </c>
      <c r="H1102">
        <v>-0.1972187</v>
      </c>
      <c r="I1102" t="s">
        <v>82</v>
      </c>
    </row>
    <row r="1103" spans="1:9" x14ac:dyDescent="0.25">
      <c r="A1103" s="57">
        <v>38626</v>
      </c>
      <c r="B1103" s="58" t="s">
        <v>2283</v>
      </c>
      <c r="C1103" t="s">
        <v>2284</v>
      </c>
      <c r="D1103">
        <v>540.42999999999995</v>
      </c>
      <c r="E1103">
        <v>0.53881538774679427</v>
      </c>
      <c r="F1103">
        <v>540.42999999999995</v>
      </c>
      <c r="G1103">
        <v>9.9197822921872573E-4</v>
      </c>
      <c r="H1103">
        <v>-0.2638066</v>
      </c>
      <c r="I1103" t="s">
        <v>82</v>
      </c>
    </row>
    <row r="1104" spans="1:9" x14ac:dyDescent="0.25">
      <c r="A1104" s="57">
        <v>38626</v>
      </c>
      <c r="B1104" s="58" t="s">
        <v>2285</v>
      </c>
      <c r="C1104" t="s">
        <v>2286</v>
      </c>
      <c r="D1104">
        <v>1229.67</v>
      </c>
      <c r="E1104">
        <v>0.53847698976148073</v>
      </c>
      <c r="F1104">
        <v>1229.67</v>
      </c>
      <c r="G1104">
        <v>2.2571024353262971E-3</v>
      </c>
      <c r="H1104">
        <v>0</v>
      </c>
    </row>
    <row r="1105" spans="1:9" x14ac:dyDescent="0.25">
      <c r="A1105" s="57">
        <v>38626</v>
      </c>
      <c r="B1105" s="58" t="s">
        <v>2287</v>
      </c>
      <c r="C1105" t="s">
        <v>2288</v>
      </c>
      <c r="D1105">
        <v>87.18</v>
      </c>
      <c r="E1105">
        <v>0.53823124569855474</v>
      </c>
      <c r="F1105">
        <v>87.18</v>
      </c>
      <c r="G1105">
        <v>1.6002194923170167E-4</v>
      </c>
      <c r="H1105">
        <v>2.4023900000000001E-2</v>
      </c>
    </row>
    <row r="1106" spans="1:9" x14ac:dyDescent="0.25">
      <c r="A1106" s="57">
        <v>38626</v>
      </c>
      <c r="B1106" s="58" t="s">
        <v>2289</v>
      </c>
      <c r="C1106" t="s">
        <v>2290</v>
      </c>
      <c r="D1106">
        <v>1081.68</v>
      </c>
      <c r="E1106">
        <v>0.53822757192515347</v>
      </c>
      <c r="F1106">
        <v>1081.68</v>
      </c>
      <c r="G1106">
        <v>1.9854615972120563E-3</v>
      </c>
      <c r="H1106">
        <v>0</v>
      </c>
    </row>
    <row r="1107" spans="1:9" x14ac:dyDescent="0.25">
      <c r="A1107" s="57">
        <v>38626</v>
      </c>
      <c r="B1107" s="58" t="s">
        <v>2291</v>
      </c>
      <c r="C1107" t="s">
        <v>2292</v>
      </c>
      <c r="D1107">
        <v>1941.43</v>
      </c>
      <c r="E1107">
        <v>0.53816001607062836</v>
      </c>
      <c r="F1107">
        <v>1941.43</v>
      </c>
      <c r="G1107">
        <v>3.5635628916827547E-3</v>
      </c>
      <c r="H1107">
        <v>-5.8408790000000002E-2</v>
      </c>
      <c r="I1107" t="s">
        <v>82</v>
      </c>
    </row>
    <row r="1108" spans="1:9" x14ac:dyDescent="0.25">
      <c r="A1108" s="57">
        <v>38626</v>
      </c>
      <c r="B1108" s="58" t="s">
        <v>2293</v>
      </c>
      <c r="C1108" t="s">
        <v>2294</v>
      </c>
      <c r="D1108">
        <v>71.47</v>
      </c>
      <c r="E1108">
        <v>0.53790401567091095</v>
      </c>
      <c r="F1108">
        <v>71.47</v>
      </c>
      <c r="G1108">
        <v>1.3118569295239409E-4</v>
      </c>
      <c r="H1108">
        <v>-1.344735E-2</v>
      </c>
    </row>
    <row r="1109" spans="1:9" x14ac:dyDescent="0.25">
      <c r="A1109" s="57">
        <v>38626</v>
      </c>
      <c r="B1109" s="58" t="s">
        <v>2295</v>
      </c>
      <c r="C1109" t="s">
        <v>2296</v>
      </c>
      <c r="D1109">
        <v>766.86</v>
      </c>
      <c r="E1109">
        <v>0.53753227446991625</v>
      </c>
      <c r="F1109">
        <v>766.86</v>
      </c>
      <c r="G1109">
        <v>1.4075984398694969E-3</v>
      </c>
      <c r="H1109">
        <v>1.398601E-2</v>
      </c>
    </row>
    <row r="1110" spans="1:9" x14ac:dyDescent="0.25">
      <c r="A1110" s="57">
        <v>38626</v>
      </c>
      <c r="B1110" s="58" t="s">
        <v>2297</v>
      </c>
      <c r="C1110" t="s">
        <v>2298</v>
      </c>
      <c r="D1110">
        <v>228.4</v>
      </c>
      <c r="E1110">
        <v>0.53738178633975475</v>
      </c>
      <c r="F1110">
        <v>228.4</v>
      </c>
      <c r="G1110">
        <v>4.1923621478000294E-4</v>
      </c>
      <c r="H1110">
        <v>0.14591200000000001</v>
      </c>
      <c r="I1110" t="s">
        <v>113</v>
      </c>
    </row>
    <row r="1111" spans="1:9" x14ac:dyDescent="0.25">
      <c r="A1111" s="57">
        <v>38626</v>
      </c>
      <c r="B1111" s="58" t="s">
        <v>2299</v>
      </c>
      <c r="C1111" t="s">
        <v>2300</v>
      </c>
      <c r="D1111">
        <v>31.9312</v>
      </c>
      <c r="E1111">
        <v>0.53737410432429722</v>
      </c>
      <c r="F1111">
        <v>31.9312</v>
      </c>
      <c r="G1111">
        <v>5.8610838097124479E-5</v>
      </c>
      <c r="H1111">
        <v>0</v>
      </c>
    </row>
    <row r="1112" spans="1:9" x14ac:dyDescent="0.25">
      <c r="A1112" s="57">
        <v>38626</v>
      </c>
      <c r="B1112" s="58" t="s">
        <v>2301</v>
      </c>
      <c r="C1112" t="s">
        <v>2302</v>
      </c>
      <c r="D1112">
        <v>519.99019999999996</v>
      </c>
      <c r="E1112">
        <v>0.53724666349481209</v>
      </c>
      <c r="F1112">
        <v>519.99019999999996</v>
      </c>
      <c r="G1112">
        <v>9.5446025906609753E-4</v>
      </c>
      <c r="H1112">
        <v>-1.9024970000000002E-2</v>
      </c>
    </row>
    <row r="1113" spans="1:9" x14ac:dyDescent="0.25">
      <c r="A1113" s="57">
        <v>38626</v>
      </c>
      <c r="B1113" s="58" t="s">
        <v>2303</v>
      </c>
      <c r="C1113" t="s">
        <v>2304</v>
      </c>
      <c r="D1113">
        <v>193.19229999999999</v>
      </c>
      <c r="E1113">
        <v>0.53698309922289866</v>
      </c>
      <c r="F1113">
        <v>193.19229999999999</v>
      </c>
      <c r="G1113">
        <v>3.5461124595728005E-4</v>
      </c>
      <c r="H1113">
        <v>-2.3814209999999999E-2</v>
      </c>
    </row>
    <row r="1114" spans="1:9" x14ac:dyDescent="0.25">
      <c r="A1114" s="57">
        <v>38626</v>
      </c>
      <c r="B1114" s="58" t="s">
        <v>2305</v>
      </c>
      <c r="C1114" t="s">
        <v>2306</v>
      </c>
      <c r="D1114">
        <v>241.67</v>
      </c>
      <c r="E1114">
        <v>0.53652501344809045</v>
      </c>
      <c r="F1114">
        <v>241.67</v>
      </c>
      <c r="G1114">
        <v>4.4359376543731747E-4</v>
      </c>
      <c r="H1114">
        <v>0.1462156</v>
      </c>
      <c r="I1114" t="s">
        <v>113</v>
      </c>
    </row>
    <row r="1115" spans="1:9" x14ac:dyDescent="0.25">
      <c r="A1115" s="57">
        <v>38626</v>
      </c>
      <c r="B1115" s="58" t="s">
        <v>2307</v>
      </c>
      <c r="C1115" t="s">
        <v>2308</v>
      </c>
      <c r="D1115">
        <v>1415.2052000000001</v>
      </c>
      <c r="E1115">
        <v>0.53644164111324621</v>
      </c>
      <c r="F1115">
        <v>1415.2052000000001</v>
      </c>
      <c r="G1115">
        <v>2.5976588055384286E-3</v>
      </c>
      <c r="H1115">
        <v>-7.7750970000000003E-2</v>
      </c>
      <c r="I1115" t="s">
        <v>82</v>
      </c>
    </row>
    <row r="1116" spans="1:9" x14ac:dyDescent="0.25">
      <c r="A1116" s="57">
        <v>38626</v>
      </c>
      <c r="B1116" s="58" t="s">
        <v>2309</v>
      </c>
      <c r="C1116" t="s">
        <v>2310</v>
      </c>
      <c r="D1116">
        <v>1289.31</v>
      </c>
      <c r="E1116">
        <v>0.53629150475835918</v>
      </c>
      <c r="F1116">
        <v>1289.31</v>
      </c>
      <c r="G1116">
        <v>2.3665737481523889E-3</v>
      </c>
      <c r="H1116">
        <v>3.2000000000000001E-2</v>
      </c>
    </row>
    <row r="1117" spans="1:9" x14ac:dyDescent="0.25">
      <c r="A1117" s="57">
        <v>38626</v>
      </c>
      <c r="B1117" s="58" t="s">
        <v>2311</v>
      </c>
      <c r="C1117" t="s">
        <v>2312</v>
      </c>
      <c r="D1117">
        <v>38</v>
      </c>
      <c r="E1117">
        <v>0.53621052631578947</v>
      </c>
      <c r="F1117">
        <v>38</v>
      </c>
      <c r="G1117">
        <v>6.9750333457268445E-5</v>
      </c>
      <c r="H1117">
        <v>2.5477710000000001E-2</v>
      </c>
    </row>
    <row r="1118" spans="1:9" x14ac:dyDescent="0.25">
      <c r="A1118" s="57">
        <v>38626</v>
      </c>
      <c r="B1118" s="58" t="s">
        <v>2313</v>
      </c>
      <c r="C1118" t="s">
        <v>2314</v>
      </c>
      <c r="D1118">
        <v>2088.2800000000002</v>
      </c>
      <c r="E1118">
        <v>0.53608711475472637</v>
      </c>
      <c r="F1118">
        <v>2088.2800000000002</v>
      </c>
      <c r="G1118">
        <v>3.8331112197932779E-3</v>
      </c>
      <c r="H1118">
        <v>-2.7685490000000004E-3</v>
      </c>
    </row>
    <row r="1119" spans="1:9" x14ac:dyDescent="0.25">
      <c r="A1119" s="57">
        <v>38626</v>
      </c>
      <c r="B1119" s="58" t="s">
        <v>2315</v>
      </c>
      <c r="C1119" t="s">
        <v>2316</v>
      </c>
      <c r="D1119">
        <v>170.9127</v>
      </c>
      <c r="E1119">
        <v>0.5357237934922332</v>
      </c>
      <c r="F1119">
        <v>170.9127</v>
      </c>
      <c r="G1119">
        <v>3.1371625834426538E-4</v>
      </c>
      <c r="H1119">
        <v>-6.4695009999999997E-2</v>
      </c>
      <c r="I1119" t="s">
        <v>82</v>
      </c>
    </row>
    <row r="1120" spans="1:9" x14ac:dyDescent="0.25">
      <c r="A1120" s="57">
        <v>38626</v>
      </c>
      <c r="B1120" s="58" t="s">
        <v>2317</v>
      </c>
      <c r="C1120" t="s">
        <v>2318</v>
      </c>
      <c r="D1120">
        <v>32.204999999999998</v>
      </c>
      <c r="E1120">
        <v>0.5343580189411582</v>
      </c>
      <c r="F1120">
        <v>32.204999999999998</v>
      </c>
      <c r="G1120">
        <v>5.9113407605035005E-5</v>
      </c>
      <c r="H1120">
        <v>-5.6047200000000005E-2</v>
      </c>
      <c r="I1120" t="s">
        <v>82</v>
      </c>
    </row>
    <row r="1121" spans="1:9" x14ac:dyDescent="0.25">
      <c r="A1121" s="57">
        <v>38626</v>
      </c>
      <c r="B1121" s="58" t="s">
        <v>2319</v>
      </c>
      <c r="C1121" t="s">
        <v>2320</v>
      </c>
      <c r="D1121">
        <v>188.38050000000001</v>
      </c>
      <c r="E1121">
        <v>0.5338769140118006</v>
      </c>
      <c r="F1121">
        <v>188.38050000000001</v>
      </c>
      <c r="G1121">
        <v>3.4577901820649891E-4</v>
      </c>
      <c r="H1121">
        <v>-3.230769E-2</v>
      </c>
    </row>
    <row r="1122" spans="1:9" x14ac:dyDescent="0.25">
      <c r="A1122" s="57">
        <v>38626</v>
      </c>
      <c r="B1122" s="58" t="s">
        <v>2321</v>
      </c>
      <c r="C1122" t="s">
        <v>2322</v>
      </c>
      <c r="D1122">
        <v>114.95</v>
      </c>
      <c r="E1122">
        <v>0.53379730317529361</v>
      </c>
      <c r="F1122">
        <v>114.95</v>
      </c>
      <c r="G1122">
        <v>2.1099475870823704E-4</v>
      </c>
      <c r="H1122">
        <v>3.2364940000000002E-2</v>
      </c>
    </row>
    <row r="1123" spans="1:9" x14ac:dyDescent="0.25">
      <c r="A1123" s="57">
        <v>38626</v>
      </c>
      <c r="B1123" s="58" t="s">
        <v>2323</v>
      </c>
      <c r="C1123" t="s">
        <v>2324</v>
      </c>
      <c r="D1123">
        <v>48.31</v>
      </c>
      <c r="E1123">
        <v>0.53342993169116126</v>
      </c>
      <c r="F1123">
        <v>48.31</v>
      </c>
      <c r="G1123">
        <v>8.8674700245279959E-5</v>
      </c>
      <c r="H1123">
        <v>-2.1428569999999997E-2</v>
      </c>
    </row>
    <row r="1124" spans="1:9" x14ac:dyDescent="0.25">
      <c r="A1124" s="57">
        <v>38626</v>
      </c>
      <c r="B1124" s="58" t="s">
        <v>2325</v>
      </c>
      <c r="C1124" t="s">
        <v>2326</v>
      </c>
      <c r="D1124">
        <v>316.20999999999998</v>
      </c>
      <c r="E1124">
        <v>0.53332279181556563</v>
      </c>
      <c r="F1124">
        <v>316.20999999999998</v>
      </c>
      <c r="G1124">
        <v>5.804145511190224E-4</v>
      </c>
      <c r="H1124">
        <v>-1.2828340000000001E-2</v>
      </c>
    </row>
    <row r="1125" spans="1:9" x14ac:dyDescent="0.25">
      <c r="A1125" s="57">
        <v>38626</v>
      </c>
      <c r="B1125" s="58" t="s">
        <v>2327</v>
      </c>
      <c r="C1125" t="s">
        <v>2328</v>
      </c>
      <c r="D1125">
        <v>1646.55</v>
      </c>
      <c r="E1125">
        <v>0.53302723877197777</v>
      </c>
      <c r="F1125">
        <v>1646.55</v>
      </c>
      <c r="G1125">
        <v>3.0223003040543515E-3</v>
      </c>
      <c r="H1125">
        <v>-4.8745719999999999E-2</v>
      </c>
    </row>
    <row r="1126" spans="1:9" x14ac:dyDescent="0.25">
      <c r="A1126" s="57">
        <v>38626</v>
      </c>
      <c r="B1126" s="58" t="s">
        <v>2329</v>
      </c>
      <c r="C1126" t="s">
        <v>2330</v>
      </c>
      <c r="D1126">
        <v>1252.6500000000001</v>
      </c>
      <c r="E1126">
        <v>0.53275855187003551</v>
      </c>
      <c r="F1126">
        <v>1252.6500000000001</v>
      </c>
      <c r="G1126">
        <v>2.2992830317170349E-3</v>
      </c>
      <c r="H1126">
        <v>2.4715859999999999E-2</v>
      </c>
    </row>
    <row r="1127" spans="1:9" x14ac:dyDescent="0.25">
      <c r="A1127" s="57">
        <v>38626</v>
      </c>
      <c r="B1127" s="58" t="s">
        <v>2331</v>
      </c>
      <c r="C1127" t="s">
        <v>2332</v>
      </c>
      <c r="D1127">
        <v>228.16489999999999</v>
      </c>
      <c r="E1127">
        <v>0.53266299943593431</v>
      </c>
      <c r="F1127">
        <v>228.16489999999999</v>
      </c>
      <c r="G1127">
        <v>4.1880468048011339E-4</v>
      </c>
      <c r="H1127">
        <v>8.7651599999999996E-2</v>
      </c>
      <c r="I1127" t="s">
        <v>113</v>
      </c>
    </row>
    <row r="1128" spans="1:9" x14ac:dyDescent="0.25">
      <c r="A1128" s="57">
        <v>38626</v>
      </c>
      <c r="B1128" s="58" t="s">
        <v>2333</v>
      </c>
      <c r="C1128" t="s">
        <v>2334</v>
      </c>
      <c r="D1128">
        <v>67.37</v>
      </c>
      <c r="E1128">
        <v>0.53258126762654001</v>
      </c>
      <c r="F1128">
        <v>67.37</v>
      </c>
      <c r="G1128">
        <v>1.2365999907937303E-4</v>
      </c>
      <c r="H1128">
        <v>-0.11147539999999999</v>
      </c>
      <c r="I1128" t="s">
        <v>82</v>
      </c>
    </row>
    <row r="1129" spans="1:9" x14ac:dyDescent="0.25">
      <c r="A1129" s="57">
        <v>38626</v>
      </c>
      <c r="B1129" s="58" t="s">
        <v>2335</v>
      </c>
      <c r="C1129" t="s">
        <v>2336</v>
      </c>
      <c r="D1129">
        <v>94.67</v>
      </c>
      <c r="E1129">
        <v>0.53253406570191186</v>
      </c>
      <c r="F1129">
        <v>94.67</v>
      </c>
      <c r="G1129">
        <v>1.7377010706314748E-4</v>
      </c>
      <c r="H1129">
        <v>-4.2857139999999995E-2</v>
      </c>
    </row>
    <row r="1130" spans="1:9" x14ac:dyDescent="0.25">
      <c r="A1130" s="57">
        <v>38626</v>
      </c>
      <c r="B1130" s="58" t="s">
        <v>2337</v>
      </c>
      <c r="C1130" t="s">
        <v>2338</v>
      </c>
      <c r="D1130">
        <v>785.46529999999996</v>
      </c>
      <c r="E1130">
        <v>0.53199931301866554</v>
      </c>
      <c r="F1130">
        <v>785.46529999999996</v>
      </c>
      <c r="G1130">
        <v>1.4417491208977209E-3</v>
      </c>
      <c r="H1130">
        <v>4.5814979999999998E-2</v>
      </c>
    </row>
    <row r="1131" spans="1:9" x14ac:dyDescent="0.25">
      <c r="A1131" s="57">
        <v>38626</v>
      </c>
      <c r="B1131" s="58" t="s">
        <v>2339</v>
      </c>
      <c r="C1131" t="s">
        <v>2340</v>
      </c>
      <c r="D1131">
        <v>306.22000000000003</v>
      </c>
      <c r="E1131">
        <v>0.53193129122852845</v>
      </c>
      <c r="F1131">
        <v>306.22000000000003</v>
      </c>
      <c r="G1131">
        <v>5.6207755556012483E-4</v>
      </c>
      <c r="H1131">
        <v>6.5543920000000006E-2</v>
      </c>
      <c r="I1131" t="s">
        <v>113</v>
      </c>
    </row>
    <row r="1132" spans="1:9" x14ac:dyDescent="0.25">
      <c r="A1132" s="57">
        <v>38626</v>
      </c>
      <c r="B1132" s="58" t="s">
        <v>2341</v>
      </c>
      <c r="C1132" t="s">
        <v>2342</v>
      </c>
      <c r="D1132">
        <v>990.02</v>
      </c>
      <c r="E1132">
        <v>0.53189228500434327</v>
      </c>
      <c r="F1132">
        <v>990.02</v>
      </c>
      <c r="G1132">
        <v>1.8172164507727607E-3</v>
      </c>
      <c r="H1132">
        <v>-8.9964160000000001E-2</v>
      </c>
      <c r="I1132" t="s">
        <v>82</v>
      </c>
    </row>
    <row r="1133" spans="1:9" x14ac:dyDescent="0.25">
      <c r="A1133" s="57">
        <v>38626</v>
      </c>
      <c r="B1133" s="58" t="s">
        <v>2343</v>
      </c>
      <c r="C1133" t="s">
        <v>2344</v>
      </c>
      <c r="D1133">
        <v>745.05</v>
      </c>
      <c r="E1133">
        <v>0.53165827796792164</v>
      </c>
      <c r="F1133">
        <v>745.05</v>
      </c>
      <c r="G1133">
        <v>1.3675654195352065E-3</v>
      </c>
      <c r="H1133">
        <v>-0.1234624</v>
      </c>
      <c r="I1133" t="s">
        <v>82</v>
      </c>
    </row>
    <row r="1134" spans="1:9" x14ac:dyDescent="0.25">
      <c r="A1134" s="57">
        <v>38626</v>
      </c>
      <c r="B1134" s="58" t="s">
        <v>2345</v>
      </c>
      <c r="C1134" t="s">
        <v>2346</v>
      </c>
      <c r="D1134">
        <v>369.5</v>
      </c>
      <c r="E1134">
        <v>0.53158322056833551</v>
      </c>
      <c r="F1134">
        <v>369.5</v>
      </c>
      <c r="G1134">
        <v>6.7823021611738662E-4</v>
      </c>
      <c r="H1134">
        <v>-0.15852330000000001</v>
      </c>
      <c r="I1134" t="s">
        <v>82</v>
      </c>
    </row>
    <row r="1135" spans="1:9" x14ac:dyDescent="0.25">
      <c r="A1135" s="57">
        <v>38626</v>
      </c>
      <c r="B1135" s="58" t="s">
        <v>2347</v>
      </c>
      <c r="C1135" t="s">
        <v>2348</v>
      </c>
      <c r="D1135">
        <v>79.599999999999994</v>
      </c>
      <c r="E1135">
        <v>0.53135678391959806</v>
      </c>
      <c r="F1135">
        <v>79.599999999999994</v>
      </c>
      <c r="G1135">
        <v>1.4610859324206758E-4</v>
      </c>
      <c r="H1135">
        <v>-1.962158E-2</v>
      </c>
    </row>
    <row r="1136" spans="1:9" x14ac:dyDescent="0.25">
      <c r="A1136" s="57">
        <v>38626</v>
      </c>
      <c r="B1136" s="58" t="s">
        <v>2349</v>
      </c>
      <c r="C1136" t="s">
        <v>2350</v>
      </c>
      <c r="D1136">
        <v>402.73500000000001</v>
      </c>
      <c r="E1136">
        <v>0.53133450035383067</v>
      </c>
      <c r="F1136">
        <v>402.73500000000001</v>
      </c>
      <c r="G1136">
        <v>7.3923422486613175E-4</v>
      </c>
      <c r="H1136">
        <v>-0.12565689999999999</v>
      </c>
      <c r="I1136" t="s">
        <v>82</v>
      </c>
    </row>
    <row r="1137" spans="1:9" x14ac:dyDescent="0.25">
      <c r="A1137" s="57">
        <v>38626</v>
      </c>
      <c r="B1137" s="58" t="s">
        <v>2351</v>
      </c>
      <c r="C1137" t="s">
        <v>2352</v>
      </c>
      <c r="D1137">
        <v>212.46250000000001</v>
      </c>
      <c r="E1137">
        <v>0.53128905100900159</v>
      </c>
      <c r="F1137">
        <v>212.46250000000001</v>
      </c>
      <c r="G1137">
        <v>3.8998237426749729E-4</v>
      </c>
      <c r="H1137">
        <v>0</v>
      </c>
    </row>
    <row r="1138" spans="1:9" x14ac:dyDescent="0.25">
      <c r="A1138" s="57">
        <v>38626</v>
      </c>
      <c r="B1138" s="58" t="s">
        <v>2353</v>
      </c>
      <c r="C1138" t="s">
        <v>2354</v>
      </c>
      <c r="D1138">
        <v>2096.62</v>
      </c>
      <c r="E1138">
        <v>0.53075235378847863</v>
      </c>
      <c r="F1138">
        <v>2096.62</v>
      </c>
      <c r="G1138">
        <v>3.8484195824520567E-3</v>
      </c>
      <c r="H1138">
        <v>4.5337449999999994E-2</v>
      </c>
    </row>
    <row r="1139" spans="1:9" x14ac:dyDescent="0.25">
      <c r="A1139" s="57">
        <v>38626</v>
      </c>
      <c r="B1139" s="58" t="s">
        <v>2355</v>
      </c>
      <c r="C1139" t="s">
        <v>2356</v>
      </c>
      <c r="D1139">
        <v>821.46510000000001</v>
      </c>
      <c r="E1139">
        <v>0.53074318069020832</v>
      </c>
      <c r="F1139">
        <v>821.46510000000001</v>
      </c>
      <c r="G1139">
        <v>1.5078280170660097E-3</v>
      </c>
      <c r="H1139">
        <v>0</v>
      </c>
    </row>
    <row r="1140" spans="1:9" x14ac:dyDescent="0.25">
      <c r="A1140" s="57">
        <v>38626</v>
      </c>
      <c r="B1140" s="58" t="s">
        <v>2357</v>
      </c>
      <c r="C1140" t="s">
        <v>2358</v>
      </c>
      <c r="D1140">
        <v>331.37</v>
      </c>
      <c r="E1140">
        <v>0.52980354286748954</v>
      </c>
      <c r="F1140">
        <v>331.37</v>
      </c>
      <c r="G1140">
        <v>6.0824126309829069E-4</v>
      </c>
      <c r="H1140">
        <v>-6.9989109999999993E-2</v>
      </c>
      <c r="I1140" t="s">
        <v>82</v>
      </c>
    </row>
    <row r="1141" spans="1:9" x14ac:dyDescent="0.25">
      <c r="A1141" s="57">
        <v>38626</v>
      </c>
      <c r="B1141" s="58" t="s">
        <v>2359</v>
      </c>
      <c r="C1141" t="s">
        <v>2360</v>
      </c>
      <c r="D1141">
        <v>73.349999999999994</v>
      </c>
      <c r="E1141">
        <v>0.5291615541922291</v>
      </c>
      <c r="F1141">
        <v>73.349999999999994</v>
      </c>
      <c r="G1141">
        <v>1.346364989234379E-4</v>
      </c>
      <c r="H1141">
        <v>4.5454549999999996E-2</v>
      </c>
    </row>
    <row r="1142" spans="1:9" x14ac:dyDescent="0.25">
      <c r="A1142" s="57">
        <v>38626</v>
      </c>
      <c r="B1142" s="58" t="s">
        <v>2361</v>
      </c>
      <c r="C1142" t="s">
        <v>2362</v>
      </c>
      <c r="D1142">
        <v>35.31</v>
      </c>
      <c r="E1142">
        <v>0.52817898612291125</v>
      </c>
      <c r="F1142">
        <v>35.31</v>
      </c>
      <c r="G1142">
        <v>6.4812744062530233E-5</v>
      </c>
      <c r="H1142">
        <v>-0.120892</v>
      </c>
      <c r="I1142" t="s">
        <v>82</v>
      </c>
    </row>
    <row r="1143" spans="1:9" x14ac:dyDescent="0.25">
      <c r="A1143" s="57">
        <v>38626</v>
      </c>
      <c r="B1143" s="58" t="s">
        <v>2363</v>
      </c>
      <c r="C1143" t="s">
        <v>2364</v>
      </c>
      <c r="D1143">
        <v>1527.14</v>
      </c>
      <c r="E1143">
        <v>0.52739107089068449</v>
      </c>
      <c r="F1143">
        <v>1527.14</v>
      </c>
      <c r="G1143">
        <v>2.8031190588403403E-3</v>
      </c>
      <c r="H1143">
        <v>2.392348E-2</v>
      </c>
    </row>
    <row r="1144" spans="1:9" x14ac:dyDescent="0.25">
      <c r="A1144" s="57">
        <v>38626</v>
      </c>
      <c r="B1144" s="58" t="s">
        <v>2365</v>
      </c>
      <c r="C1144" t="s">
        <v>2366</v>
      </c>
      <c r="D1144">
        <v>297.38150000000002</v>
      </c>
      <c r="E1144">
        <v>0.52697292871278134</v>
      </c>
      <c r="F1144">
        <v>297.38150000000002</v>
      </c>
      <c r="G1144">
        <v>5.4585417865849145E-4</v>
      </c>
      <c r="H1144">
        <v>-0.28719870000000003</v>
      </c>
      <c r="I1144" t="s">
        <v>82</v>
      </c>
    </row>
    <row r="1145" spans="1:9" x14ac:dyDescent="0.25">
      <c r="A1145" s="57">
        <v>38626</v>
      </c>
      <c r="B1145" s="58" t="s">
        <v>2367</v>
      </c>
      <c r="C1145" t="s">
        <v>2368</v>
      </c>
      <c r="D1145">
        <v>391.90480000000002</v>
      </c>
      <c r="E1145">
        <v>0.52634466329577989</v>
      </c>
      <c r="F1145">
        <v>391.90480000000002</v>
      </c>
      <c r="G1145">
        <v>7.1935501272379204E-4</v>
      </c>
      <c r="H1145">
        <v>-5.0228309999999998E-2</v>
      </c>
      <c r="I1145" t="s">
        <v>82</v>
      </c>
    </row>
    <row r="1146" spans="1:9" x14ac:dyDescent="0.25">
      <c r="A1146" s="57">
        <v>38626</v>
      </c>
      <c r="B1146" s="58" t="s">
        <v>2369</v>
      </c>
      <c r="C1146" t="s">
        <v>2370</v>
      </c>
      <c r="D1146">
        <v>137.54</v>
      </c>
      <c r="E1146">
        <v>0.52631234549949102</v>
      </c>
      <c r="F1146">
        <v>137.54</v>
      </c>
      <c r="G1146">
        <v>2.5245949641349214E-4</v>
      </c>
      <c r="H1146">
        <v>1.9033080000000001E-2</v>
      </c>
    </row>
    <row r="1147" spans="1:9" x14ac:dyDescent="0.25">
      <c r="A1147" s="57">
        <v>38626</v>
      </c>
      <c r="B1147" s="58" t="s">
        <v>2371</v>
      </c>
      <c r="C1147" t="s">
        <v>2372</v>
      </c>
      <c r="D1147">
        <v>134.04</v>
      </c>
      <c r="E1147">
        <v>0.52600716204118181</v>
      </c>
      <c r="F1147">
        <v>134.04</v>
      </c>
      <c r="G1147">
        <v>2.4603512359505951E-4</v>
      </c>
      <c r="H1147">
        <v>-4.6728970000000002E-2</v>
      </c>
    </row>
    <row r="1148" spans="1:9" x14ac:dyDescent="0.25">
      <c r="A1148" s="57">
        <v>38626</v>
      </c>
      <c r="B1148" s="58" t="s">
        <v>2373</v>
      </c>
      <c r="C1148" t="s">
        <v>2374</v>
      </c>
      <c r="D1148">
        <v>901.55</v>
      </c>
      <c r="E1148">
        <v>0.52576451666574231</v>
      </c>
      <c r="F1148">
        <v>901.55</v>
      </c>
      <c r="G1148">
        <v>1.6548266612736937E-3</v>
      </c>
      <c r="H1148">
        <v>-0.10306839999999999</v>
      </c>
      <c r="I1148" t="s">
        <v>82</v>
      </c>
    </row>
    <row r="1149" spans="1:9" x14ac:dyDescent="0.25">
      <c r="A1149" s="57">
        <v>38626</v>
      </c>
      <c r="B1149" s="58" t="s">
        <v>2375</v>
      </c>
      <c r="C1149" t="s">
        <v>2376</v>
      </c>
      <c r="D1149">
        <v>546.95100000000002</v>
      </c>
      <c r="E1149">
        <v>0.52569060116902611</v>
      </c>
      <c r="F1149">
        <v>546.95100000000002</v>
      </c>
      <c r="G1149">
        <v>1.0039477535470115E-3</v>
      </c>
      <c r="H1149">
        <v>-1.2267729999999999E-2</v>
      </c>
    </row>
    <row r="1150" spans="1:9" x14ac:dyDescent="0.25">
      <c r="A1150" s="57">
        <v>38626</v>
      </c>
      <c r="B1150" s="58" t="s">
        <v>2377</v>
      </c>
      <c r="C1150" t="s">
        <v>2378</v>
      </c>
      <c r="D1150">
        <v>502.00170000000003</v>
      </c>
      <c r="E1150">
        <v>0.52551216460023931</v>
      </c>
      <c r="F1150">
        <v>502.00170000000003</v>
      </c>
      <c r="G1150">
        <v>9.2144173608199045E-4</v>
      </c>
      <c r="H1150">
        <v>5.6444030000000001E-3</v>
      </c>
    </row>
    <row r="1151" spans="1:9" x14ac:dyDescent="0.25">
      <c r="A1151" s="57">
        <v>38626</v>
      </c>
      <c r="B1151" s="58" t="s">
        <v>2379</v>
      </c>
      <c r="C1151" t="s">
        <v>2380</v>
      </c>
      <c r="D1151">
        <v>197.58590000000001</v>
      </c>
      <c r="E1151">
        <v>0.52549296280756874</v>
      </c>
      <c r="F1151">
        <v>197.58590000000001</v>
      </c>
      <c r="G1151">
        <v>3.6267585293301308E-4</v>
      </c>
      <c r="H1151">
        <v>4.5758929999999996E-2</v>
      </c>
    </row>
    <row r="1152" spans="1:9" x14ac:dyDescent="0.25">
      <c r="A1152" s="57">
        <v>38626</v>
      </c>
      <c r="B1152" s="58" t="s">
        <v>2381</v>
      </c>
      <c r="C1152" t="s">
        <v>2382</v>
      </c>
      <c r="D1152">
        <v>34.07</v>
      </c>
      <c r="E1152">
        <v>0.52530085118872905</v>
      </c>
      <c r="F1152">
        <v>34.07</v>
      </c>
      <c r="G1152">
        <v>6.2536680549714102E-5</v>
      </c>
      <c r="H1152">
        <v>0</v>
      </c>
    </row>
    <row r="1153" spans="1:9" x14ac:dyDescent="0.25">
      <c r="A1153" s="57">
        <v>38626</v>
      </c>
      <c r="B1153" s="58" t="s">
        <v>2383</v>
      </c>
      <c r="C1153" t="s">
        <v>2384</v>
      </c>
      <c r="D1153">
        <v>46.55</v>
      </c>
      <c r="E1153">
        <v>0.52479054779806655</v>
      </c>
      <c r="F1153">
        <v>46.55</v>
      </c>
      <c r="G1153">
        <v>8.5444158485153837E-5</v>
      </c>
      <c r="H1153">
        <v>-1.1627909999999998E-2</v>
      </c>
    </row>
    <row r="1154" spans="1:9" x14ac:dyDescent="0.25">
      <c r="A1154" s="57">
        <v>38626</v>
      </c>
      <c r="B1154" s="58" t="s">
        <v>2385</v>
      </c>
      <c r="C1154" t="s">
        <v>2386</v>
      </c>
      <c r="D1154">
        <v>833.12</v>
      </c>
      <c r="E1154">
        <v>0.52369766660265027</v>
      </c>
      <c r="F1154">
        <v>833.12</v>
      </c>
      <c r="G1154">
        <v>1.5292209949978812E-3</v>
      </c>
      <c r="H1154">
        <v>7.9338840000000004E-3</v>
      </c>
    </row>
    <row r="1155" spans="1:9" x14ac:dyDescent="0.25">
      <c r="A1155" s="57">
        <v>38626</v>
      </c>
      <c r="B1155" s="58" t="s">
        <v>2387</v>
      </c>
      <c r="C1155" t="s">
        <v>2388</v>
      </c>
      <c r="D1155">
        <v>1109.6500000000001</v>
      </c>
      <c r="E1155">
        <v>0.52345784706889553</v>
      </c>
      <c r="F1155">
        <v>1109.6500000000001</v>
      </c>
      <c r="G1155">
        <v>2.0368015137067876E-3</v>
      </c>
      <c r="H1155">
        <v>8.3531270000000005E-2</v>
      </c>
      <c r="I1155" t="s">
        <v>113</v>
      </c>
    </row>
    <row r="1156" spans="1:9" x14ac:dyDescent="0.25">
      <c r="A1156" s="57">
        <v>38626</v>
      </c>
      <c r="B1156" s="58" t="s">
        <v>2389</v>
      </c>
      <c r="C1156" t="s">
        <v>2390</v>
      </c>
      <c r="D1156">
        <v>1788.98</v>
      </c>
      <c r="E1156">
        <v>0.52329651533275945</v>
      </c>
      <c r="F1156">
        <v>1788.98</v>
      </c>
      <c r="G1156">
        <v>3.2837355670627395E-3</v>
      </c>
      <c r="H1156">
        <v>-2.9759299999999999E-2</v>
      </c>
    </row>
    <row r="1157" spans="1:9" x14ac:dyDescent="0.25">
      <c r="A1157" s="57">
        <v>38626</v>
      </c>
      <c r="B1157" s="58" t="s">
        <v>2391</v>
      </c>
      <c r="C1157" t="s">
        <v>2392</v>
      </c>
      <c r="D1157">
        <v>278.64</v>
      </c>
      <c r="E1157">
        <v>0.52320198105081828</v>
      </c>
      <c r="F1157">
        <v>278.64</v>
      </c>
      <c r="G1157">
        <v>5.1145349775087571E-4</v>
      </c>
      <c r="H1157">
        <v>5.505819E-2</v>
      </c>
      <c r="I1157" t="s">
        <v>113</v>
      </c>
    </row>
    <row r="1158" spans="1:9" x14ac:dyDescent="0.25">
      <c r="A1158" s="57">
        <v>38626</v>
      </c>
      <c r="B1158" s="58" t="s">
        <v>2393</v>
      </c>
      <c r="C1158" t="s">
        <v>2394</v>
      </c>
      <c r="D1158">
        <v>132.85</v>
      </c>
      <c r="E1158">
        <v>0.5223786225065864</v>
      </c>
      <c r="F1158">
        <v>132.85</v>
      </c>
      <c r="G1158">
        <v>2.4385083683679243E-4</v>
      </c>
      <c r="H1158">
        <v>-0.1914218</v>
      </c>
      <c r="I1158" t="s">
        <v>82</v>
      </c>
    </row>
    <row r="1159" spans="1:9" x14ac:dyDescent="0.25">
      <c r="A1159" s="57">
        <v>38626</v>
      </c>
      <c r="B1159" s="58" t="s">
        <v>2395</v>
      </c>
      <c r="C1159" t="s">
        <v>2396</v>
      </c>
      <c r="D1159">
        <v>11.7311</v>
      </c>
      <c r="E1159">
        <v>0.52237215606379628</v>
      </c>
      <c r="F1159">
        <v>11.7311</v>
      </c>
      <c r="G1159">
        <v>2.1532845705804259E-5</v>
      </c>
      <c r="H1159">
        <v>-3.6968090000000002E-2</v>
      </c>
    </row>
    <row r="1160" spans="1:9" x14ac:dyDescent="0.25">
      <c r="A1160" s="57">
        <v>38626</v>
      </c>
      <c r="B1160" s="58" t="s">
        <v>2397</v>
      </c>
      <c r="C1160" t="s">
        <v>2398</v>
      </c>
      <c r="D1160">
        <v>159.62</v>
      </c>
      <c r="E1160">
        <v>0.52232802906903897</v>
      </c>
      <c r="F1160">
        <v>159.62</v>
      </c>
      <c r="G1160">
        <v>2.9298811122234708E-4</v>
      </c>
      <c r="H1160">
        <v>-1.5503039999999999E-2</v>
      </c>
    </row>
    <row r="1161" spans="1:9" x14ac:dyDescent="0.25">
      <c r="A1161" s="57">
        <v>38626</v>
      </c>
      <c r="B1161" s="58" t="s">
        <v>2399</v>
      </c>
      <c r="C1161" t="s">
        <v>2400</v>
      </c>
      <c r="D1161">
        <v>605.61</v>
      </c>
      <c r="E1161">
        <v>0.52213470715476951</v>
      </c>
      <c r="F1161">
        <v>605.61</v>
      </c>
      <c r="G1161">
        <v>1.1116184064488511E-3</v>
      </c>
      <c r="H1161">
        <v>-0.12153040000000001</v>
      </c>
      <c r="I1161" t="s">
        <v>82</v>
      </c>
    </row>
    <row r="1162" spans="1:9" x14ac:dyDescent="0.25">
      <c r="A1162" s="57">
        <v>38626</v>
      </c>
      <c r="B1162" s="58" t="s">
        <v>2401</v>
      </c>
      <c r="C1162" t="s">
        <v>2402</v>
      </c>
      <c r="D1162">
        <v>108.82510000000001</v>
      </c>
      <c r="E1162">
        <v>0.52211300517987114</v>
      </c>
      <c r="F1162">
        <v>108.82510000000001</v>
      </c>
      <c r="G1162">
        <v>1.9975228982948906E-4</v>
      </c>
      <c r="H1162">
        <v>-1.8289899999999998E-2</v>
      </c>
    </row>
    <row r="1163" spans="1:9" x14ac:dyDescent="0.25">
      <c r="A1163" s="57">
        <v>38626</v>
      </c>
      <c r="B1163" s="58" t="s">
        <v>2403</v>
      </c>
      <c r="C1163" t="s">
        <v>2404</v>
      </c>
      <c r="D1163">
        <v>118.65</v>
      </c>
      <c r="E1163">
        <v>0.52192161820480398</v>
      </c>
      <c r="F1163">
        <v>118.65</v>
      </c>
      <c r="G1163">
        <v>2.1778623854486583E-4</v>
      </c>
      <c r="H1163">
        <v>-6.1230770000000004E-2</v>
      </c>
      <c r="I1163" t="s">
        <v>82</v>
      </c>
    </row>
    <row r="1164" spans="1:9" x14ac:dyDescent="0.25">
      <c r="A1164" s="57">
        <v>38626</v>
      </c>
      <c r="B1164" s="58" t="s">
        <v>2405</v>
      </c>
      <c r="C1164" t="s">
        <v>2406</v>
      </c>
      <c r="D1164">
        <v>1894.96</v>
      </c>
      <c r="E1164">
        <v>0.52148013678388982</v>
      </c>
      <c r="F1164">
        <v>1894.96</v>
      </c>
      <c r="G1164">
        <v>3.4782655760048791E-3</v>
      </c>
      <c r="H1164">
        <v>2.4460429999999998E-2</v>
      </c>
    </row>
    <row r="1165" spans="1:9" x14ac:dyDescent="0.25">
      <c r="A1165" s="57">
        <v>38626</v>
      </c>
      <c r="B1165" s="58" t="s">
        <v>2407</v>
      </c>
      <c r="C1165" t="s">
        <v>2408</v>
      </c>
      <c r="D1165">
        <v>428.11989999999997</v>
      </c>
      <c r="E1165">
        <v>0.52143336481205382</v>
      </c>
      <c r="F1165">
        <v>428.11989999999997</v>
      </c>
      <c r="G1165">
        <v>7.8582909959716888E-4</v>
      </c>
      <c r="H1165">
        <v>0.14000000000000001</v>
      </c>
      <c r="I1165" t="s">
        <v>113</v>
      </c>
    </row>
    <row r="1166" spans="1:9" x14ac:dyDescent="0.25">
      <c r="A1166" s="57">
        <v>38626</v>
      </c>
      <c r="B1166" s="58" t="s">
        <v>2409</v>
      </c>
      <c r="C1166" t="s">
        <v>2410</v>
      </c>
      <c r="D1166">
        <v>10.7036</v>
      </c>
      <c r="E1166">
        <v>0.52094622370043719</v>
      </c>
      <c r="F1166">
        <v>10.7036</v>
      </c>
      <c r="G1166">
        <v>1.964683339982154E-5</v>
      </c>
      <c r="H1166">
        <v>-4.8137020000000003E-2</v>
      </c>
    </row>
    <row r="1167" spans="1:9" x14ac:dyDescent="0.25">
      <c r="A1167" s="57">
        <v>38626</v>
      </c>
      <c r="B1167" s="58" t="s">
        <v>2411</v>
      </c>
      <c r="C1167" t="s">
        <v>2412</v>
      </c>
      <c r="D1167">
        <v>898.47059999999999</v>
      </c>
      <c r="E1167">
        <v>0.52082171637001806</v>
      </c>
      <c r="F1167">
        <v>898.47059999999999</v>
      </c>
      <c r="G1167">
        <v>1.6491743145145277E-3</v>
      </c>
      <c r="H1167">
        <v>7.6071529999999998E-2</v>
      </c>
      <c r="I1167" t="s">
        <v>113</v>
      </c>
    </row>
    <row r="1168" spans="1:9" x14ac:dyDescent="0.25">
      <c r="A1168" s="57">
        <v>38626</v>
      </c>
      <c r="B1168" s="58" t="s">
        <v>2413</v>
      </c>
      <c r="C1168" t="s">
        <v>2414</v>
      </c>
      <c r="D1168">
        <v>377.91</v>
      </c>
      <c r="E1168">
        <v>0.52069540366753986</v>
      </c>
      <c r="F1168">
        <v>377.91</v>
      </c>
      <c r="G1168">
        <v>6.9366706623253467E-4</v>
      </c>
      <c r="H1168">
        <v>-7.6315790000000008E-2</v>
      </c>
      <c r="I1168" t="s">
        <v>82</v>
      </c>
    </row>
    <row r="1169" spans="1:9" x14ac:dyDescent="0.25">
      <c r="A1169" s="57">
        <v>38626</v>
      </c>
      <c r="B1169" s="58" t="s">
        <v>2415</v>
      </c>
      <c r="C1169" t="s">
        <v>2416</v>
      </c>
      <c r="D1169">
        <v>377.91</v>
      </c>
      <c r="E1169">
        <v>0.52069540366753986</v>
      </c>
      <c r="F1169">
        <v>377.91</v>
      </c>
      <c r="G1169">
        <v>6.9366706623253467E-4</v>
      </c>
      <c r="H1169">
        <v>-0.10344829999999999</v>
      </c>
      <c r="I1169" t="s">
        <v>82</v>
      </c>
    </row>
    <row r="1170" spans="1:9" x14ac:dyDescent="0.25">
      <c r="A1170" s="57">
        <v>38626</v>
      </c>
      <c r="B1170" s="58" t="s">
        <v>2417</v>
      </c>
      <c r="C1170" t="s">
        <v>2418</v>
      </c>
      <c r="D1170">
        <v>412.66</v>
      </c>
      <c r="E1170">
        <v>0.52049629234721073</v>
      </c>
      <c r="F1170">
        <v>412.66</v>
      </c>
      <c r="G1170">
        <v>7.5745191064411569E-4</v>
      </c>
      <c r="H1170">
        <v>0.10217309999999999</v>
      </c>
      <c r="I1170" t="s">
        <v>113</v>
      </c>
    </row>
    <row r="1171" spans="1:9" x14ac:dyDescent="0.25">
      <c r="A1171" s="57">
        <v>38626</v>
      </c>
      <c r="B1171" s="58" t="s">
        <v>2419</v>
      </c>
      <c r="C1171" t="s">
        <v>2420</v>
      </c>
      <c r="D1171">
        <v>205.18</v>
      </c>
      <c r="E1171">
        <v>0.52044546252071344</v>
      </c>
      <c r="F1171">
        <v>205.18</v>
      </c>
      <c r="G1171">
        <v>3.7661508996743E-4</v>
      </c>
      <c r="H1171">
        <v>-6.8596779999999996E-2</v>
      </c>
      <c r="I1171" t="s">
        <v>82</v>
      </c>
    </row>
    <row r="1172" spans="1:9" x14ac:dyDescent="0.25">
      <c r="A1172" s="57">
        <v>38626</v>
      </c>
      <c r="B1172" s="58" t="s">
        <v>2421</v>
      </c>
      <c r="C1172" t="s">
        <v>2422</v>
      </c>
      <c r="D1172">
        <v>178.67</v>
      </c>
      <c r="E1172">
        <v>0.52037835115016517</v>
      </c>
      <c r="F1172">
        <v>178.67</v>
      </c>
      <c r="G1172">
        <v>3.2795505470553031E-4</v>
      </c>
      <c r="H1172">
        <v>0</v>
      </c>
    </row>
    <row r="1173" spans="1:9" x14ac:dyDescent="0.25">
      <c r="A1173" s="57">
        <v>38626</v>
      </c>
      <c r="B1173" s="58" t="s">
        <v>2423</v>
      </c>
      <c r="C1173" t="s">
        <v>2424</v>
      </c>
      <c r="D1173">
        <v>140.7004</v>
      </c>
      <c r="E1173">
        <v>0.5199203413778497</v>
      </c>
      <c r="F1173">
        <v>140.7004</v>
      </c>
      <c r="G1173">
        <v>2.5826052151502773E-4</v>
      </c>
      <c r="H1173">
        <v>3.4700309999999998E-2</v>
      </c>
    </row>
    <row r="1174" spans="1:9" x14ac:dyDescent="0.25">
      <c r="A1174" s="57">
        <v>38626</v>
      </c>
      <c r="B1174" s="58" t="s">
        <v>2425</v>
      </c>
      <c r="C1174" t="s">
        <v>2426</v>
      </c>
      <c r="D1174">
        <v>379.9941</v>
      </c>
      <c r="E1174">
        <v>0.51973175372986058</v>
      </c>
      <c r="F1174">
        <v>379.9941</v>
      </c>
      <c r="G1174">
        <v>6.9749250491564767E-4</v>
      </c>
      <c r="H1174">
        <v>-0.282586</v>
      </c>
      <c r="I1174" t="s">
        <v>82</v>
      </c>
    </row>
    <row r="1175" spans="1:9" x14ac:dyDescent="0.25">
      <c r="A1175" s="57">
        <v>38626</v>
      </c>
      <c r="B1175" s="58" t="s">
        <v>2427</v>
      </c>
      <c r="C1175" t="s">
        <v>2428</v>
      </c>
      <c r="D1175">
        <v>427.57299999999998</v>
      </c>
      <c r="E1175">
        <v>0.51963524357244262</v>
      </c>
      <c r="F1175">
        <v>427.57299999999998</v>
      </c>
      <c r="G1175">
        <v>7.8482524545591152E-4</v>
      </c>
      <c r="H1175">
        <v>0.2961877</v>
      </c>
      <c r="I1175" t="s">
        <v>113</v>
      </c>
    </row>
    <row r="1176" spans="1:9" x14ac:dyDescent="0.25">
      <c r="A1176" s="57">
        <v>38626</v>
      </c>
      <c r="B1176" s="58" t="s">
        <v>2429</v>
      </c>
      <c r="C1176" t="s">
        <v>2430</v>
      </c>
      <c r="D1176">
        <v>1231.98</v>
      </c>
      <c r="E1176">
        <v>0.51928034546015356</v>
      </c>
      <c r="F1176">
        <v>1231.98</v>
      </c>
      <c r="G1176">
        <v>2.2613425213864626E-3</v>
      </c>
      <c r="H1176">
        <v>9.219274999999999E-2</v>
      </c>
      <c r="I1176" t="s">
        <v>113</v>
      </c>
    </row>
    <row r="1177" spans="1:9" x14ac:dyDescent="0.25">
      <c r="A1177" s="57">
        <v>38626</v>
      </c>
      <c r="B1177" s="58" t="s">
        <v>2431</v>
      </c>
      <c r="C1177" t="s">
        <v>2432</v>
      </c>
      <c r="D1177">
        <v>346.05549999999999</v>
      </c>
      <c r="E1177">
        <v>0.519055469426147</v>
      </c>
      <c r="F1177">
        <v>346.05549999999999</v>
      </c>
      <c r="G1177">
        <v>6.3519701367688839E-4</v>
      </c>
      <c r="H1177">
        <v>-8.7423319999999999E-2</v>
      </c>
      <c r="I1177" t="s">
        <v>82</v>
      </c>
    </row>
    <row r="1178" spans="1:9" x14ac:dyDescent="0.25">
      <c r="A1178" s="57">
        <v>38626</v>
      </c>
      <c r="B1178" s="58" t="s">
        <v>2433</v>
      </c>
      <c r="C1178" t="s">
        <v>2434</v>
      </c>
      <c r="D1178">
        <v>45.12</v>
      </c>
      <c r="E1178">
        <v>0.51888297872340428</v>
      </c>
      <c r="F1178">
        <v>45.12</v>
      </c>
      <c r="G1178">
        <v>8.2819343305051373E-5</v>
      </c>
      <c r="H1178">
        <v>1.21988E-3</v>
      </c>
    </row>
    <row r="1179" spans="1:9" x14ac:dyDescent="0.25">
      <c r="A1179" s="57">
        <v>38626</v>
      </c>
      <c r="B1179" s="58" t="s">
        <v>2435</v>
      </c>
      <c r="C1179" t="s">
        <v>2436</v>
      </c>
      <c r="D1179">
        <v>1373.9793</v>
      </c>
      <c r="E1179">
        <v>0.51856676443378735</v>
      </c>
      <c r="F1179">
        <v>1373.9793</v>
      </c>
      <c r="G1179">
        <v>2.5219872194311649E-3</v>
      </c>
      <c r="H1179">
        <v>-3.9292729999999998E-2</v>
      </c>
    </row>
    <row r="1180" spans="1:9" x14ac:dyDescent="0.25">
      <c r="A1180" s="57">
        <v>38626</v>
      </c>
      <c r="B1180" s="58" t="s">
        <v>2437</v>
      </c>
      <c r="C1180" t="s">
        <v>2438</v>
      </c>
      <c r="D1180">
        <v>102.99</v>
      </c>
      <c r="E1180">
        <v>0.51818623167297806</v>
      </c>
      <c r="F1180">
        <v>102.99</v>
      </c>
      <c r="G1180">
        <v>1.8904175902010727E-4</v>
      </c>
      <c r="H1180">
        <v>-1.2838229999999999E-2</v>
      </c>
    </row>
    <row r="1181" spans="1:9" x14ac:dyDescent="0.25">
      <c r="A1181" s="57">
        <v>38626</v>
      </c>
      <c r="B1181" s="58" t="s">
        <v>2439</v>
      </c>
      <c r="C1181" t="s">
        <v>2440</v>
      </c>
      <c r="D1181">
        <v>83.2</v>
      </c>
      <c r="E1181">
        <v>0.51813701923076927</v>
      </c>
      <c r="F1181">
        <v>83.2</v>
      </c>
      <c r="G1181">
        <v>1.5271651956959829E-4</v>
      </c>
      <c r="H1181">
        <v>2.3255810000000002E-2</v>
      </c>
    </row>
    <row r="1182" spans="1:9" x14ac:dyDescent="0.25">
      <c r="A1182" s="57">
        <v>38626</v>
      </c>
      <c r="B1182" s="58" t="s">
        <v>2441</v>
      </c>
      <c r="C1182" t="s">
        <v>2442</v>
      </c>
      <c r="D1182">
        <v>196.17</v>
      </c>
      <c r="E1182">
        <v>0.51773971555283682</v>
      </c>
      <c r="F1182">
        <v>196.17</v>
      </c>
      <c r="G1182">
        <v>3.6007691879769339E-4</v>
      </c>
      <c r="H1182">
        <v>-1.4409220000000001E-3</v>
      </c>
    </row>
    <row r="1183" spans="1:9" x14ac:dyDescent="0.25">
      <c r="A1183" s="57">
        <v>38626</v>
      </c>
      <c r="B1183" s="58" t="s">
        <v>2443</v>
      </c>
      <c r="C1183" t="s">
        <v>2444</v>
      </c>
      <c r="D1183">
        <v>1113.44</v>
      </c>
      <c r="E1183">
        <v>0.51756538295732146</v>
      </c>
      <c r="F1183">
        <v>1113.44</v>
      </c>
      <c r="G1183">
        <v>2.0437581917016048E-3</v>
      </c>
      <c r="H1183">
        <v>-0.20273350000000001</v>
      </c>
      <c r="I1183" t="s">
        <v>82</v>
      </c>
    </row>
    <row r="1184" spans="1:9" x14ac:dyDescent="0.25">
      <c r="A1184" s="57">
        <v>38626</v>
      </c>
      <c r="B1184" s="58" t="s">
        <v>2445</v>
      </c>
      <c r="C1184" t="s">
        <v>2446</v>
      </c>
      <c r="D1184">
        <v>57.13</v>
      </c>
      <c r="E1184">
        <v>0.51732889900227552</v>
      </c>
      <c r="F1184">
        <v>57.13</v>
      </c>
      <c r="G1184">
        <v>1.0486411974773017E-4</v>
      </c>
      <c r="H1184">
        <v>0</v>
      </c>
    </row>
    <row r="1185" spans="1:9" x14ac:dyDescent="0.25">
      <c r="A1185" s="57">
        <v>38626</v>
      </c>
      <c r="B1185" s="58" t="s">
        <v>2447</v>
      </c>
      <c r="C1185" t="s">
        <v>2448</v>
      </c>
      <c r="D1185">
        <v>157.65379999999999</v>
      </c>
      <c r="E1185">
        <v>0.51703162245375633</v>
      </c>
      <c r="F1185">
        <v>157.65379999999999</v>
      </c>
      <c r="G1185">
        <v>2.8937908212646072E-4</v>
      </c>
      <c r="H1185">
        <v>2.430134E-3</v>
      </c>
    </row>
    <row r="1186" spans="1:9" x14ac:dyDescent="0.25">
      <c r="A1186" s="57">
        <v>38626</v>
      </c>
      <c r="B1186" s="58" t="s">
        <v>2449</v>
      </c>
      <c r="C1186" t="s">
        <v>2450</v>
      </c>
      <c r="D1186">
        <v>132.84</v>
      </c>
      <c r="E1186">
        <v>0.51629780186690755</v>
      </c>
      <c r="F1186">
        <v>132.84</v>
      </c>
      <c r="G1186">
        <v>2.4383248148588264E-4</v>
      </c>
      <c r="H1186">
        <v>7.5630250000000001E-3</v>
      </c>
    </row>
    <row r="1187" spans="1:9" x14ac:dyDescent="0.25">
      <c r="A1187" s="57">
        <v>38626</v>
      </c>
      <c r="B1187" s="58" t="s">
        <v>2451</v>
      </c>
      <c r="C1187" t="s">
        <v>2452</v>
      </c>
      <c r="D1187">
        <v>694.28</v>
      </c>
      <c r="E1187">
        <v>0.51575733133606039</v>
      </c>
      <c r="F1187">
        <v>694.28</v>
      </c>
      <c r="G1187">
        <v>1.2743753029661141E-3</v>
      </c>
      <c r="H1187">
        <v>-0.13388350000000002</v>
      </c>
      <c r="I1187" t="s">
        <v>82</v>
      </c>
    </row>
    <row r="1188" spans="1:9" x14ac:dyDescent="0.25">
      <c r="A1188" s="57">
        <v>38626</v>
      </c>
      <c r="B1188" s="58" t="s">
        <v>2453</v>
      </c>
      <c r="C1188" t="s">
        <v>2454</v>
      </c>
      <c r="D1188">
        <v>134.0403</v>
      </c>
      <c r="E1188">
        <v>0.51559120652520174</v>
      </c>
      <c r="F1188">
        <v>134.0403</v>
      </c>
      <c r="G1188">
        <v>2.4603567425558683E-4</v>
      </c>
      <c r="H1188">
        <v>-0.21889060000000002</v>
      </c>
      <c r="I1188" t="s">
        <v>82</v>
      </c>
    </row>
    <row r="1189" spans="1:9" x14ac:dyDescent="0.25">
      <c r="A1189" s="57">
        <v>38626</v>
      </c>
      <c r="B1189" s="58" t="s">
        <v>2455</v>
      </c>
      <c r="C1189" t="s">
        <v>2456</v>
      </c>
      <c r="D1189">
        <v>774.99</v>
      </c>
      <c r="E1189">
        <v>0.51497954812320157</v>
      </c>
      <c r="F1189">
        <v>774.99</v>
      </c>
      <c r="G1189">
        <v>1.4225213401591703E-3</v>
      </c>
      <c r="H1189">
        <v>-4.8061519999999996E-2</v>
      </c>
    </row>
    <row r="1190" spans="1:9" x14ac:dyDescent="0.25">
      <c r="A1190" s="57">
        <v>38626</v>
      </c>
      <c r="B1190" s="58" t="s">
        <v>2457</v>
      </c>
      <c r="C1190" t="s">
        <v>2458</v>
      </c>
      <c r="D1190">
        <v>172.66</v>
      </c>
      <c r="E1190">
        <v>0.51476311826711463</v>
      </c>
      <c r="F1190">
        <v>172.66</v>
      </c>
      <c r="G1190">
        <v>3.1692348880873604E-4</v>
      </c>
      <c r="H1190">
        <v>7.7401709999999999E-2</v>
      </c>
      <c r="I1190" t="s">
        <v>113</v>
      </c>
    </row>
    <row r="1191" spans="1:9" x14ac:dyDescent="0.25">
      <c r="A1191" s="57">
        <v>38626</v>
      </c>
      <c r="B1191" s="58" t="s">
        <v>2459</v>
      </c>
      <c r="C1191" t="s">
        <v>2460</v>
      </c>
      <c r="D1191">
        <v>356.71199999999999</v>
      </c>
      <c r="E1191">
        <v>0.51447666464823172</v>
      </c>
      <c r="F1191">
        <v>356.71199999999999</v>
      </c>
      <c r="G1191">
        <v>6.5475739337392475E-4</v>
      </c>
      <c r="H1191">
        <v>-0.13458329999999999</v>
      </c>
      <c r="I1191" t="s">
        <v>82</v>
      </c>
    </row>
    <row r="1192" spans="1:9" x14ac:dyDescent="0.25">
      <c r="A1192" s="57">
        <v>38626</v>
      </c>
      <c r="B1192" s="58" t="s">
        <v>2461</v>
      </c>
      <c r="C1192" t="s">
        <v>2462</v>
      </c>
      <c r="D1192">
        <v>175.85</v>
      </c>
      <c r="E1192">
        <v>0.51431902189365941</v>
      </c>
      <c r="F1192">
        <v>175.85</v>
      </c>
      <c r="G1192">
        <v>3.2277884574896459E-4</v>
      </c>
      <c r="H1192">
        <v>-1.0144930000000002E-2</v>
      </c>
    </row>
    <row r="1193" spans="1:9" x14ac:dyDescent="0.25">
      <c r="A1193" s="57">
        <v>38626</v>
      </c>
      <c r="B1193" s="58" t="s">
        <v>2463</v>
      </c>
      <c r="C1193" t="s">
        <v>2464</v>
      </c>
      <c r="D1193">
        <v>391.63</v>
      </c>
      <c r="E1193">
        <v>0.51419196690754021</v>
      </c>
      <c r="F1193">
        <v>391.63</v>
      </c>
      <c r="G1193">
        <v>7.188506076807905E-4</v>
      </c>
      <c r="H1193">
        <v>-0.17164950000000001</v>
      </c>
      <c r="I1193" t="s">
        <v>82</v>
      </c>
    </row>
    <row r="1194" spans="1:9" x14ac:dyDescent="0.25">
      <c r="A1194" s="57">
        <v>38626</v>
      </c>
      <c r="B1194" s="58" t="s">
        <v>2465</v>
      </c>
      <c r="C1194" t="s">
        <v>2466</v>
      </c>
      <c r="D1194">
        <v>180.37</v>
      </c>
      <c r="E1194">
        <v>0.51396019293674111</v>
      </c>
      <c r="F1194">
        <v>180.37</v>
      </c>
      <c r="G1194">
        <v>3.310754643601976E-4</v>
      </c>
      <c r="H1194">
        <v>0</v>
      </c>
    </row>
    <row r="1195" spans="1:9" x14ac:dyDescent="0.25">
      <c r="A1195" s="57">
        <v>38626</v>
      </c>
      <c r="B1195" s="58" t="s">
        <v>2467</v>
      </c>
      <c r="C1195" t="s">
        <v>2468</v>
      </c>
      <c r="D1195">
        <v>148.82</v>
      </c>
      <c r="E1195">
        <v>0.51390270124983206</v>
      </c>
      <c r="F1195">
        <v>148.82</v>
      </c>
      <c r="G1195">
        <v>2.7316433223975497E-4</v>
      </c>
      <c r="H1195">
        <v>-6.1463409999999996E-2</v>
      </c>
      <c r="I1195" t="s">
        <v>82</v>
      </c>
    </row>
    <row r="1196" spans="1:9" x14ac:dyDescent="0.25">
      <c r="A1196" s="57">
        <v>38626</v>
      </c>
      <c r="B1196" s="58" t="s">
        <v>2469</v>
      </c>
      <c r="C1196" t="s">
        <v>2470</v>
      </c>
      <c r="D1196">
        <v>620.30340000000001</v>
      </c>
      <c r="E1196">
        <v>0.51386305475675287</v>
      </c>
      <c r="F1196">
        <v>620.30340000000001</v>
      </c>
      <c r="G1196">
        <v>1.1385886577546676E-3</v>
      </c>
      <c r="H1196">
        <v>-5.4831159999999997E-2</v>
      </c>
      <c r="I1196" t="s">
        <v>82</v>
      </c>
    </row>
    <row r="1197" spans="1:9" x14ac:dyDescent="0.25">
      <c r="A1197" s="57">
        <v>38626</v>
      </c>
      <c r="B1197" s="58" t="s">
        <v>2471</v>
      </c>
      <c r="C1197" t="s">
        <v>2472</v>
      </c>
      <c r="D1197">
        <v>1063.9232</v>
      </c>
      <c r="E1197">
        <v>0.5134308566633381</v>
      </c>
      <c r="F1197">
        <v>1063.9232</v>
      </c>
      <c r="G1197">
        <v>1.952868367708529E-3</v>
      </c>
      <c r="H1197">
        <v>-7.2566369999999991E-2</v>
      </c>
      <c r="I1197" t="s">
        <v>82</v>
      </c>
    </row>
    <row r="1198" spans="1:9" x14ac:dyDescent="0.25">
      <c r="A1198" s="57">
        <v>38626</v>
      </c>
      <c r="B1198" s="58" t="s">
        <v>2473</v>
      </c>
      <c r="C1198" t="s">
        <v>2474</v>
      </c>
      <c r="D1198">
        <v>176.55</v>
      </c>
      <c r="E1198">
        <v>0.51295950155763237</v>
      </c>
      <c r="F1198">
        <v>176.55</v>
      </c>
      <c r="G1198">
        <v>3.2406372031265119E-4</v>
      </c>
      <c r="H1198">
        <v>-3.2544379999999998E-2</v>
      </c>
    </row>
    <row r="1199" spans="1:9" x14ac:dyDescent="0.25">
      <c r="A1199" s="57">
        <v>38626</v>
      </c>
      <c r="B1199" s="58" t="s">
        <v>2475</v>
      </c>
      <c r="C1199" t="s">
        <v>2476</v>
      </c>
      <c r="D1199">
        <v>767.55</v>
      </c>
      <c r="E1199">
        <v>0.51232623281870893</v>
      </c>
      <c r="F1199">
        <v>767.55</v>
      </c>
      <c r="G1199">
        <v>1.4088649590822734E-3</v>
      </c>
      <c r="H1199">
        <v>0</v>
      </c>
    </row>
    <row r="1200" spans="1:9" x14ac:dyDescent="0.25">
      <c r="A1200" s="57">
        <v>38626</v>
      </c>
      <c r="B1200" s="58" t="s">
        <v>2477</v>
      </c>
      <c r="C1200" t="s">
        <v>2478</v>
      </c>
      <c r="D1200">
        <v>130.70060000000001</v>
      </c>
      <c r="E1200">
        <v>0.51206344882885013</v>
      </c>
      <c r="F1200">
        <v>130.70060000000001</v>
      </c>
      <c r="G1200">
        <v>2.3990553771223842E-4</v>
      </c>
      <c r="H1200">
        <v>4.49294E-3</v>
      </c>
    </row>
    <row r="1201" spans="1:9" x14ac:dyDescent="0.25">
      <c r="A1201" s="57">
        <v>38626</v>
      </c>
      <c r="B1201" s="58" t="s">
        <v>2479</v>
      </c>
      <c r="C1201" t="s">
        <v>2480</v>
      </c>
      <c r="D1201">
        <v>242.32</v>
      </c>
      <c r="E1201">
        <v>0.51194288544073951</v>
      </c>
      <c r="F1201">
        <v>242.32</v>
      </c>
      <c r="G1201">
        <v>4.4478686324645497E-4</v>
      </c>
      <c r="H1201">
        <v>6.9474839999999996E-2</v>
      </c>
      <c r="I1201" t="s">
        <v>113</v>
      </c>
    </row>
    <row r="1202" spans="1:9" x14ac:dyDescent="0.25">
      <c r="A1202" s="57">
        <v>38626</v>
      </c>
      <c r="B1202" s="58" t="s">
        <v>2481</v>
      </c>
      <c r="C1202" t="s">
        <v>2482</v>
      </c>
      <c r="D1202">
        <v>547.64</v>
      </c>
      <c r="E1202">
        <v>0.511651815060989</v>
      </c>
      <c r="F1202">
        <v>547.64</v>
      </c>
      <c r="G1202">
        <v>1.0052124372246971E-3</v>
      </c>
      <c r="H1202">
        <v>-0.11857139999999999</v>
      </c>
      <c r="I1202" t="s">
        <v>82</v>
      </c>
    </row>
    <row r="1203" spans="1:9" x14ac:dyDescent="0.25">
      <c r="A1203" s="57">
        <v>38626</v>
      </c>
      <c r="B1203" s="58" t="s">
        <v>2483</v>
      </c>
      <c r="C1203" t="s">
        <v>2484</v>
      </c>
      <c r="D1203">
        <v>87.85</v>
      </c>
      <c r="E1203">
        <v>0.51158793397837221</v>
      </c>
      <c r="F1203">
        <v>87.85</v>
      </c>
      <c r="G1203">
        <v>1.6125175774265874E-4</v>
      </c>
      <c r="H1203">
        <v>-0.16807870000000003</v>
      </c>
      <c r="I1203" t="s">
        <v>82</v>
      </c>
    </row>
    <row r="1204" spans="1:9" x14ac:dyDescent="0.25">
      <c r="A1204" s="57">
        <v>38626</v>
      </c>
      <c r="B1204" s="58" t="s">
        <v>2485</v>
      </c>
      <c r="C1204" t="s">
        <v>2486</v>
      </c>
      <c r="D1204">
        <v>233.9425</v>
      </c>
      <c r="E1204">
        <v>0.51132222661551452</v>
      </c>
      <c r="F1204">
        <v>233.9425</v>
      </c>
      <c r="G1204">
        <v>4.2940966802176373E-4</v>
      </c>
      <c r="H1204">
        <v>2.170213E-2</v>
      </c>
    </row>
    <row r="1205" spans="1:9" x14ac:dyDescent="0.25">
      <c r="A1205" s="57">
        <v>38626</v>
      </c>
      <c r="B1205" s="58" t="s">
        <v>2487</v>
      </c>
      <c r="C1205" t="s">
        <v>2488</v>
      </c>
      <c r="D1205">
        <v>375.1</v>
      </c>
      <c r="E1205">
        <v>0.51111970141295648</v>
      </c>
      <c r="F1205">
        <v>375.1</v>
      </c>
      <c r="G1205">
        <v>6.885092126268788E-4</v>
      </c>
      <c r="H1205">
        <v>-0.11610010000000001</v>
      </c>
      <c r="I1205" t="s">
        <v>82</v>
      </c>
    </row>
    <row r="1206" spans="1:9" x14ac:dyDescent="0.25">
      <c r="A1206" s="57">
        <v>38626</v>
      </c>
      <c r="B1206" s="58" t="s">
        <v>2489</v>
      </c>
      <c r="C1206" t="s">
        <v>2490</v>
      </c>
      <c r="D1206">
        <v>1254.0899999999999</v>
      </c>
      <c r="E1206">
        <v>0.51074245070130542</v>
      </c>
      <c r="F1206">
        <v>1254.0899999999999</v>
      </c>
      <c r="G1206">
        <v>2.3019262022480466E-3</v>
      </c>
      <c r="H1206">
        <v>9.4594590000000006E-2</v>
      </c>
      <c r="I1206" t="s">
        <v>113</v>
      </c>
    </row>
    <row r="1207" spans="1:9" x14ac:dyDescent="0.25">
      <c r="A1207" s="57">
        <v>38626</v>
      </c>
      <c r="B1207" s="58" t="s">
        <v>2491</v>
      </c>
      <c r="C1207" t="s">
        <v>2492</v>
      </c>
      <c r="D1207">
        <v>101.62</v>
      </c>
      <c r="E1207">
        <v>0.51045069868136195</v>
      </c>
      <c r="F1207">
        <v>101.62</v>
      </c>
      <c r="G1207">
        <v>1.8652707594546367E-4</v>
      </c>
      <c r="H1207">
        <v>9.0519879999999997E-2</v>
      </c>
      <c r="I1207" t="s">
        <v>113</v>
      </c>
    </row>
    <row r="1208" spans="1:9" x14ac:dyDescent="0.25">
      <c r="A1208" s="57">
        <v>38626</v>
      </c>
      <c r="B1208" s="58" t="s">
        <v>2493</v>
      </c>
      <c r="C1208" t="s">
        <v>2494</v>
      </c>
      <c r="D1208">
        <v>480.19</v>
      </c>
      <c r="E1208">
        <v>0.5103105020929215</v>
      </c>
      <c r="F1208">
        <v>480.19</v>
      </c>
      <c r="G1208">
        <v>8.8140559533804561E-4</v>
      </c>
      <c r="H1208">
        <v>7.1783710000000001E-2</v>
      </c>
      <c r="I1208" t="s">
        <v>113</v>
      </c>
    </row>
    <row r="1209" spans="1:9" x14ac:dyDescent="0.25">
      <c r="A1209" s="57">
        <v>38626</v>
      </c>
      <c r="B1209" s="58" t="s">
        <v>2495</v>
      </c>
      <c r="C1209" t="s">
        <v>2496</v>
      </c>
      <c r="D1209">
        <v>1933.9019000000001</v>
      </c>
      <c r="E1209">
        <v>0.51005948130047341</v>
      </c>
      <c r="F1209">
        <v>1933.9019000000001</v>
      </c>
      <c r="G1209">
        <v>3.5497447999643427E-3</v>
      </c>
      <c r="H1209">
        <v>-8.5875699999999999E-2</v>
      </c>
      <c r="I1209" t="s">
        <v>82</v>
      </c>
    </row>
    <row r="1210" spans="1:9" x14ac:dyDescent="0.25">
      <c r="A1210" s="57">
        <v>38626</v>
      </c>
      <c r="B1210" s="58" t="s">
        <v>2497</v>
      </c>
      <c r="C1210" t="s">
        <v>2498</v>
      </c>
      <c r="D1210">
        <v>61.25</v>
      </c>
      <c r="E1210">
        <v>0.50989387755102045</v>
      </c>
      <c r="F1210">
        <v>61.25</v>
      </c>
      <c r="G1210">
        <v>1.1242652432257085E-4</v>
      </c>
      <c r="H1210">
        <v>0.01</v>
      </c>
    </row>
    <row r="1211" spans="1:9" x14ac:dyDescent="0.25">
      <c r="A1211" s="57">
        <v>38626</v>
      </c>
      <c r="B1211" s="58" t="s">
        <v>2499</v>
      </c>
      <c r="C1211" t="s">
        <v>2500</v>
      </c>
      <c r="D1211">
        <v>480.23759999999999</v>
      </c>
      <c r="E1211">
        <v>0.50950821010266589</v>
      </c>
      <c r="F1211">
        <v>480.23759999999999</v>
      </c>
      <c r="G1211">
        <v>8.814929668083763E-4</v>
      </c>
      <c r="H1211">
        <v>-1.3715710000000001E-2</v>
      </c>
    </row>
    <row r="1212" spans="1:9" x14ac:dyDescent="0.25">
      <c r="A1212" s="57">
        <v>38626</v>
      </c>
      <c r="B1212" s="58" t="s">
        <v>2501</v>
      </c>
      <c r="C1212" t="s">
        <v>2502</v>
      </c>
      <c r="D1212">
        <v>1593.22</v>
      </c>
      <c r="E1212">
        <v>0.50885941677859936</v>
      </c>
      <c r="F1212">
        <v>1593.22</v>
      </c>
      <c r="G1212">
        <v>2.924411217652348E-3</v>
      </c>
      <c r="H1212">
        <v>-5.2026740000000002E-2</v>
      </c>
      <c r="I1212" t="s">
        <v>82</v>
      </c>
    </row>
    <row r="1213" spans="1:9" x14ac:dyDescent="0.25">
      <c r="A1213" s="57">
        <v>38626</v>
      </c>
      <c r="B1213" s="58" t="s">
        <v>2503</v>
      </c>
      <c r="C1213" t="s">
        <v>2504</v>
      </c>
      <c r="D1213">
        <v>258.48</v>
      </c>
      <c r="E1213">
        <v>0.50875889817393993</v>
      </c>
      <c r="F1213">
        <v>258.48</v>
      </c>
      <c r="G1213">
        <v>4.744491103167039E-4</v>
      </c>
      <c r="H1213">
        <v>0</v>
      </c>
    </row>
    <row r="1214" spans="1:9" x14ac:dyDescent="0.25">
      <c r="A1214" s="57">
        <v>38626</v>
      </c>
      <c r="B1214" s="58" t="s">
        <v>2505</v>
      </c>
      <c r="C1214" t="s">
        <v>2506</v>
      </c>
      <c r="D1214">
        <v>949.96</v>
      </c>
      <c r="E1214">
        <v>0.50869510295170317</v>
      </c>
      <c r="F1214">
        <v>949.96</v>
      </c>
      <c r="G1214">
        <v>1.7436849150280719E-3</v>
      </c>
      <c r="H1214">
        <v>-3.85E-2</v>
      </c>
    </row>
    <row r="1215" spans="1:9" x14ac:dyDescent="0.25">
      <c r="A1215" s="57">
        <v>38626</v>
      </c>
      <c r="B1215" s="58" t="s">
        <v>2507</v>
      </c>
      <c r="C1215" t="s">
        <v>2508</v>
      </c>
      <c r="D1215">
        <v>863.43399999999997</v>
      </c>
      <c r="E1215">
        <v>0.50824382639553223</v>
      </c>
      <c r="F1215">
        <v>863.43399999999997</v>
      </c>
      <c r="G1215">
        <v>1.5848634057458715E-3</v>
      </c>
      <c r="H1215">
        <v>-1.516673E-2</v>
      </c>
    </row>
    <row r="1216" spans="1:9" x14ac:dyDescent="0.25">
      <c r="A1216" s="57">
        <v>38626</v>
      </c>
      <c r="B1216" s="58" t="s">
        <v>2509</v>
      </c>
      <c r="C1216" t="s">
        <v>2510</v>
      </c>
      <c r="D1216">
        <v>60.41</v>
      </c>
      <c r="E1216">
        <v>0.50787949015063738</v>
      </c>
      <c r="F1216">
        <v>60.41</v>
      </c>
      <c r="G1216">
        <v>1.1088467484614701E-4</v>
      </c>
      <c r="H1216">
        <v>0.39534889999999995</v>
      </c>
      <c r="I1216" t="s">
        <v>113</v>
      </c>
    </row>
    <row r="1217" spans="1:9" x14ac:dyDescent="0.25">
      <c r="A1217" s="57">
        <v>38626</v>
      </c>
      <c r="B1217" s="58" t="s">
        <v>2511</v>
      </c>
      <c r="C1217" t="s">
        <v>2512</v>
      </c>
      <c r="D1217">
        <v>1851.59</v>
      </c>
      <c r="E1217">
        <v>0.50783272754767528</v>
      </c>
      <c r="F1217">
        <v>1851.59</v>
      </c>
      <c r="G1217">
        <v>3.3986584191090441E-3</v>
      </c>
      <c r="H1217">
        <v>-4.3271520000000001E-2</v>
      </c>
    </row>
    <row r="1218" spans="1:9" x14ac:dyDescent="0.25">
      <c r="A1218" s="57">
        <v>38626</v>
      </c>
      <c r="B1218" s="58" t="s">
        <v>2513</v>
      </c>
      <c r="C1218" t="s">
        <v>2514</v>
      </c>
      <c r="D1218">
        <v>115.57</v>
      </c>
      <c r="E1218">
        <v>0.50727697499351043</v>
      </c>
      <c r="F1218">
        <v>115.57</v>
      </c>
      <c r="G1218">
        <v>2.121327904646451E-4</v>
      </c>
      <c r="H1218">
        <v>-7.2611469999999997E-2</v>
      </c>
      <c r="I1218" t="s">
        <v>82</v>
      </c>
    </row>
    <row r="1219" spans="1:9" x14ac:dyDescent="0.25">
      <c r="A1219" s="57">
        <v>38626</v>
      </c>
      <c r="B1219" s="58" t="s">
        <v>2515</v>
      </c>
      <c r="C1219" t="s">
        <v>2516</v>
      </c>
      <c r="D1219">
        <v>149.49</v>
      </c>
      <c r="E1219">
        <v>0.50702388119606656</v>
      </c>
      <c r="F1219">
        <v>149.49</v>
      </c>
      <c r="G1219">
        <v>2.743941407507121E-4</v>
      </c>
      <c r="H1219">
        <v>1.111111E-2</v>
      </c>
    </row>
    <row r="1220" spans="1:9" x14ac:dyDescent="0.25">
      <c r="A1220" s="57">
        <v>38626</v>
      </c>
      <c r="B1220" s="58" t="s">
        <v>2517</v>
      </c>
      <c r="C1220" t="s">
        <v>2518</v>
      </c>
      <c r="D1220">
        <v>456.36</v>
      </c>
      <c r="E1220">
        <v>0.5059361030765186</v>
      </c>
      <c r="F1220">
        <v>456.36</v>
      </c>
      <c r="G1220">
        <v>8.3766479411997443E-4</v>
      </c>
      <c r="H1220">
        <v>-0.1908782</v>
      </c>
      <c r="I1220" t="s">
        <v>82</v>
      </c>
    </row>
    <row r="1221" spans="1:9" x14ac:dyDescent="0.25">
      <c r="A1221" s="57">
        <v>38626</v>
      </c>
      <c r="B1221" s="58" t="s">
        <v>2519</v>
      </c>
      <c r="C1221" t="s">
        <v>2520</v>
      </c>
      <c r="D1221">
        <v>1166.32</v>
      </c>
      <c r="E1221">
        <v>0.50509208450511012</v>
      </c>
      <c r="F1221">
        <v>1166.32</v>
      </c>
      <c r="G1221">
        <v>2.1408212873126665E-3</v>
      </c>
      <c r="H1221">
        <v>-6.8271990000000005E-2</v>
      </c>
      <c r="I1221" t="s">
        <v>82</v>
      </c>
    </row>
    <row r="1222" spans="1:9" x14ac:dyDescent="0.25">
      <c r="A1222" s="57">
        <v>38626</v>
      </c>
      <c r="B1222" s="58" t="s">
        <v>2521</v>
      </c>
      <c r="C1222" t="s">
        <v>2522</v>
      </c>
      <c r="D1222">
        <v>1505.43</v>
      </c>
      <c r="E1222">
        <v>0.5047826866742392</v>
      </c>
      <c r="F1222">
        <v>1505.43</v>
      </c>
      <c r="G1222">
        <v>2.7632695920151483E-3</v>
      </c>
      <c r="H1222">
        <v>-9.9529779999999998E-2</v>
      </c>
      <c r="I1222" t="s">
        <v>82</v>
      </c>
    </row>
    <row r="1223" spans="1:9" x14ac:dyDescent="0.25">
      <c r="A1223" s="57">
        <v>38626</v>
      </c>
      <c r="B1223" s="58" t="s">
        <v>2523</v>
      </c>
      <c r="C1223" t="s">
        <v>2524</v>
      </c>
      <c r="D1223">
        <v>1064.3399999999999</v>
      </c>
      <c r="E1223">
        <v>0.50475036172651599</v>
      </c>
      <c r="F1223">
        <v>1064.3399999999999</v>
      </c>
      <c r="G1223">
        <v>1.9536334187344497E-3</v>
      </c>
      <c r="H1223">
        <v>-4.0627069999999994E-2</v>
      </c>
    </row>
    <row r="1224" spans="1:9" x14ac:dyDescent="0.25">
      <c r="A1224" s="57">
        <v>38626</v>
      </c>
      <c r="B1224" s="58" t="s">
        <v>2525</v>
      </c>
      <c r="C1224" t="s">
        <v>2526</v>
      </c>
      <c r="D1224">
        <v>277.7362</v>
      </c>
      <c r="E1224">
        <v>0.50469114217015998</v>
      </c>
      <c r="F1224">
        <v>277.7362</v>
      </c>
      <c r="G1224">
        <v>5.0979454113564741E-4</v>
      </c>
      <c r="H1224">
        <v>-0.13315930000000001</v>
      </c>
      <c r="I1224" t="s">
        <v>82</v>
      </c>
    </row>
    <row r="1225" spans="1:9" x14ac:dyDescent="0.25">
      <c r="A1225" s="57">
        <v>38626</v>
      </c>
      <c r="B1225" s="58" t="s">
        <v>2527</v>
      </c>
      <c r="C1225" t="s">
        <v>2528</v>
      </c>
      <c r="D1225">
        <v>150.2809</v>
      </c>
      <c r="E1225">
        <v>0.50467491211458015</v>
      </c>
      <c r="F1225">
        <v>150.2809</v>
      </c>
      <c r="G1225">
        <v>2.7584586545416877E-4</v>
      </c>
      <c r="H1225">
        <v>-0.13818720000000001</v>
      </c>
      <c r="I1225" t="s">
        <v>82</v>
      </c>
    </row>
    <row r="1226" spans="1:9" x14ac:dyDescent="0.25">
      <c r="A1226" s="57">
        <v>38626</v>
      </c>
      <c r="B1226" s="58" t="s">
        <v>2529</v>
      </c>
      <c r="C1226" t="s">
        <v>2530</v>
      </c>
      <c r="D1226">
        <v>1088.9000000000001</v>
      </c>
      <c r="E1226">
        <v>0.50445128110937643</v>
      </c>
      <c r="F1226">
        <v>1088.9000000000001</v>
      </c>
      <c r="G1226">
        <v>1.998714160568937E-3</v>
      </c>
      <c r="H1226">
        <v>1.157335E-2</v>
      </c>
    </row>
    <row r="1227" spans="1:9" x14ac:dyDescent="0.25">
      <c r="A1227" s="57">
        <v>38626</v>
      </c>
      <c r="B1227" s="58" t="s">
        <v>2531</v>
      </c>
      <c r="C1227" t="s">
        <v>2532</v>
      </c>
      <c r="D1227">
        <v>79.631600000000006</v>
      </c>
      <c r="E1227">
        <v>0.5042972890159183</v>
      </c>
      <c r="F1227">
        <v>79.631600000000006</v>
      </c>
      <c r="G1227">
        <v>1.4616659615094259E-4</v>
      </c>
      <c r="H1227">
        <v>-1.5445789999999999E-2</v>
      </c>
    </row>
    <row r="1228" spans="1:9" x14ac:dyDescent="0.25">
      <c r="A1228" s="57">
        <v>38626</v>
      </c>
      <c r="B1228" s="58" t="s">
        <v>2533</v>
      </c>
      <c r="C1228" t="s">
        <v>2534</v>
      </c>
      <c r="D1228">
        <v>273.15199999999999</v>
      </c>
      <c r="E1228">
        <v>0.50412590791940026</v>
      </c>
      <c r="F1228">
        <v>273.15199999999999</v>
      </c>
      <c r="G1228">
        <v>5.0138008117157342E-4</v>
      </c>
      <c r="H1228">
        <v>-6.8125000000000005E-2</v>
      </c>
      <c r="I1228" t="s">
        <v>82</v>
      </c>
    </row>
    <row r="1229" spans="1:9" x14ac:dyDescent="0.25">
      <c r="A1229" s="57">
        <v>38626</v>
      </c>
      <c r="B1229" s="58" t="s">
        <v>2535</v>
      </c>
      <c r="C1229" t="s">
        <v>2536</v>
      </c>
      <c r="D1229">
        <v>471.93090000000001</v>
      </c>
      <c r="E1229">
        <v>0.50408227136642247</v>
      </c>
      <c r="F1229">
        <v>471.93090000000001</v>
      </c>
      <c r="G1229">
        <v>8.6624572746812651E-4</v>
      </c>
      <c r="H1229">
        <v>0</v>
      </c>
    </row>
    <row r="1230" spans="1:9" x14ac:dyDescent="0.25">
      <c r="A1230" s="57">
        <v>38626</v>
      </c>
      <c r="B1230" s="58" t="s">
        <v>2537</v>
      </c>
      <c r="C1230" t="s">
        <v>2538</v>
      </c>
      <c r="D1230">
        <v>49.265799999999999</v>
      </c>
      <c r="E1230">
        <v>0.50351359360854797</v>
      </c>
      <c r="F1230">
        <v>49.265799999999999</v>
      </c>
      <c r="G1230">
        <v>9.0429104685239357E-5</v>
      </c>
      <c r="H1230">
        <v>-0.16411680000000001</v>
      </c>
      <c r="I1230" t="s">
        <v>82</v>
      </c>
    </row>
    <row r="1231" spans="1:9" x14ac:dyDescent="0.25">
      <c r="A1231" s="57">
        <v>38626</v>
      </c>
      <c r="B1231" s="58" t="s">
        <v>2539</v>
      </c>
      <c r="C1231" t="s">
        <v>2540</v>
      </c>
      <c r="D1231">
        <v>388.75</v>
      </c>
      <c r="E1231">
        <v>0.50336205787781352</v>
      </c>
      <c r="F1231">
        <v>388.75</v>
      </c>
      <c r="G1231">
        <v>7.1356426661876599E-4</v>
      </c>
      <c r="H1231">
        <v>5.326231E-2</v>
      </c>
      <c r="I1231" t="s">
        <v>113</v>
      </c>
    </row>
    <row r="1232" spans="1:9" x14ac:dyDescent="0.25">
      <c r="A1232" s="57">
        <v>38626</v>
      </c>
      <c r="B1232" s="58" t="s">
        <v>2541</v>
      </c>
      <c r="C1232" t="s">
        <v>2542</v>
      </c>
      <c r="D1232">
        <v>693.41</v>
      </c>
      <c r="E1232">
        <v>0.50334434173144316</v>
      </c>
      <c r="F1232">
        <v>693.41</v>
      </c>
      <c r="G1232">
        <v>1.2727783874369608E-3</v>
      </c>
      <c r="H1232">
        <v>-0.1776711</v>
      </c>
      <c r="I1232" t="s">
        <v>82</v>
      </c>
    </row>
    <row r="1233" spans="1:9" x14ac:dyDescent="0.25">
      <c r="A1233" s="57">
        <v>38626</v>
      </c>
      <c r="B1233" s="58" t="s">
        <v>2543</v>
      </c>
      <c r="C1233" t="s">
        <v>2544</v>
      </c>
      <c r="D1233">
        <v>258.16000000000003</v>
      </c>
      <c r="E1233">
        <v>0.50330802603036873</v>
      </c>
      <c r="F1233">
        <v>258.16000000000003</v>
      </c>
      <c r="G1233">
        <v>4.7386173908759007E-4</v>
      </c>
      <c r="H1233">
        <v>0</v>
      </c>
    </row>
    <row r="1234" spans="1:9" x14ac:dyDescent="0.25">
      <c r="A1234" s="57">
        <v>38626</v>
      </c>
      <c r="B1234" s="58" t="s">
        <v>2545</v>
      </c>
      <c r="C1234" t="s">
        <v>2546</v>
      </c>
      <c r="D1234">
        <v>74.214600000000004</v>
      </c>
      <c r="E1234">
        <v>0.50251567750819914</v>
      </c>
      <c r="F1234">
        <v>74.214600000000004</v>
      </c>
      <c r="G1234">
        <v>1.3622350256309987E-4</v>
      </c>
      <c r="H1234">
        <v>3.2544379999999998E-2</v>
      </c>
    </row>
    <row r="1235" spans="1:9" x14ac:dyDescent="0.25">
      <c r="A1235" s="57">
        <v>38626</v>
      </c>
      <c r="B1235" s="58" t="s">
        <v>2547</v>
      </c>
      <c r="C1235" t="s">
        <v>2548</v>
      </c>
      <c r="D1235">
        <v>47.03</v>
      </c>
      <c r="E1235">
        <v>0.50248777376142895</v>
      </c>
      <c r="F1235">
        <v>47.03</v>
      </c>
      <c r="G1235">
        <v>8.6325215328824606E-5</v>
      </c>
      <c r="H1235">
        <v>0</v>
      </c>
    </row>
    <row r="1236" spans="1:9" x14ac:dyDescent="0.25">
      <c r="A1236" s="57">
        <v>38626</v>
      </c>
      <c r="B1236" s="58" t="s">
        <v>2549</v>
      </c>
      <c r="C1236" t="s">
        <v>2550</v>
      </c>
      <c r="D1236">
        <v>558.04999999999995</v>
      </c>
      <c r="E1236">
        <v>0.50201415643759528</v>
      </c>
      <c r="F1236">
        <v>558.04999999999995</v>
      </c>
      <c r="G1236">
        <v>1.0243203575218067E-3</v>
      </c>
      <c r="H1236">
        <v>-2.2339030000000003E-2</v>
      </c>
    </row>
    <row r="1237" spans="1:9" x14ac:dyDescent="0.25">
      <c r="A1237" s="57">
        <v>38626</v>
      </c>
      <c r="B1237" s="58" t="s">
        <v>2551</v>
      </c>
      <c r="C1237" t="s">
        <v>2552</v>
      </c>
      <c r="D1237">
        <v>1376.8478</v>
      </c>
      <c r="E1237">
        <v>0.50177223655366998</v>
      </c>
      <c r="F1237">
        <v>1376.8478</v>
      </c>
      <c r="G1237">
        <v>2.5272524518396436E-3</v>
      </c>
      <c r="H1237">
        <v>-2.0259319999999998E-3</v>
      </c>
    </row>
    <row r="1238" spans="1:9" x14ac:dyDescent="0.25">
      <c r="A1238" s="57">
        <v>38626</v>
      </c>
      <c r="B1238" s="58" t="s">
        <v>2553</v>
      </c>
      <c r="C1238" t="s">
        <v>2554</v>
      </c>
      <c r="D1238">
        <v>1190.06</v>
      </c>
      <c r="E1238">
        <v>0.50158899551283131</v>
      </c>
      <c r="F1238">
        <v>1190.06</v>
      </c>
      <c r="G1238">
        <v>2.1843968903725495E-3</v>
      </c>
      <c r="H1238">
        <v>6.8046160000000008E-2</v>
      </c>
      <c r="I1238" t="s">
        <v>113</v>
      </c>
    </row>
    <row r="1239" spans="1:9" x14ac:dyDescent="0.25">
      <c r="A1239" s="57">
        <v>38626</v>
      </c>
      <c r="B1239" s="58" t="s">
        <v>2555</v>
      </c>
      <c r="C1239" t="s">
        <v>2556</v>
      </c>
      <c r="D1239">
        <v>593.08810000000005</v>
      </c>
      <c r="E1239">
        <v>0.50151739682519336</v>
      </c>
      <c r="F1239">
        <v>593.08810000000005</v>
      </c>
      <c r="G1239">
        <v>1.0886340195930993E-3</v>
      </c>
      <c r="H1239">
        <v>-5.0291540000000003E-2</v>
      </c>
      <c r="I1239" t="s">
        <v>82</v>
      </c>
    </row>
    <row r="1240" spans="1:9" x14ac:dyDescent="0.25">
      <c r="A1240" s="57">
        <v>38626</v>
      </c>
      <c r="B1240" s="58" t="s">
        <v>2557</v>
      </c>
      <c r="C1240" t="s">
        <v>2558</v>
      </c>
      <c r="D1240">
        <v>948.38</v>
      </c>
      <c r="E1240">
        <v>0.50137181298635569</v>
      </c>
      <c r="F1240">
        <v>948.38</v>
      </c>
      <c r="G1240">
        <v>1.7407847695843223E-3</v>
      </c>
      <c r="H1240">
        <v>0.1257209</v>
      </c>
      <c r="I1240" t="s">
        <v>113</v>
      </c>
    </row>
    <row r="1241" spans="1:9" x14ac:dyDescent="0.25">
      <c r="A1241" s="57">
        <v>38626</v>
      </c>
      <c r="B1241" s="58" t="s">
        <v>2559</v>
      </c>
      <c r="C1241" t="s">
        <v>2560</v>
      </c>
      <c r="D1241">
        <v>66.592299999999994</v>
      </c>
      <c r="E1241">
        <v>0.50122912108456985</v>
      </c>
      <c r="F1241">
        <v>66.592299999999994</v>
      </c>
      <c r="G1241">
        <v>1.2223250343911728E-4</v>
      </c>
      <c r="H1241">
        <v>-8.281999000000001E-2</v>
      </c>
      <c r="I1241" t="s">
        <v>82</v>
      </c>
    </row>
    <row r="1242" spans="1:9" x14ac:dyDescent="0.25">
      <c r="A1242" s="57">
        <v>38626</v>
      </c>
      <c r="B1242" s="58" t="s">
        <v>2561</v>
      </c>
      <c r="C1242" t="s">
        <v>2562</v>
      </c>
      <c r="D1242">
        <v>574.00229999999999</v>
      </c>
      <c r="E1242">
        <v>0.50083945656663742</v>
      </c>
      <c r="F1242">
        <v>574.00229999999999</v>
      </c>
      <c r="G1242">
        <v>1.0536013639536588E-3</v>
      </c>
      <c r="H1242">
        <v>2.8421889999999998E-2</v>
      </c>
    </row>
    <row r="1243" spans="1:9" x14ac:dyDescent="0.25">
      <c r="A1243" s="57">
        <v>38626</v>
      </c>
      <c r="B1243" s="58" t="s">
        <v>2563</v>
      </c>
      <c r="C1243" t="s">
        <v>2564</v>
      </c>
      <c r="D1243">
        <v>88.515100000000004</v>
      </c>
      <c r="E1243">
        <v>0.50066033930933818</v>
      </c>
      <c r="F1243">
        <v>88.515100000000004</v>
      </c>
      <c r="G1243">
        <v>1.6247257213167007E-4</v>
      </c>
      <c r="H1243">
        <v>-0.3533191</v>
      </c>
      <c r="I1243" t="s">
        <v>82</v>
      </c>
    </row>
    <row r="1244" spans="1:9" x14ac:dyDescent="0.25">
      <c r="A1244" s="57">
        <v>38626</v>
      </c>
      <c r="B1244" s="58" t="s">
        <v>2565</v>
      </c>
      <c r="C1244" t="s">
        <v>2566</v>
      </c>
      <c r="D1244">
        <v>573.21180000000004</v>
      </c>
      <c r="E1244">
        <v>0.50010310325084029</v>
      </c>
      <c r="F1244">
        <v>573.21180000000004</v>
      </c>
      <c r="G1244">
        <v>1.0521503734642387E-3</v>
      </c>
      <c r="H1244">
        <v>-0.1106529</v>
      </c>
      <c r="I1244" t="s">
        <v>82</v>
      </c>
    </row>
    <row r="1245" spans="1:9" x14ac:dyDescent="0.25">
      <c r="A1245" s="57">
        <v>38626</v>
      </c>
      <c r="B1245" s="58" t="s">
        <v>2567</v>
      </c>
      <c r="C1245" t="s">
        <v>2568</v>
      </c>
      <c r="D1245">
        <v>636.19000000000005</v>
      </c>
      <c r="E1245">
        <v>0.49992297898426563</v>
      </c>
      <c r="F1245">
        <v>636.19000000000005</v>
      </c>
      <c r="G1245">
        <v>1.1677490695310424E-3</v>
      </c>
      <c r="H1245">
        <v>-4.69428E-2</v>
      </c>
    </row>
    <row r="1246" spans="1:9" x14ac:dyDescent="0.25">
      <c r="A1246" s="57">
        <v>38626</v>
      </c>
      <c r="B1246" s="58" t="s">
        <v>2569</v>
      </c>
      <c r="C1246" t="s">
        <v>2570</v>
      </c>
      <c r="D1246">
        <v>1337.99</v>
      </c>
      <c r="E1246">
        <v>0.49978998348268677</v>
      </c>
      <c r="F1246">
        <v>1337.99</v>
      </c>
      <c r="G1246">
        <v>2.4559275963813316E-3</v>
      </c>
      <c r="H1246">
        <v>-6.5688330000000003E-2</v>
      </c>
      <c r="I1246" t="s">
        <v>82</v>
      </c>
    </row>
    <row r="1247" spans="1:9" x14ac:dyDescent="0.25">
      <c r="A1247" s="57">
        <v>38626</v>
      </c>
      <c r="B1247" s="58" t="s">
        <v>2571</v>
      </c>
      <c r="C1247" t="s">
        <v>2572</v>
      </c>
      <c r="D1247">
        <v>762.04</v>
      </c>
      <c r="E1247">
        <v>0.49963650202089133</v>
      </c>
      <c r="F1247">
        <v>762.04</v>
      </c>
      <c r="G1247">
        <v>1.3987511607309695E-3</v>
      </c>
      <c r="H1247">
        <v>9.1533690000000001E-2</v>
      </c>
      <c r="I1247" t="s">
        <v>113</v>
      </c>
    </row>
    <row r="1248" spans="1:9" x14ac:dyDescent="0.25">
      <c r="A1248" s="57">
        <v>38626</v>
      </c>
      <c r="B1248" s="58" t="s">
        <v>2573</v>
      </c>
      <c r="C1248" t="s">
        <v>2574</v>
      </c>
      <c r="D1248">
        <v>122.42</v>
      </c>
      <c r="E1248">
        <v>0.49893808201274298</v>
      </c>
      <c r="F1248">
        <v>122.42</v>
      </c>
      <c r="G1248">
        <v>2.2470620583786325E-4</v>
      </c>
      <c r="H1248">
        <v>-1.146464E-2</v>
      </c>
    </row>
    <row r="1249" spans="1:9" x14ac:dyDescent="0.25">
      <c r="A1249" s="57">
        <v>38626</v>
      </c>
      <c r="B1249" s="58" t="s">
        <v>2575</v>
      </c>
      <c r="C1249" t="s">
        <v>2576</v>
      </c>
      <c r="D1249">
        <v>108.03</v>
      </c>
      <c r="E1249">
        <v>0.49847264648708695</v>
      </c>
      <c r="F1249">
        <v>108.03</v>
      </c>
      <c r="G1249">
        <v>1.9829285587865027E-4</v>
      </c>
      <c r="H1249">
        <v>-2.5445289999999999E-2</v>
      </c>
    </row>
    <row r="1250" spans="1:9" x14ac:dyDescent="0.25">
      <c r="A1250" s="57">
        <v>38626</v>
      </c>
      <c r="B1250" s="58" t="s">
        <v>2577</v>
      </c>
      <c r="C1250" t="s">
        <v>2578</v>
      </c>
      <c r="D1250">
        <v>191.88</v>
      </c>
      <c r="E1250">
        <v>0.49794837049197416</v>
      </c>
      <c r="F1250">
        <v>191.88</v>
      </c>
      <c r="G1250">
        <v>3.52202473257386E-4</v>
      </c>
      <c r="H1250">
        <v>-5.751709E-2</v>
      </c>
      <c r="I1250" t="s">
        <v>82</v>
      </c>
    </row>
    <row r="1251" spans="1:9" x14ac:dyDescent="0.25">
      <c r="A1251" s="57">
        <v>38626</v>
      </c>
      <c r="B1251" s="58" t="s">
        <v>2579</v>
      </c>
      <c r="C1251" t="s">
        <v>2580</v>
      </c>
      <c r="D1251">
        <v>581.91999999999996</v>
      </c>
      <c r="E1251">
        <v>0.49788802584547709</v>
      </c>
      <c r="F1251">
        <v>581.91999999999996</v>
      </c>
      <c r="G1251">
        <v>1.0681345801435171E-3</v>
      </c>
      <c r="H1251">
        <v>4.4168729999999996E-2</v>
      </c>
    </row>
    <row r="1252" spans="1:9" x14ac:dyDescent="0.25">
      <c r="A1252" s="57">
        <v>38626</v>
      </c>
      <c r="B1252" s="58" t="s">
        <v>2581</v>
      </c>
      <c r="C1252" t="s">
        <v>2582</v>
      </c>
      <c r="D1252">
        <v>256.92610000000002</v>
      </c>
      <c r="E1252">
        <v>0.49732328984871521</v>
      </c>
      <c r="F1252">
        <v>256.92610000000002</v>
      </c>
      <c r="G1252">
        <v>4.715968723388289E-4</v>
      </c>
      <c r="H1252">
        <v>-3.1185029999999999E-2</v>
      </c>
    </row>
    <row r="1253" spans="1:9" x14ac:dyDescent="0.25">
      <c r="A1253" s="57">
        <v>38626</v>
      </c>
      <c r="B1253" s="58" t="s">
        <v>2583</v>
      </c>
      <c r="C1253" t="s">
        <v>2584</v>
      </c>
      <c r="D1253">
        <v>1417.424</v>
      </c>
      <c r="E1253">
        <v>0.49665519985551254</v>
      </c>
      <c r="F1253">
        <v>1417.424</v>
      </c>
      <c r="G1253">
        <v>2.6017314907982965E-3</v>
      </c>
      <c r="H1253">
        <v>-3.0866049999999999E-2</v>
      </c>
    </row>
    <row r="1254" spans="1:9" x14ac:dyDescent="0.25">
      <c r="A1254" s="57">
        <v>38626</v>
      </c>
      <c r="B1254" s="58" t="s">
        <v>2585</v>
      </c>
      <c r="C1254" t="s">
        <v>2586</v>
      </c>
      <c r="D1254">
        <v>292.8</v>
      </c>
      <c r="E1254">
        <v>0.4962875683060109</v>
      </c>
      <c r="F1254">
        <v>292.8</v>
      </c>
      <c r="G1254">
        <v>5.374446746391632E-4</v>
      </c>
      <c r="H1254">
        <v>-3.8004750000000004E-2</v>
      </c>
    </row>
    <row r="1255" spans="1:9" x14ac:dyDescent="0.25">
      <c r="A1255" s="57">
        <v>38626</v>
      </c>
      <c r="B1255" s="58" t="s">
        <v>2587</v>
      </c>
      <c r="C1255" t="s">
        <v>2588</v>
      </c>
      <c r="D1255">
        <v>630.17259999999999</v>
      </c>
      <c r="E1255">
        <v>0.49587049643224729</v>
      </c>
      <c r="F1255">
        <v>630.17259999999999</v>
      </c>
      <c r="G1255">
        <v>1.1567039206745748E-3</v>
      </c>
      <c r="H1255">
        <v>-3.7593979999999999E-2</v>
      </c>
    </row>
    <row r="1256" spans="1:9" x14ac:dyDescent="0.25">
      <c r="A1256" s="57">
        <v>38626</v>
      </c>
      <c r="B1256" s="58" t="s">
        <v>2589</v>
      </c>
      <c r="C1256" t="s">
        <v>2590</v>
      </c>
      <c r="D1256">
        <v>873.11</v>
      </c>
      <c r="E1256">
        <v>0.49545990768631676</v>
      </c>
      <c r="F1256">
        <v>873.11</v>
      </c>
      <c r="G1256">
        <v>1.6026240432862014E-3</v>
      </c>
      <c r="H1256">
        <v>0.1891051</v>
      </c>
      <c r="I1256" t="s">
        <v>113</v>
      </c>
    </row>
    <row r="1257" spans="1:9" x14ac:dyDescent="0.25">
      <c r="A1257" s="57">
        <v>38626</v>
      </c>
      <c r="B1257" s="58" t="s">
        <v>2591</v>
      </c>
      <c r="C1257" t="s">
        <v>2592</v>
      </c>
      <c r="D1257">
        <v>512.28399999999999</v>
      </c>
      <c r="E1257">
        <v>0.4951101342224235</v>
      </c>
      <c r="F1257">
        <v>512.28399999999999</v>
      </c>
      <c r="G1257">
        <v>9.403152585479818E-4</v>
      </c>
      <c r="H1257">
        <v>-6.5618590000000004E-2</v>
      </c>
      <c r="I1257" t="s">
        <v>82</v>
      </c>
    </row>
    <row r="1258" spans="1:9" x14ac:dyDescent="0.25">
      <c r="A1258" s="57">
        <v>38626</v>
      </c>
      <c r="B1258" s="58" t="s">
        <v>2593</v>
      </c>
      <c r="C1258" t="s">
        <v>2594</v>
      </c>
      <c r="D1258">
        <v>252.75219999999999</v>
      </c>
      <c r="E1258">
        <v>0.49506591831841629</v>
      </c>
      <c r="F1258">
        <v>252.75219999999999</v>
      </c>
      <c r="G1258">
        <v>4.6393553242258433E-4</v>
      </c>
      <c r="H1258">
        <v>-8.1873210000000002E-2</v>
      </c>
      <c r="I1258" t="s">
        <v>82</v>
      </c>
    </row>
    <row r="1259" spans="1:9" x14ac:dyDescent="0.25">
      <c r="A1259" s="57">
        <v>38626</v>
      </c>
      <c r="B1259" s="58" t="s">
        <v>2595</v>
      </c>
      <c r="C1259" t="s">
        <v>2596</v>
      </c>
      <c r="D1259">
        <v>212.66069999999999</v>
      </c>
      <c r="E1259">
        <v>0.49492454412122228</v>
      </c>
      <c r="F1259">
        <v>212.66069999999999</v>
      </c>
      <c r="G1259">
        <v>3.9034617732252967E-4</v>
      </c>
      <c r="H1259">
        <v>-9.9219620000000008E-2</v>
      </c>
      <c r="I1259" t="s">
        <v>82</v>
      </c>
    </row>
    <row r="1260" spans="1:9" x14ac:dyDescent="0.25">
      <c r="A1260" s="57">
        <v>38626</v>
      </c>
      <c r="B1260" s="58" t="s">
        <v>2597</v>
      </c>
      <c r="C1260" t="s">
        <v>2598</v>
      </c>
      <c r="D1260">
        <v>716.79499999999996</v>
      </c>
      <c r="E1260">
        <v>0.49417894935093026</v>
      </c>
      <c r="F1260">
        <v>716.79499999999996</v>
      </c>
      <c r="G1260">
        <v>1.3157023755395456E-3</v>
      </c>
      <c r="H1260">
        <v>0.1093324</v>
      </c>
      <c r="I1260" t="s">
        <v>113</v>
      </c>
    </row>
    <row r="1261" spans="1:9" x14ac:dyDescent="0.25">
      <c r="A1261" s="57">
        <v>38626</v>
      </c>
      <c r="B1261" s="58" t="s">
        <v>2599</v>
      </c>
      <c r="C1261" t="s">
        <v>2600</v>
      </c>
      <c r="D1261">
        <v>286.08999999999997</v>
      </c>
      <c r="E1261">
        <v>0.49339368730119898</v>
      </c>
      <c r="F1261">
        <v>286.08999999999997</v>
      </c>
      <c r="G1261">
        <v>5.2512823417868234E-4</v>
      </c>
      <c r="H1261">
        <v>-5.3103449999999996E-2</v>
      </c>
      <c r="I1261" t="s">
        <v>82</v>
      </c>
    </row>
    <row r="1262" spans="1:9" x14ac:dyDescent="0.25">
      <c r="A1262" s="57">
        <v>38626</v>
      </c>
      <c r="B1262" s="58" t="s">
        <v>2601</v>
      </c>
      <c r="C1262" t="s">
        <v>2602</v>
      </c>
      <c r="D1262">
        <v>318.69150000000002</v>
      </c>
      <c r="E1262">
        <v>0.49307872974334105</v>
      </c>
      <c r="F1262">
        <v>318.69150000000002</v>
      </c>
      <c r="G1262">
        <v>5.8496943144729127E-4</v>
      </c>
      <c r="H1262">
        <v>1.7363E-2</v>
      </c>
    </row>
    <row r="1263" spans="1:9" x14ac:dyDescent="0.25">
      <c r="A1263" s="57">
        <v>38626</v>
      </c>
      <c r="B1263" s="58" t="s">
        <v>2603</v>
      </c>
      <c r="C1263" t="s">
        <v>2604</v>
      </c>
      <c r="D1263">
        <v>574.29999999999995</v>
      </c>
      <c r="E1263">
        <v>0.49273202159150276</v>
      </c>
      <c r="F1263">
        <v>574.29999999999995</v>
      </c>
      <c r="G1263">
        <v>1.0541478027502437E-3</v>
      </c>
      <c r="H1263">
        <v>-2.9744670000000001E-2</v>
      </c>
    </row>
    <row r="1264" spans="1:9" x14ac:dyDescent="0.25">
      <c r="A1264" s="57">
        <v>38626</v>
      </c>
      <c r="B1264" s="58" t="s">
        <v>2605</v>
      </c>
      <c r="C1264" t="s">
        <v>2606</v>
      </c>
      <c r="D1264">
        <v>16.690000000000001</v>
      </c>
      <c r="E1264">
        <v>0.49233073696824448</v>
      </c>
      <c r="F1264">
        <v>16.690000000000001</v>
      </c>
      <c r="G1264">
        <v>3.0635080668468698E-5</v>
      </c>
      <c r="H1264">
        <v>-0.19913499999999998</v>
      </c>
      <c r="I1264" t="s">
        <v>82</v>
      </c>
    </row>
    <row r="1265" spans="1:9" x14ac:dyDescent="0.25">
      <c r="A1265" s="57">
        <v>38626</v>
      </c>
      <c r="B1265" s="58" t="s">
        <v>2607</v>
      </c>
      <c r="C1265" t="s">
        <v>2608</v>
      </c>
      <c r="D1265">
        <v>134.3751</v>
      </c>
      <c r="E1265">
        <v>0.49226381971064576</v>
      </c>
      <c r="F1265">
        <v>134.3751</v>
      </c>
      <c r="G1265">
        <v>2.4665021140404716E-4</v>
      </c>
      <c r="H1265">
        <v>-2.8615189999999999E-2</v>
      </c>
    </row>
    <row r="1266" spans="1:9" x14ac:dyDescent="0.25">
      <c r="A1266" s="57">
        <v>38626</v>
      </c>
      <c r="B1266" s="58" t="s">
        <v>2609</v>
      </c>
      <c r="C1266" t="s">
        <v>2610</v>
      </c>
      <c r="D1266">
        <v>1852.5056</v>
      </c>
      <c r="E1266">
        <v>0.49219770239830851</v>
      </c>
      <c r="F1266">
        <v>1852.5056</v>
      </c>
      <c r="G1266">
        <v>3.400339035038346E-3</v>
      </c>
      <c r="H1266">
        <v>5.7386359999999997E-2</v>
      </c>
      <c r="I1266" t="s">
        <v>113</v>
      </c>
    </row>
    <row r="1267" spans="1:9" x14ac:dyDescent="0.25">
      <c r="A1267" s="57">
        <v>38626</v>
      </c>
      <c r="B1267" s="58" t="s">
        <v>2611</v>
      </c>
      <c r="C1267" t="s">
        <v>2612</v>
      </c>
      <c r="D1267">
        <v>648.0127</v>
      </c>
      <c r="E1267">
        <v>0.49174036249598196</v>
      </c>
      <c r="F1267">
        <v>648.0127</v>
      </c>
      <c r="G1267">
        <v>1.1894500502511805E-3</v>
      </c>
      <c r="H1267">
        <v>-1.8181820000000001E-2</v>
      </c>
    </row>
    <row r="1268" spans="1:9" x14ac:dyDescent="0.25">
      <c r="A1268" s="57">
        <v>38626</v>
      </c>
      <c r="B1268" s="58" t="s">
        <v>2613</v>
      </c>
      <c r="C1268" t="s">
        <v>2614</v>
      </c>
      <c r="D1268">
        <v>794.7559</v>
      </c>
      <c r="E1268">
        <v>0.49169688454027205</v>
      </c>
      <c r="F1268">
        <v>794.7559</v>
      </c>
      <c r="G1268">
        <v>1.4588023432139867E-3</v>
      </c>
      <c r="H1268">
        <v>0</v>
      </c>
    </row>
    <row r="1269" spans="1:9" x14ac:dyDescent="0.25">
      <c r="A1269" s="57">
        <v>38626</v>
      </c>
      <c r="B1269" s="58" t="s">
        <v>2615</v>
      </c>
      <c r="C1269" t="s">
        <v>2616</v>
      </c>
      <c r="D1269">
        <v>200.06</v>
      </c>
      <c r="E1269">
        <v>0.49139258222533244</v>
      </c>
      <c r="F1269">
        <v>200.06</v>
      </c>
      <c r="G1269">
        <v>3.6721715030160854E-4</v>
      </c>
      <c r="H1269">
        <v>-0.1418355</v>
      </c>
      <c r="I1269" t="s">
        <v>82</v>
      </c>
    </row>
    <row r="1270" spans="1:9" x14ac:dyDescent="0.25">
      <c r="A1270" s="57">
        <v>38626</v>
      </c>
      <c r="B1270" s="58" t="s">
        <v>2617</v>
      </c>
      <c r="C1270" t="s">
        <v>2618</v>
      </c>
      <c r="D1270">
        <v>66.12</v>
      </c>
      <c r="E1270">
        <v>0.49134906231094977</v>
      </c>
      <c r="F1270">
        <v>66.12</v>
      </c>
      <c r="G1270">
        <v>1.2136558021564709E-4</v>
      </c>
      <c r="H1270">
        <v>-5.568182E-2</v>
      </c>
      <c r="I1270" t="s">
        <v>82</v>
      </c>
    </row>
    <row r="1271" spans="1:9" x14ac:dyDescent="0.25">
      <c r="A1271" s="57">
        <v>38626</v>
      </c>
      <c r="B1271" s="58" t="s">
        <v>2619</v>
      </c>
      <c r="C1271" t="s">
        <v>2620</v>
      </c>
      <c r="D1271">
        <v>54.04</v>
      </c>
      <c r="E1271">
        <v>0.49119170984455962</v>
      </c>
      <c r="F1271">
        <v>54.04</v>
      </c>
      <c r="G1271">
        <v>9.9192316316599644E-5</v>
      </c>
      <c r="H1271">
        <v>-7.0210629999999993E-3</v>
      </c>
    </row>
    <row r="1272" spans="1:9" x14ac:dyDescent="0.25">
      <c r="A1272" s="57">
        <v>38626</v>
      </c>
      <c r="B1272" s="58" t="s">
        <v>2621</v>
      </c>
      <c r="C1272" t="s">
        <v>2622</v>
      </c>
      <c r="D1272">
        <v>308.13209999999998</v>
      </c>
      <c r="E1272">
        <v>0.49112377451099709</v>
      </c>
      <c r="F1272">
        <v>308.13209999999998</v>
      </c>
      <c r="G1272">
        <v>5.655872822075891E-4</v>
      </c>
      <c r="H1272">
        <v>0</v>
      </c>
    </row>
    <row r="1273" spans="1:9" x14ac:dyDescent="0.25">
      <c r="A1273" s="57">
        <v>38626</v>
      </c>
      <c r="B1273" s="58" t="s">
        <v>2623</v>
      </c>
      <c r="C1273" t="s">
        <v>2624</v>
      </c>
      <c r="D1273">
        <v>2009.2098000000001</v>
      </c>
      <c r="E1273">
        <v>0.49053513475795307</v>
      </c>
      <c r="F1273">
        <v>2009.2098000000001</v>
      </c>
      <c r="G1273">
        <v>3.6879750930424115E-3</v>
      </c>
      <c r="H1273">
        <v>-3.7138930000000001E-2</v>
      </c>
    </row>
    <row r="1274" spans="1:9" x14ac:dyDescent="0.25">
      <c r="A1274" s="57">
        <v>38626</v>
      </c>
      <c r="B1274" s="58" t="s">
        <v>2625</v>
      </c>
      <c r="C1274" t="s">
        <v>2626</v>
      </c>
      <c r="D1274">
        <v>1578.92</v>
      </c>
      <c r="E1274">
        <v>0.49023826412991156</v>
      </c>
      <c r="F1274">
        <v>1578.92</v>
      </c>
      <c r="G1274">
        <v>2.8981630658513236E-3</v>
      </c>
      <c r="H1274">
        <v>-0.14851059999999999</v>
      </c>
      <c r="I1274" t="s">
        <v>82</v>
      </c>
    </row>
    <row r="1275" spans="1:9" x14ac:dyDescent="0.25">
      <c r="A1275" s="57">
        <v>38626</v>
      </c>
      <c r="B1275" s="58" t="s">
        <v>2627</v>
      </c>
      <c r="C1275" t="s">
        <v>2628</v>
      </c>
      <c r="D1275">
        <v>505.65</v>
      </c>
      <c r="E1275">
        <v>0.49020666468901414</v>
      </c>
      <c r="F1275">
        <v>505.65</v>
      </c>
      <c r="G1275">
        <v>9.2813831875441545E-4</v>
      </c>
      <c r="H1275">
        <v>0</v>
      </c>
    </row>
    <row r="1276" spans="1:9" x14ac:dyDescent="0.25">
      <c r="A1276" s="57">
        <v>38626</v>
      </c>
      <c r="B1276" s="58" t="s">
        <v>2629</v>
      </c>
      <c r="C1276" t="s">
        <v>2630</v>
      </c>
      <c r="D1276">
        <v>218.96600000000001</v>
      </c>
      <c r="E1276">
        <v>0.49014002173853471</v>
      </c>
      <c r="F1276">
        <v>218.96600000000001</v>
      </c>
      <c r="G1276">
        <v>4.0191977673169062E-4</v>
      </c>
      <c r="H1276">
        <v>-1.7828109999999998E-2</v>
      </c>
    </row>
    <row r="1277" spans="1:9" x14ac:dyDescent="0.25">
      <c r="A1277" s="57">
        <v>38626</v>
      </c>
      <c r="B1277" s="58" t="s">
        <v>2631</v>
      </c>
      <c r="C1277" t="s">
        <v>2632</v>
      </c>
      <c r="D1277">
        <v>395.52</v>
      </c>
      <c r="E1277">
        <v>0.49008646844660197</v>
      </c>
      <c r="F1277">
        <v>395.52</v>
      </c>
      <c r="G1277">
        <v>7.2599083918470559E-4</v>
      </c>
      <c r="H1277">
        <v>4.854369E-2</v>
      </c>
    </row>
    <row r="1278" spans="1:9" x14ac:dyDescent="0.25">
      <c r="A1278" s="57">
        <v>38626</v>
      </c>
      <c r="B1278" s="58" t="s">
        <v>2633</v>
      </c>
      <c r="C1278" t="s">
        <v>2634</v>
      </c>
      <c r="D1278">
        <v>1300.92</v>
      </c>
      <c r="E1278">
        <v>0.48973649417335419</v>
      </c>
      <c r="F1278">
        <v>1300.92</v>
      </c>
      <c r="G1278">
        <v>2.3878843105586754E-3</v>
      </c>
      <c r="H1278">
        <v>-8.2849769999999989E-2</v>
      </c>
      <c r="I1278" t="s">
        <v>82</v>
      </c>
    </row>
    <row r="1279" spans="1:9" x14ac:dyDescent="0.25">
      <c r="A1279" s="57">
        <v>38626</v>
      </c>
      <c r="B1279" s="58" t="s">
        <v>2635</v>
      </c>
      <c r="C1279" t="s">
        <v>2636</v>
      </c>
      <c r="D1279">
        <v>521.93880000000001</v>
      </c>
      <c r="E1279">
        <v>0.48956506011815942</v>
      </c>
      <c r="F1279">
        <v>521.93880000000001</v>
      </c>
      <c r="G1279">
        <v>9.5803698274438273E-4</v>
      </c>
      <c r="H1279">
        <v>-3.0015009999999997E-3</v>
      </c>
    </row>
    <row r="1280" spans="1:9" x14ac:dyDescent="0.25">
      <c r="A1280" s="57">
        <v>38626</v>
      </c>
      <c r="B1280" s="58" t="s">
        <v>2637</v>
      </c>
      <c r="C1280" t="s">
        <v>2638</v>
      </c>
      <c r="D1280">
        <v>254.81899999999999</v>
      </c>
      <c r="E1280">
        <v>0.48853892370663105</v>
      </c>
      <c r="F1280">
        <v>254.81899999999999</v>
      </c>
      <c r="G1280">
        <v>4.6772921634862332E-4</v>
      </c>
      <c r="H1280">
        <v>-2.5017200000000002E-3</v>
      </c>
    </row>
    <row r="1281" spans="1:9" x14ac:dyDescent="0.25">
      <c r="A1281" s="57">
        <v>38626</v>
      </c>
      <c r="B1281" s="58" t="s">
        <v>2639</v>
      </c>
      <c r="C1281" t="s">
        <v>2640</v>
      </c>
      <c r="D1281">
        <v>104.2402</v>
      </c>
      <c r="E1281">
        <v>0.4884392009992306</v>
      </c>
      <c r="F1281">
        <v>104.2402</v>
      </c>
      <c r="G1281">
        <v>1.9133654499085142E-4</v>
      </c>
      <c r="H1281">
        <v>-5.889282E-3</v>
      </c>
    </row>
    <row r="1282" spans="1:9" x14ac:dyDescent="0.25">
      <c r="A1282" s="57">
        <v>38626</v>
      </c>
      <c r="B1282" s="58" t="s">
        <v>2641</v>
      </c>
      <c r="C1282" t="s">
        <v>2642</v>
      </c>
      <c r="D1282">
        <v>420.06349999999998</v>
      </c>
      <c r="E1282">
        <v>0.4882285654430818</v>
      </c>
      <c r="F1282">
        <v>420.06349999999998</v>
      </c>
      <c r="G1282">
        <v>7.7104129469019161E-4</v>
      </c>
      <c r="H1282">
        <v>-0.1348018</v>
      </c>
      <c r="I1282" t="s">
        <v>82</v>
      </c>
    </row>
    <row r="1283" spans="1:9" x14ac:dyDescent="0.25">
      <c r="A1283" s="57">
        <v>38626</v>
      </c>
      <c r="B1283" s="58" t="s">
        <v>2643</v>
      </c>
      <c r="C1283" t="s">
        <v>2644</v>
      </c>
      <c r="D1283">
        <v>666.47</v>
      </c>
      <c r="E1283">
        <v>0.4881810133989527</v>
      </c>
      <c r="F1283">
        <v>666.47</v>
      </c>
      <c r="G1283">
        <v>1.2233290720859394E-3</v>
      </c>
      <c r="H1283">
        <v>6.1224489999999994E-3</v>
      </c>
    </row>
    <row r="1284" spans="1:9" x14ac:dyDescent="0.25">
      <c r="A1284" s="57">
        <v>38626</v>
      </c>
      <c r="B1284" s="58" t="s">
        <v>2645</v>
      </c>
      <c r="C1284" t="s">
        <v>2646</v>
      </c>
      <c r="D1284">
        <v>653.62879999999996</v>
      </c>
      <c r="E1284">
        <v>0.4879084275356288</v>
      </c>
      <c r="F1284">
        <v>653.62879999999996</v>
      </c>
      <c r="G1284">
        <v>1.1997585988756374E-3</v>
      </c>
      <c r="H1284">
        <v>0</v>
      </c>
    </row>
    <row r="1285" spans="1:9" x14ac:dyDescent="0.25">
      <c r="A1285" s="57">
        <v>38626</v>
      </c>
      <c r="B1285" s="58" t="s">
        <v>2647</v>
      </c>
      <c r="C1285" t="s">
        <v>2648</v>
      </c>
      <c r="D1285">
        <v>1776.32</v>
      </c>
      <c r="E1285">
        <v>0.48768521437578816</v>
      </c>
      <c r="F1285">
        <v>1776.32</v>
      </c>
      <c r="G1285">
        <v>3.260497692810923E-3</v>
      </c>
      <c r="H1285">
        <v>-9.2105259999999994E-2</v>
      </c>
      <c r="I1285" t="s">
        <v>82</v>
      </c>
    </row>
    <row r="1286" spans="1:9" x14ac:dyDescent="0.25">
      <c r="A1286" s="57">
        <v>38626</v>
      </c>
      <c r="B1286" s="58" t="s">
        <v>2649</v>
      </c>
      <c r="C1286" t="s">
        <v>2650</v>
      </c>
      <c r="D1286">
        <v>530.64080000000001</v>
      </c>
      <c r="E1286">
        <v>0.4870827874524537</v>
      </c>
      <c r="F1286">
        <v>530.64080000000001</v>
      </c>
      <c r="G1286">
        <v>9.7400980910609719E-4</v>
      </c>
      <c r="H1286">
        <v>-0.20145849999999998</v>
      </c>
      <c r="I1286" t="s">
        <v>82</v>
      </c>
    </row>
    <row r="1287" spans="1:9" x14ac:dyDescent="0.25">
      <c r="A1287" s="57">
        <v>38626</v>
      </c>
      <c r="B1287" s="58" t="s">
        <v>2651</v>
      </c>
      <c r="C1287" t="s">
        <v>2652</v>
      </c>
      <c r="D1287">
        <v>142.21</v>
      </c>
      <c r="E1287">
        <v>0.48680120947893951</v>
      </c>
      <c r="F1287">
        <v>142.21</v>
      </c>
      <c r="G1287">
        <v>2.6103144528837226E-4</v>
      </c>
      <c r="H1287">
        <v>-5.2307689999999997E-2</v>
      </c>
      <c r="I1287" t="s">
        <v>82</v>
      </c>
    </row>
    <row r="1288" spans="1:9" x14ac:dyDescent="0.25">
      <c r="A1288" s="57">
        <v>38626</v>
      </c>
      <c r="B1288" s="58" t="s">
        <v>2653</v>
      </c>
      <c r="C1288" t="s">
        <v>2654</v>
      </c>
      <c r="D1288">
        <v>59.3</v>
      </c>
      <c r="E1288">
        <v>0.4867453625632378</v>
      </c>
      <c r="F1288">
        <v>59.3</v>
      </c>
      <c r="G1288">
        <v>1.0884723089515838E-4</v>
      </c>
      <c r="H1288">
        <v>-4.296875E-2</v>
      </c>
    </row>
    <row r="1289" spans="1:9" x14ac:dyDescent="0.25">
      <c r="A1289" s="57">
        <v>38626</v>
      </c>
      <c r="B1289" s="58" t="s">
        <v>2655</v>
      </c>
      <c r="C1289" t="s">
        <v>2656</v>
      </c>
      <c r="D1289">
        <v>17.552</v>
      </c>
      <c r="E1289">
        <v>0.48646308113035547</v>
      </c>
      <c r="F1289">
        <v>17.552</v>
      </c>
      <c r="G1289">
        <v>3.2217311916894094E-5</v>
      </c>
      <c r="H1289">
        <v>-8.7499999999999994E-2</v>
      </c>
      <c r="I1289" t="s">
        <v>82</v>
      </c>
    </row>
    <row r="1290" spans="1:9" x14ac:dyDescent="0.25">
      <c r="A1290" s="57">
        <v>38626</v>
      </c>
      <c r="B1290" s="58" t="s">
        <v>2657</v>
      </c>
      <c r="C1290" t="s">
        <v>2658</v>
      </c>
      <c r="D1290">
        <v>1139.7927</v>
      </c>
      <c r="E1290">
        <v>0.48611120250199885</v>
      </c>
      <c r="F1290">
        <v>1139.7927</v>
      </c>
      <c r="G1290">
        <v>2.0921294972936931E-3</v>
      </c>
      <c r="H1290">
        <v>8.8016250000000004E-3</v>
      </c>
    </row>
    <row r="1291" spans="1:9" x14ac:dyDescent="0.25">
      <c r="A1291" s="57">
        <v>38626</v>
      </c>
      <c r="B1291" s="58" t="s">
        <v>2659</v>
      </c>
      <c r="C1291" t="s">
        <v>2660</v>
      </c>
      <c r="D1291">
        <v>1139.7927</v>
      </c>
      <c r="E1291">
        <v>0.48611120250199885</v>
      </c>
      <c r="F1291">
        <v>1139.7927</v>
      </c>
      <c r="G1291">
        <v>2.0921294972936931E-3</v>
      </c>
      <c r="H1291">
        <v>4.4037939999999999E-3</v>
      </c>
    </row>
    <row r="1292" spans="1:9" x14ac:dyDescent="0.25">
      <c r="A1292" s="57">
        <v>38626</v>
      </c>
      <c r="B1292" s="58" t="s">
        <v>2661</v>
      </c>
      <c r="C1292" t="s">
        <v>2662</v>
      </c>
      <c r="D1292">
        <v>100.75</v>
      </c>
      <c r="E1292">
        <v>0.48603473945409431</v>
      </c>
      <c r="F1292">
        <v>100.75</v>
      </c>
      <c r="G1292">
        <v>1.8493016041631042E-4</v>
      </c>
      <c r="H1292">
        <v>-1.138406E-2</v>
      </c>
    </row>
    <row r="1293" spans="1:9" x14ac:dyDescent="0.25">
      <c r="A1293" s="57">
        <v>38626</v>
      </c>
      <c r="B1293" s="58" t="s">
        <v>2663</v>
      </c>
      <c r="C1293" t="s">
        <v>2664</v>
      </c>
      <c r="D1293">
        <v>270.08999999999997</v>
      </c>
      <c r="E1293">
        <v>0.48593431819023297</v>
      </c>
      <c r="F1293">
        <v>270.08999999999997</v>
      </c>
      <c r="G1293">
        <v>4.9575967272299029E-4</v>
      </c>
      <c r="H1293">
        <v>-7.0127120000000001E-2</v>
      </c>
      <c r="I1293" t="s">
        <v>82</v>
      </c>
    </row>
    <row r="1294" spans="1:9" x14ac:dyDescent="0.25">
      <c r="A1294" s="57">
        <v>38626</v>
      </c>
      <c r="B1294" s="58" t="s">
        <v>2665</v>
      </c>
      <c r="C1294" t="s">
        <v>2666</v>
      </c>
      <c r="D1294">
        <v>410.86869999999999</v>
      </c>
      <c r="E1294">
        <v>0.48585837762769468</v>
      </c>
      <c r="F1294">
        <v>410.86869999999999</v>
      </c>
      <c r="G1294">
        <v>7.5416391663564182E-4</v>
      </c>
      <c r="H1294">
        <v>-2.0021840000000003E-2</v>
      </c>
    </row>
    <row r="1295" spans="1:9" x14ac:dyDescent="0.25">
      <c r="A1295" s="57">
        <v>38626</v>
      </c>
      <c r="B1295" s="58" t="s">
        <v>2667</v>
      </c>
      <c r="C1295" t="s">
        <v>2668</v>
      </c>
      <c r="D1295">
        <v>217.46</v>
      </c>
      <c r="E1295">
        <v>0.48584567276740548</v>
      </c>
      <c r="F1295">
        <v>217.46</v>
      </c>
      <c r="G1295">
        <v>3.9915546088467357E-4</v>
      </c>
      <c r="H1295">
        <v>2.945818E-2</v>
      </c>
    </row>
    <row r="1296" spans="1:9" x14ac:dyDescent="0.25">
      <c r="A1296" s="57">
        <v>38626</v>
      </c>
      <c r="B1296" s="58" t="s">
        <v>2669</v>
      </c>
      <c r="C1296" t="s">
        <v>2670</v>
      </c>
      <c r="D1296">
        <v>163.04650000000001</v>
      </c>
      <c r="E1296">
        <v>0.4854934021889461</v>
      </c>
      <c r="F1296">
        <v>163.04650000000001</v>
      </c>
      <c r="G1296">
        <v>2.9927757221159264E-4</v>
      </c>
      <c r="H1296">
        <v>-7.1729960000000009E-2</v>
      </c>
      <c r="I1296" t="s">
        <v>82</v>
      </c>
    </row>
    <row r="1297" spans="1:9" x14ac:dyDescent="0.25">
      <c r="A1297" s="57">
        <v>38626</v>
      </c>
      <c r="B1297" s="58" t="s">
        <v>2671</v>
      </c>
      <c r="C1297" t="s">
        <v>2672</v>
      </c>
      <c r="D1297">
        <v>28.04</v>
      </c>
      <c r="E1297">
        <v>0.48541369472182599</v>
      </c>
      <c r="F1297">
        <v>28.04</v>
      </c>
      <c r="G1297">
        <v>5.1468403951100186E-5</v>
      </c>
      <c r="H1297">
        <v>3.2934129999999999E-2</v>
      </c>
    </row>
    <row r="1298" spans="1:9" x14ac:dyDescent="0.25">
      <c r="A1298" s="57">
        <v>38626</v>
      </c>
      <c r="B1298" s="58" t="s">
        <v>2673</v>
      </c>
      <c r="C1298" t="s">
        <v>2674</v>
      </c>
      <c r="D1298">
        <v>23.53</v>
      </c>
      <c r="E1298">
        <v>0.48512537186570331</v>
      </c>
      <c r="F1298">
        <v>23.53</v>
      </c>
      <c r="G1298">
        <v>4.3190140690777013E-5</v>
      </c>
      <c r="H1298">
        <v>-3.3333330000000001E-2</v>
      </c>
    </row>
    <row r="1299" spans="1:9" x14ac:dyDescent="0.25">
      <c r="A1299" s="57">
        <v>38626</v>
      </c>
      <c r="B1299" s="58" t="s">
        <v>2675</v>
      </c>
      <c r="C1299" t="s">
        <v>2676</v>
      </c>
      <c r="D1299">
        <v>378.52</v>
      </c>
      <c r="E1299">
        <v>0.48485416886822358</v>
      </c>
      <c r="F1299">
        <v>378.52</v>
      </c>
      <c r="G1299">
        <v>6.9478674263803285E-4</v>
      </c>
      <c r="H1299">
        <v>-1.5558700000000002E-2</v>
      </c>
    </row>
    <row r="1300" spans="1:9" x14ac:dyDescent="0.25">
      <c r="A1300" s="57">
        <v>38626</v>
      </c>
      <c r="B1300" s="58" t="s">
        <v>2677</v>
      </c>
      <c r="C1300" t="s">
        <v>2678</v>
      </c>
      <c r="D1300">
        <v>641.69000000000005</v>
      </c>
      <c r="E1300">
        <v>0.48475587900699707</v>
      </c>
      <c r="F1300">
        <v>641.69000000000005</v>
      </c>
      <c r="G1300">
        <v>1.1778445125314365E-3</v>
      </c>
      <c r="H1300">
        <v>-4.6772690000000004E-3</v>
      </c>
    </row>
    <row r="1301" spans="1:9" x14ac:dyDescent="0.25">
      <c r="A1301" s="57">
        <v>38626</v>
      </c>
      <c r="B1301" s="58" t="s">
        <v>2679</v>
      </c>
      <c r="C1301" t="s">
        <v>2680</v>
      </c>
      <c r="D1301">
        <v>224.12</v>
      </c>
      <c r="E1301">
        <v>0.48452168481170799</v>
      </c>
      <c r="F1301">
        <v>224.12</v>
      </c>
      <c r="G1301">
        <v>4.1138012459060534E-4</v>
      </c>
      <c r="H1301">
        <v>3.8565019999999998E-2</v>
      </c>
    </row>
    <row r="1302" spans="1:9" x14ac:dyDescent="0.25">
      <c r="A1302" s="57">
        <v>38626</v>
      </c>
      <c r="B1302" s="58" t="s">
        <v>2681</v>
      </c>
      <c r="C1302" t="s">
        <v>2682</v>
      </c>
      <c r="D1302">
        <v>363.63</v>
      </c>
      <c r="E1302">
        <v>0.48410472183263209</v>
      </c>
      <c r="F1302">
        <v>363.63</v>
      </c>
      <c r="G1302">
        <v>6.6745562513332961E-4</v>
      </c>
      <c r="H1302">
        <v>0.14215659999999999</v>
      </c>
      <c r="I1302" t="s">
        <v>113</v>
      </c>
    </row>
    <row r="1303" spans="1:9" x14ac:dyDescent="0.25">
      <c r="A1303" s="57">
        <v>38626</v>
      </c>
      <c r="B1303" s="58" t="s">
        <v>2683</v>
      </c>
      <c r="C1303" t="s">
        <v>2684</v>
      </c>
      <c r="D1303">
        <v>588.02</v>
      </c>
      <c r="E1303">
        <v>0.48387809938437465</v>
      </c>
      <c r="F1303">
        <v>588.02</v>
      </c>
      <c r="G1303">
        <v>1.0793313441984998E-3</v>
      </c>
      <c r="H1303">
        <v>3.6674820000000004E-2</v>
      </c>
    </row>
    <row r="1304" spans="1:9" x14ac:dyDescent="0.25">
      <c r="A1304" s="57">
        <v>38626</v>
      </c>
      <c r="B1304" s="58" t="s">
        <v>2685</v>
      </c>
      <c r="C1304" t="s">
        <v>2686</v>
      </c>
      <c r="D1304">
        <v>215.88</v>
      </c>
      <c r="E1304">
        <v>0.48379655364091162</v>
      </c>
      <c r="F1304">
        <v>215.88</v>
      </c>
      <c r="G1304">
        <v>3.9625531544092396E-4</v>
      </c>
      <c r="H1304">
        <v>-7.2546229999999989E-2</v>
      </c>
      <c r="I1304" t="s">
        <v>82</v>
      </c>
    </row>
    <row r="1305" spans="1:9" x14ac:dyDescent="0.25">
      <c r="A1305" s="57">
        <v>38626</v>
      </c>
      <c r="B1305" s="58" t="s">
        <v>2687</v>
      </c>
      <c r="C1305" t="s">
        <v>2688</v>
      </c>
      <c r="D1305">
        <v>345.63389999999998</v>
      </c>
      <c r="E1305">
        <v>0.48335536531572859</v>
      </c>
      <c r="F1305">
        <v>345.63389999999998</v>
      </c>
      <c r="G1305">
        <v>6.3442315208253088E-4</v>
      </c>
      <c r="H1305">
        <v>-3.0646989999999999E-2</v>
      </c>
    </row>
    <row r="1306" spans="1:9" x14ac:dyDescent="0.25">
      <c r="A1306" s="57">
        <v>38626</v>
      </c>
      <c r="B1306" s="58" t="s">
        <v>2689</v>
      </c>
      <c r="C1306" t="s">
        <v>2690</v>
      </c>
      <c r="D1306">
        <v>575.87</v>
      </c>
      <c r="E1306">
        <v>0.48331741538888978</v>
      </c>
      <c r="F1306">
        <v>575.87</v>
      </c>
      <c r="G1306">
        <v>1.0570295928430836E-3</v>
      </c>
      <c r="H1306">
        <v>-2.0134229999999999E-3</v>
      </c>
    </row>
    <row r="1307" spans="1:9" x14ac:dyDescent="0.25">
      <c r="A1307" s="57">
        <v>38626</v>
      </c>
      <c r="B1307" s="58" t="s">
        <v>2691</v>
      </c>
      <c r="C1307" t="s">
        <v>2692</v>
      </c>
      <c r="D1307">
        <v>366.78</v>
      </c>
      <c r="E1307">
        <v>0.4829698094225422</v>
      </c>
      <c r="F1307">
        <v>366.78</v>
      </c>
      <c r="G1307">
        <v>6.7323756066991884E-4</v>
      </c>
      <c r="H1307">
        <v>6.2713520000000009E-2</v>
      </c>
      <c r="I1307" t="s">
        <v>113</v>
      </c>
    </row>
    <row r="1308" spans="1:9" x14ac:dyDescent="0.25">
      <c r="A1308" s="57">
        <v>38718</v>
      </c>
      <c r="B1308" s="58" t="s">
        <v>83</v>
      </c>
      <c r="C1308" t="s">
        <v>84</v>
      </c>
      <c r="D1308">
        <v>36.18</v>
      </c>
      <c r="E1308">
        <v>4.6596185737976787</v>
      </c>
      <c r="F1308">
        <v>36.18</v>
      </c>
      <c r="G1308">
        <v>6.3095934140707947E-5</v>
      </c>
      <c r="H1308">
        <v>0.19069769999999997</v>
      </c>
      <c r="I1308" t="s">
        <v>113</v>
      </c>
    </row>
    <row r="1309" spans="1:9" x14ac:dyDescent="0.25">
      <c r="A1309" s="57">
        <v>38718</v>
      </c>
      <c r="B1309" s="58" t="s">
        <v>80</v>
      </c>
      <c r="C1309" t="s">
        <v>81</v>
      </c>
      <c r="D1309">
        <v>133.70009999999999</v>
      </c>
      <c r="E1309">
        <v>4.1106925125710454</v>
      </c>
      <c r="F1309">
        <v>133.70009999999999</v>
      </c>
      <c r="G1309">
        <v>2.3316563582659108E-4</v>
      </c>
      <c r="H1309">
        <v>5.9659089999999998E-2</v>
      </c>
      <c r="I1309" t="s">
        <v>113</v>
      </c>
    </row>
    <row r="1310" spans="1:9" x14ac:dyDescent="0.25">
      <c r="A1310" s="57">
        <v>38718</v>
      </c>
      <c r="B1310" s="58" t="s">
        <v>85</v>
      </c>
      <c r="C1310" t="s">
        <v>86</v>
      </c>
      <c r="D1310">
        <v>27.86</v>
      </c>
      <c r="E1310">
        <v>4.0604450825556349</v>
      </c>
      <c r="F1310">
        <v>27.86</v>
      </c>
      <c r="G1310">
        <v>4.8586310811501474E-5</v>
      </c>
      <c r="H1310">
        <v>-0.1213592</v>
      </c>
      <c r="I1310" t="s">
        <v>82</v>
      </c>
    </row>
    <row r="1311" spans="1:9" x14ac:dyDescent="0.25">
      <c r="A1311" s="57">
        <v>38718</v>
      </c>
      <c r="B1311" s="58" t="s">
        <v>97</v>
      </c>
      <c r="C1311" t="s">
        <v>98</v>
      </c>
      <c r="D1311">
        <v>25.35</v>
      </c>
      <c r="E1311">
        <v>2.9227613412228797</v>
      </c>
      <c r="F1311">
        <v>25.35</v>
      </c>
      <c r="G1311">
        <v>4.4209008581175968E-5</v>
      </c>
      <c r="H1311">
        <v>9.1026469999999998E-2</v>
      </c>
      <c r="I1311" t="s">
        <v>113</v>
      </c>
    </row>
    <row r="1312" spans="1:9" x14ac:dyDescent="0.25">
      <c r="A1312" s="57">
        <v>38718</v>
      </c>
      <c r="B1312" s="58" t="s">
        <v>89</v>
      </c>
      <c r="C1312" t="s">
        <v>90</v>
      </c>
      <c r="D1312">
        <v>158.52070000000001</v>
      </c>
      <c r="E1312">
        <v>2.798593495991375</v>
      </c>
      <c r="F1312">
        <v>158.52070000000001</v>
      </c>
      <c r="G1312">
        <v>2.7645139986564183E-4</v>
      </c>
      <c r="H1312">
        <v>4.2763159999999995E-2</v>
      </c>
    </row>
    <row r="1313" spans="1:9" x14ac:dyDescent="0.25">
      <c r="A1313" s="57">
        <v>38718</v>
      </c>
      <c r="B1313" s="58" t="s">
        <v>124</v>
      </c>
      <c r="C1313" t="s">
        <v>125</v>
      </c>
      <c r="D1313">
        <v>76.082099999999997</v>
      </c>
      <c r="E1313">
        <v>2.5845632546945998</v>
      </c>
      <c r="F1313">
        <v>76.082099999999997</v>
      </c>
      <c r="G1313">
        <v>1.3268300638161293E-4</v>
      </c>
      <c r="H1313">
        <v>4.5454549999999996E-2</v>
      </c>
    </row>
    <row r="1314" spans="1:9" x14ac:dyDescent="0.25">
      <c r="A1314" s="57">
        <v>38718</v>
      </c>
      <c r="B1314" s="58" t="s">
        <v>93</v>
      </c>
      <c r="C1314" t="s">
        <v>94</v>
      </c>
      <c r="D1314">
        <v>26.060500000000001</v>
      </c>
      <c r="E1314">
        <v>2.3523723643061336</v>
      </c>
      <c r="F1314">
        <v>26.060500000000001</v>
      </c>
      <c r="G1314">
        <v>4.5448081583027073E-5</v>
      </c>
      <c r="H1314">
        <v>5.3600000000000002E-2</v>
      </c>
      <c r="I1314" t="s">
        <v>113</v>
      </c>
    </row>
    <row r="1315" spans="1:9" x14ac:dyDescent="0.25">
      <c r="A1315" s="57">
        <v>38718</v>
      </c>
      <c r="B1315" s="58" t="s">
        <v>91</v>
      </c>
      <c r="C1315" t="s">
        <v>92</v>
      </c>
      <c r="D1315">
        <v>409.01600000000002</v>
      </c>
      <c r="E1315">
        <v>2.3191686469477966</v>
      </c>
      <c r="F1315">
        <v>409.01600000000002</v>
      </c>
      <c r="G1315">
        <v>7.1330145380032615E-4</v>
      </c>
      <c r="H1315">
        <v>0.10779999999999999</v>
      </c>
      <c r="I1315" t="s">
        <v>113</v>
      </c>
    </row>
    <row r="1316" spans="1:9" x14ac:dyDescent="0.25">
      <c r="A1316" s="57">
        <v>38718</v>
      </c>
      <c r="B1316" s="58" t="s">
        <v>192</v>
      </c>
      <c r="C1316" t="s">
        <v>193</v>
      </c>
      <c r="D1316">
        <v>87.652299999999997</v>
      </c>
      <c r="E1316">
        <v>2.2180935354805293</v>
      </c>
      <c r="F1316">
        <v>87.652299999999997</v>
      </c>
      <c r="G1316">
        <v>1.52860800112813E-4</v>
      </c>
      <c r="H1316">
        <v>9.3984960000000008E-4</v>
      </c>
    </row>
    <row r="1317" spans="1:9" x14ac:dyDescent="0.25">
      <c r="A1317" s="57">
        <v>38718</v>
      </c>
      <c r="B1317" s="58" t="s">
        <v>107</v>
      </c>
      <c r="C1317" t="s">
        <v>108</v>
      </c>
      <c r="D1317">
        <v>119.3522</v>
      </c>
      <c r="E1317">
        <v>2.2092428962348412</v>
      </c>
      <c r="F1317">
        <v>119.3522</v>
      </c>
      <c r="G1317">
        <v>2.0814368575866783E-4</v>
      </c>
      <c r="H1317">
        <v>0.22569030000000001</v>
      </c>
      <c r="I1317" t="s">
        <v>113</v>
      </c>
    </row>
    <row r="1318" spans="1:9" x14ac:dyDescent="0.25">
      <c r="A1318" s="57">
        <v>38718</v>
      </c>
      <c r="B1318" s="58" t="s">
        <v>294</v>
      </c>
      <c r="C1318" t="s">
        <v>295</v>
      </c>
      <c r="D1318">
        <v>132.3143</v>
      </c>
      <c r="E1318">
        <v>2.1764011901963731</v>
      </c>
      <c r="F1318">
        <v>132.3143</v>
      </c>
      <c r="G1318">
        <v>2.3074887669082014E-4</v>
      </c>
      <c r="H1318">
        <v>0.64859999999999995</v>
      </c>
      <c r="I1318" t="s">
        <v>113</v>
      </c>
    </row>
    <row r="1319" spans="1:9" x14ac:dyDescent="0.25">
      <c r="A1319" s="57">
        <v>38718</v>
      </c>
      <c r="B1319" s="58" t="s">
        <v>172</v>
      </c>
      <c r="C1319" t="s">
        <v>2693</v>
      </c>
      <c r="D1319">
        <v>105.04</v>
      </c>
      <c r="E1319">
        <v>2.0957730388423457</v>
      </c>
      <c r="F1319">
        <v>105.04</v>
      </c>
      <c r="G1319">
        <v>1.8318399453123169E-4</v>
      </c>
      <c r="H1319">
        <v>0.21077839999999998</v>
      </c>
      <c r="I1319" t="s">
        <v>113</v>
      </c>
    </row>
    <row r="1320" spans="1:9" x14ac:dyDescent="0.25">
      <c r="A1320" s="57">
        <v>38718</v>
      </c>
      <c r="B1320" s="58" t="s">
        <v>158</v>
      </c>
      <c r="C1320" t="s">
        <v>159</v>
      </c>
      <c r="D1320">
        <v>176.5916</v>
      </c>
      <c r="E1320">
        <v>2.0618364633425372</v>
      </c>
      <c r="F1320">
        <v>176.5916</v>
      </c>
      <c r="G1320">
        <v>3.0796605758436264E-4</v>
      </c>
      <c r="H1320">
        <v>-8.0701750000000003E-2</v>
      </c>
      <c r="I1320" t="s">
        <v>82</v>
      </c>
    </row>
    <row r="1321" spans="1:9" x14ac:dyDescent="0.25">
      <c r="A1321" s="57">
        <v>38718</v>
      </c>
      <c r="B1321" s="58" t="s">
        <v>99</v>
      </c>
      <c r="C1321" t="s">
        <v>100</v>
      </c>
      <c r="D1321">
        <v>17.8</v>
      </c>
      <c r="E1321">
        <v>2.0397191011235956</v>
      </c>
      <c r="F1321">
        <v>17.8</v>
      </c>
      <c r="G1321">
        <v>3.1042222987965764E-5</v>
      </c>
      <c r="H1321">
        <v>-2.7777780000000002E-2</v>
      </c>
    </row>
    <row r="1322" spans="1:9" x14ac:dyDescent="0.25">
      <c r="A1322" s="57">
        <v>38718</v>
      </c>
      <c r="B1322" s="58" t="s">
        <v>111</v>
      </c>
      <c r="C1322" t="s">
        <v>112</v>
      </c>
      <c r="D1322">
        <v>334.6078</v>
      </c>
      <c r="E1322">
        <v>1.9925255277970209</v>
      </c>
      <c r="F1322">
        <v>334.6078</v>
      </c>
      <c r="G1322">
        <v>5.8353763714116011E-4</v>
      </c>
      <c r="H1322">
        <v>-7.4458990000000003E-2</v>
      </c>
      <c r="I1322" t="s">
        <v>82</v>
      </c>
    </row>
    <row r="1323" spans="1:9" x14ac:dyDescent="0.25">
      <c r="A1323" s="57">
        <v>38718</v>
      </c>
      <c r="B1323" s="58" t="s">
        <v>114</v>
      </c>
      <c r="C1323" t="s">
        <v>115</v>
      </c>
      <c r="D1323">
        <v>21.373799999999999</v>
      </c>
      <c r="E1323">
        <v>1.9637125826947011</v>
      </c>
      <c r="F1323">
        <v>21.373799999999999</v>
      </c>
      <c r="G1323">
        <v>3.7274734028100146E-5</v>
      </c>
      <c r="H1323">
        <v>0.202346</v>
      </c>
      <c r="I1323" t="s">
        <v>113</v>
      </c>
    </row>
    <row r="1324" spans="1:9" x14ac:dyDescent="0.25">
      <c r="A1324" s="57">
        <v>38718</v>
      </c>
      <c r="B1324" s="58" t="s">
        <v>2694</v>
      </c>
      <c r="C1324" t="s">
        <v>2695</v>
      </c>
      <c r="D1324">
        <v>17.8903</v>
      </c>
      <c r="E1324">
        <v>1.9094704951845414</v>
      </c>
      <c r="F1324">
        <v>17.8903</v>
      </c>
      <c r="G1324">
        <v>3.1199701231550783E-5</v>
      </c>
      <c r="H1324">
        <v>5.2631580000000004E-3</v>
      </c>
    </row>
    <row r="1325" spans="1:9" x14ac:dyDescent="0.25">
      <c r="A1325" s="57">
        <v>38718</v>
      </c>
      <c r="B1325" s="58" t="s">
        <v>496</v>
      </c>
      <c r="C1325" t="s">
        <v>497</v>
      </c>
      <c r="D1325">
        <v>178.88</v>
      </c>
      <c r="E1325">
        <v>1.8651330500894454</v>
      </c>
      <c r="F1325">
        <v>178.88</v>
      </c>
      <c r="G1325">
        <v>3.119569015779391E-4</v>
      </c>
      <c r="H1325">
        <v>-2.8520500000000001E-2</v>
      </c>
    </row>
    <row r="1326" spans="1:9" x14ac:dyDescent="0.25">
      <c r="A1326" s="57">
        <v>38718</v>
      </c>
      <c r="B1326" s="58" t="s">
        <v>200</v>
      </c>
      <c r="C1326" t="s">
        <v>201</v>
      </c>
      <c r="D1326">
        <v>68.828800000000001</v>
      </c>
      <c r="E1326">
        <v>1.8511437072853225</v>
      </c>
      <c r="F1326">
        <v>68.828800000000001</v>
      </c>
      <c r="G1326">
        <v>1.2003364930303921E-4</v>
      </c>
      <c r="H1326">
        <v>-0.24657530000000003</v>
      </c>
      <c r="I1326" t="s">
        <v>82</v>
      </c>
    </row>
    <row r="1327" spans="1:9" x14ac:dyDescent="0.25">
      <c r="A1327" s="57">
        <v>38718</v>
      </c>
      <c r="B1327" s="58" t="s">
        <v>202</v>
      </c>
      <c r="C1327" t="s">
        <v>203</v>
      </c>
      <c r="D1327">
        <v>68.828800000000001</v>
      </c>
      <c r="E1327">
        <v>1.8511437072853225</v>
      </c>
      <c r="F1327">
        <v>68.828800000000001</v>
      </c>
      <c r="G1327">
        <v>1.2003364930303921E-4</v>
      </c>
      <c r="H1327">
        <v>-0.25028839999999997</v>
      </c>
      <c r="I1327" t="s">
        <v>82</v>
      </c>
    </row>
    <row r="1328" spans="1:9" x14ac:dyDescent="0.25">
      <c r="A1328" s="57">
        <v>38718</v>
      </c>
      <c r="B1328" s="58" t="s">
        <v>180</v>
      </c>
      <c r="C1328" t="s">
        <v>181</v>
      </c>
      <c r="D1328">
        <v>20.035299999999999</v>
      </c>
      <c r="E1328">
        <v>1.8264762693845364</v>
      </c>
      <c r="F1328">
        <v>20.035299999999999</v>
      </c>
      <c r="G1328">
        <v>3.4940463496111826E-5</v>
      </c>
      <c r="H1328">
        <v>-7.4074070000000004E-3</v>
      </c>
    </row>
    <row r="1329" spans="1:9" x14ac:dyDescent="0.25">
      <c r="A1329" s="57">
        <v>38718</v>
      </c>
      <c r="B1329" s="58" t="s">
        <v>166</v>
      </c>
      <c r="C1329" t="s">
        <v>167</v>
      </c>
      <c r="D1329">
        <v>102.9</v>
      </c>
      <c r="E1329">
        <v>1.7478664557823129</v>
      </c>
      <c r="F1329">
        <v>102.9</v>
      </c>
      <c r="G1329">
        <v>1.7945195199222907E-4</v>
      </c>
      <c r="H1329">
        <v>-3.8610039999999999E-3</v>
      </c>
    </row>
    <row r="1330" spans="1:9" x14ac:dyDescent="0.25">
      <c r="A1330" s="57">
        <v>38718</v>
      </c>
      <c r="B1330" s="58" t="s">
        <v>130</v>
      </c>
      <c r="C1330" t="s">
        <v>131</v>
      </c>
      <c r="D1330">
        <v>13.94</v>
      </c>
      <c r="E1330">
        <v>1.7474892395982784</v>
      </c>
      <c r="F1330">
        <v>13.94</v>
      </c>
      <c r="G1330">
        <v>2.431059485686757E-5</v>
      </c>
      <c r="H1330">
        <v>1.6393439999999999E-2</v>
      </c>
    </row>
    <row r="1331" spans="1:9" x14ac:dyDescent="0.25">
      <c r="A1331" s="57">
        <v>38718</v>
      </c>
      <c r="B1331" s="58" t="s">
        <v>138</v>
      </c>
      <c r="C1331" t="s">
        <v>139</v>
      </c>
      <c r="D1331">
        <v>37.724299999999999</v>
      </c>
      <c r="E1331">
        <v>1.7470171746062884</v>
      </c>
      <c r="F1331">
        <v>37.724299999999999</v>
      </c>
      <c r="G1331">
        <v>6.5789108576680717E-5</v>
      </c>
      <c r="H1331">
        <v>8.0971659999999994E-3</v>
      </c>
    </row>
    <row r="1332" spans="1:9" x14ac:dyDescent="0.25">
      <c r="A1332" s="57">
        <v>38718</v>
      </c>
      <c r="B1332" s="58" t="s">
        <v>132</v>
      </c>
      <c r="C1332" t="s">
        <v>133</v>
      </c>
      <c r="D1332">
        <v>23.41</v>
      </c>
      <c r="E1332">
        <v>1.7295600170867149</v>
      </c>
      <c r="F1332">
        <v>23.41</v>
      </c>
      <c r="G1332">
        <v>4.0825755064510031E-5</v>
      </c>
      <c r="H1332">
        <v>-4.3478259999999999E-3</v>
      </c>
    </row>
    <row r="1333" spans="1:9" x14ac:dyDescent="0.25">
      <c r="A1333" s="57">
        <v>38718</v>
      </c>
      <c r="B1333" s="58" t="s">
        <v>174</v>
      </c>
      <c r="C1333" t="s">
        <v>175</v>
      </c>
      <c r="D1333">
        <v>94.590599999999995</v>
      </c>
      <c r="E1333">
        <v>1.666515576600635</v>
      </c>
      <c r="F1333">
        <v>94.590599999999995</v>
      </c>
      <c r="G1333">
        <v>1.6496081448120643E-4</v>
      </c>
      <c r="H1333">
        <v>1.414791E-2</v>
      </c>
    </row>
    <row r="1334" spans="1:9" x14ac:dyDescent="0.25">
      <c r="A1334" s="57">
        <v>38718</v>
      </c>
      <c r="B1334" s="58" t="s">
        <v>120</v>
      </c>
      <c r="C1334" t="s">
        <v>121</v>
      </c>
      <c r="D1334">
        <v>43.720500000000001</v>
      </c>
      <c r="E1334">
        <v>1.6011748875241592</v>
      </c>
      <c r="F1334">
        <v>43.720500000000001</v>
      </c>
      <c r="G1334">
        <v>7.6246152255357154E-5</v>
      </c>
      <c r="H1334">
        <v>5.2706549999999998E-2</v>
      </c>
      <c r="I1334" t="s">
        <v>113</v>
      </c>
    </row>
    <row r="1335" spans="1:9" x14ac:dyDescent="0.25">
      <c r="A1335" s="57">
        <v>38718</v>
      </c>
      <c r="B1335" s="58" t="s">
        <v>150</v>
      </c>
      <c r="C1335" t="s">
        <v>151</v>
      </c>
      <c r="D1335">
        <v>22.94</v>
      </c>
      <c r="E1335">
        <v>1.5977768090671316</v>
      </c>
      <c r="F1335">
        <v>22.94</v>
      </c>
      <c r="G1335">
        <v>4.00061008620188E-5</v>
      </c>
      <c r="H1335">
        <v>2.9411759999999999E-2</v>
      </c>
    </row>
    <row r="1336" spans="1:9" x14ac:dyDescent="0.25">
      <c r="A1336" s="57">
        <v>38718</v>
      </c>
      <c r="B1336" s="58" t="s">
        <v>364</v>
      </c>
      <c r="C1336" t="s">
        <v>365</v>
      </c>
      <c r="D1336">
        <v>124.4037</v>
      </c>
      <c r="E1336">
        <v>1.596303003849564</v>
      </c>
      <c r="F1336">
        <v>124.4037</v>
      </c>
      <c r="G1336">
        <v>2.1695322449033689E-4</v>
      </c>
      <c r="H1336">
        <v>0.18739049999999999</v>
      </c>
      <c r="I1336" t="s">
        <v>113</v>
      </c>
    </row>
    <row r="1337" spans="1:9" x14ac:dyDescent="0.25">
      <c r="A1337" s="57">
        <v>38718</v>
      </c>
      <c r="B1337" s="58" t="s">
        <v>418</v>
      </c>
      <c r="C1337" t="s">
        <v>419</v>
      </c>
      <c r="D1337">
        <v>276.4504</v>
      </c>
      <c r="E1337">
        <v>1.5912438542320793</v>
      </c>
      <c r="F1337">
        <v>276.4504</v>
      </c>
      <c r="G1337">
        <v>4.8211432370293995E-4</v>
      </c>
      <c r="H1337">
        <v>0.1127119</v>
      </c>
      <c r="I1337" t="s">
        <v>113</v>
      </c>
    </row>
    <row r="1338" spans="1:9" x14ac:dyDescent="0.25">
      <c r="A1338" s="57">
        <v>38718</v>
      </c>
      <c r="B1338" s="58" t="s">
        <v>126</v>
      </c>
      <c r="C1338" t="s">
        <v>127</v>
      </c>
      <c r="D1338">
        <v>1297.164</v>
      </c>
      <c r="E1338">
        <v>1.5762848799380804</v>
      </c>
      <c r="F1338">
        <v>1297.164</v>
      </c>
      <c r="G1338">
        <v>2.2621828168517765E-3</v>
      </c>
      <c r="H1338">
        <v>0.106305</v>
      </c>
      <c r="I1338" t="s">
        <v>113</v>
      </c>
    </row>
    <row r="1339" spans="1:9" x14ac:dyDescent="0.25">
      <c r="A1339" s="57">
        <v>38718</v>
      </c>
      <c r="B1339" s="58" t="s">
        <v>236</v>
      </c>
      <c r="C1339" t="s">
        <v>237</v>
      </c>
      <c r="D1339">
        <v>473.95670000000001</v>
      </c>
      <c r="E1339">
        <v>1.5661789357551017</v>
      </c>
      <c r="F1339">
        <v>473.95670000000001</v>
      </c>
      <c r="G1339">
        <v>8.2655447011462883E-4</v>
      </c>
      <c r="H1339">
        <v>0.1770524</v>
      </c>
      <c r="I1339" t="s">
        <v>113</v>
      </c>
    </row>
    <row r="1340" spans="1:9" x14ac:dyDescent="0.25">
      <c r="A1340" s="57">
        <v>38718</v>
      </c>
      <c r="B1340" s="58" t="s">
        <v>224</v>
      </c>
      <c r="C1340" t="s">
        <v>225</v>
      </c>
      <c r="D1340">
        <v>194.16</v>
      </c>
      <c r="E1340">
        <v>1.555413061392666</v>
      </c>
      <c r="F1340">
        <v>194.16</v>
      </c>
      <c r="G1340">
        <v>3.3860438288446252E-4</v>
      </c>
      <c r="H1340">
        <v>7.112069E-2</v>
      </c>
      <c r="I1340" t="s">
        <v>113</v>
      </c>
    </row>
    <row r="1341" spans="1:9" x14ac:dyDescent="0.25">
      <c r="A1341" s="57">
        <v>38718</v>
      </c>
      <c r="B1341" s="58" t="s">
        <v>144</v>
      </c>
      <c r="C1341" t="s">
        <v>145</v>
      </c>
      <c r="D1341">
        <v>148.28</v>
      </c>
      <c r="E1341">
        <v>1.5484488804963583</v>
      </c>
      <c r="F1341">
        <v>148.28</v>
      </c>
      <c r="G1341">
        <v>2.5859218116042491E-4</v>
      </c>
      <c r="H1341">
        <v>0.20819109999999999</v>
      </c>
      <c r="I1341" t="s">
        <v>113</v>
      </c>
    </row>
    <row r="1342" spans="1:9" x14ac:dyDescent="0.25">
      <c r="A1342" s="57">
        <v>38718</v>
      </c>
      <c r="B1342" s="58" t="s">
        <v>214</v>
      </c>
      <c r="C1342" t="s">
        <v>215</v>
      </c>
      <c r="D1342">
        <v>29.58</v>
      </c>
      <c r="E1342">
        <v>1.5387085868830293</v>
      </c>
      <c r="F1342">
        <v>29.58</v>
      </c>
      <c r="G1342">
        <v>5.1585896403597036E-5</v>
      </c>
      <c r="H1342">
        <v>-0.06</v>
      </c>
      <c r="I1342" t="s">
        <v>82</v>
      </c>
    </row>
    <row r="1343" spans="1:9" x14ac:dyDescent="0.25">
      <c r="A1343" s="57">
        <v>38718</v>
      </c>
      <c r="B1343" s="58" t="s">
        <v>292</v>
      </c>
      <c r="C1343" t="s">
        <v>293</v>
      </c>
      <c r="D1343">
        <v>36.014600000000002</v>
      </c>
      <c r="E1343">
        <v>1.5331282313284058</v>
      </c>
      <c r="F1343">
        <v>36.014600000000002</v>
      </c>
      <c r="G1343">
        <v>6.2807485619235495E-5</v>
      </c>
      <c r="H1343">
        <v>-6.0499999999999998E-2</v>
      </c>
      <c r="I1343" t="s">
        <v>82</v>
      </c>
    </row>
    <row r="1344" spans="1:9" x14ac:dyDescent="0.25">
      <c r="A1344" s="57">
        <v>38718</v>
      </c>
      <c r="B1344" s="58" t="s">
        <v>238</v>
      </c>
      <c r="C1344" t="s">
        <v>239</v>
      </c>
      <c r="D1344">
        <v>110.43</v>
      </c>
      <c r="E1344">
        <v>1.5314678982160643</v>
      </c>
      <c r="F1344">
        <v>110.43</v>
      </c>
      <c r="G1344">
        <v>1.9258385868320559E-4</v>
      </c>
      <c r="H1344">
        <v>6.7599999999999993E-2</v>
      </c>
      <c r="I1344" t="s">
        <v>113</v>
      </c>
    </row>
    <row r="1345" spans="1:9" x14ac:dyDescent="0.25">
      <c r="A1345" s="57">
        <v>38718</v>
      </c>
      <c r="B1345" s="58" t="s">
        <v>118</v>
      </c>
      <c r="C1345" t="s">
        <v>119</v>
      </c>
      <c r="D1345">
        <v>370.46</v>
      </c>
      <c r="E1345">
        <v>1.5278518598499164</v>
      </c>
      <c r="F1345">
        <v>370.46</v>
      </c>
      <c r="G1345">
        <v>6.4606190607425823E-4</v>
      </c>
      <c r="H1345">
        <v>0.14358969999999999</v>
      </c>
      <c r="I1345" t="s">
        <v>113</v>
      </c>
    </row>
    <row r="1346" spans="1:9" x14ac:dyDescent="0.25">
      <c r="A1346" s="57">
        <v>38718</v>
      </c>
      <c r="B1346" s="58" t="s">
        <v>250</v>
      </c>
      <c r="C1346" t="s">
        <v>251</v>
      </c>
      <c r="D1346">
        <v>15.425000000000001</v>
      </c>
      <c r="E1346">
        <v>1.5227228525121554</v>
      </c>
      <c r="F1346">
        <v>15.425000000000001</v>
      </c>
      <c r="G1346">
        <v>2.6900353347717524E-5</v>
      </c>
      <c r="H1346">
        <v>-5.4900000000000004E-2</v>
      </c>
      <c r="I1346" t="s">
        <v>82</v>
      </c>
    </row>
    <row r="1347" spans="1:9" x14ac:dyDescent="0.25">
      <c r="A1347" s="57">
        <v>38718</v>
      </c>
      <c r="B1347" s="58" t="s">
        <v>182</v>
      </c>
      <c r="C1347" t="s">
        <v>183</v>
      </c>
      <c r="D1347">
        <v>1492.6533999999999</v>
      </c>
      <c r="E1347">
        <v>1.5214516645324361</v>
      </c>
      <c r="F1347">
        <v>1492.6533999999999</v>
      </c>
      <c r="G1347">
        <v>2.6031056003677109E-3</v>
      </c>
      <c r="H1347">
        <v>2.8194149999999998E-2</v>
      </c>
    </row>
    <row r="1348" spans="1:9" x14ac:dyDescent="0.25">
      <c r="A1348" s="57">
        <v>38718</v>
      </c>
      <c r="B1348" s="58" t="s">
        <v>498</v>
      </c>
      <c r="C1348" t="s">
        <v>499</v>
      </c>
      <c r="D1348">
        <v>107.6344</v>
      </c>
      <c r="E1348">
        <v>1.5166619593735833</v>
      </c>
      <c r="F1348">
        <v>107.6344</v>
      </c>
      <c r="G1348">
        <v>1.8770848572898327E-4</v>
      </c>
      <c r="H1348">
        <v>0.10135130000000001</v>
      </c>
      <c r="I1348" t="s">
        <v>113</v>
      </c>
    </row>
    <row r="1349" spans="1:9" x14ac:dyDescent="0.25">
      <c r="A1349" s="57">
        <v>38718</v>
      </c>
      <c r="B1349" s="58" t="s">
        <v>258</v>
      </c>
      <c r="C1349" t="s">
        <v>259</v>
      </c>
      <c r="D1349">
        <v>15.7012</v>
      </c>
      <c r="E1349">
        <v>1.5106488676024763</v>
      </c>
      <c r="F1349">
        <v>15.7012</v>
      </c>
      <c r="G1349">
        <v>2.7382030987564497E-5</v>
      </c>
      <c r="H1349">
        <v>0.19493670000000002</v>
      </c>
      <c r="I1349" t="s">
        <v>113</v>
      </c>
    </row>
    <row r="1350" spans="1:9" x14ac:dyDescent="0.25">
      <c r="A1350" s="57">
        <v>38718</v>
      </c>
      <c r="B1350" s="58" t="s">
        <v>482</v>
      </c>
      <c r="C1350" t="s">
        <v>483</v>
      </c>
      <c r="D1350">
        <v>84.442800000000005</v>
      </c>
      <c r="E1350">
        <v>1.5098741396542985</v>
      </c>
      <c r="F1350">
        <v>84.442800000000005</v>
      </c>
      <c r="G1350">
        <v>1.4726360827686493E-4</v>
      </c>
      <c r="H1350">
        <v>8.1099999999999992E-2</v>
      </c>
      <c r="I1350" t="s">
        <v>113</v>
      </c>
    </row>
    <row r="1351" spans="1:9" x14ac:dyDescent="0.25">
      <c r="A1351" s="57">
        <v>38718</v>
      </c>
      <c r="B1351" s="58" t="s">
        <v>204</v>
      </c>
      <c r="C1351" t="s">
        <v>205</v>
      </c>
      <c r="D1351">
        <v>19.260000000000002</v>
      </c>
      <c r="E1351">
        <v>1.4901349948078919</v>
      </c>
      <c r="F1351">
        <v>19.260000000000002</v>
      </c>
      <c r="G1351">
        <v>3.3588382851023634E-5</v>
      </c>
      <c r="H1351">
        <v>0.1454</v>
      </c>
      <c r="I1351" t="s">
        <v>113</v>
      </c>
    </row>
    <row r="1352" spans="1:9" x14ac:dyDescent="0.25">
      <c r="A1352" s="57">
        <v>38718</v>
      </c>
      <c r="B1352" s="58" t="s">
        <v>154</v>
      </c>
      <c r="C1352" t="s">
        <v>155</v>
      </c>
      <c r="D1352">
        <v>50.3</v>
      </c>
      <c r="E1352">
        <v>1.4844731610337973</v>
      </c>
      <c r="F1352">
        <v>50.3</v>
      </c>
      <c r="G1352">
        <v>8.7720439117678533E-5</v>
      </c>
      <c r="H1352">
        <v>-1.0159649999999999E-2</v>
      </c>
    </row>
    <row r="1353" spans="1:9" x14ac:dyDescent="0.25">
      <c r="A1353" s="57">
        <v>38718</v>
      </c>
      <c r="B1353" s="58" t="s">
        <v>270</v>
      </c>
      <c r="C1353" t="s">
        <v>271</v>
      </c>
      <c r="D1353">
        <v>19.744199999999999</v>
      </c>
      <c r="E1353">
        <v>1.4784088491810254</v>
      </c>
      <c r="F1353">
        <v>19.744199999999999</v>
      </c>
      <c r="G1353">
        <v>3.4432801074100763E-5</v>
      </c>
      <c r="H1353">
        <v>0.26825399999999999</v>
      </c>
      <c r="I1353" t="s">
        <v>113</v>
      </c>
    </row>
    <row r="1354" spans="1:9" x14ac:dyDescent="0.25">
      <c r="A1354" s="57">
        <v>38718</v>
      </c>
      <c r="B1354" s="58" t="s">
        <v>694</v>
      </c>
      <c r="C1354" t="s">
        <v>695</v>
      </c>
      <c r="D1354">
        <v>77.900000000000006</v>
      </c>
      <c r="E1354">
        <v>1.47589216944801</v>
      </c>
      <c r="F1354">
        <v>77.900000000000006</v>
      </c>
      <c r="G1354">
        <v>1.3585332420014231E-4</v>
      </c>
      <c r="H1354">
        <v>0.1203931</v>
      </c>
      <c r="I1354" t="s">
        <v>113</v>
      </c>
    </row>
    <row r="1355" spans="1:9" x14ac:dyDescent="0.25">
      <c r="A1355" s="57">
        <v>38718</v>
      </c>
      <c r="B1355" s="58" t="s">
        <v>208</v>
      </c>
      <c r="C1355" t="s">
        <v>209</v>
      </c>
      <c r="D1355">
        <v>1944.24</v>
      </c>
      <c r="E1355">
        <v>1.4740978480023041</v>
      </c>
      <c r="F1355">
        <v>1944.24</v>
      </c>
      <c r="G1355">
        <v>3.3906478439394696E-3</v>
      </c>
      <c r="H1355">
        <v>0.13639999999999999</v>
      </c>
      <c r="I1355" t="s">
        <v>113</v>
      </c>
    </row>
    <row r="1356" spans="1:9" x14ac:dyDescent="0.25">
      <c r="A1356" s="57">
        <v>38718</v>
      </c>
      <c r="B1356" s="58" t="s">
        <v>242</v>
      </c>
      <c r="C1356" t="s">
        <v>243</v>
      </c>
      <c r="D1356">
        <v>836.2</v>
      </c>
      <c r="E1356">
        <v>1.4720820377900021</v>
      </c>
      <c r="F1356">
        <v>836.2</v>
      </c>
      <c r="G1356">
        <v>1.4582869023897177E-3</v>
      </c>
      <c r="H1356">
        <v>1.6139879999999999E-2</v>
      </c>
    </row>
    <row r="1357" spans="1:9" x14ac:dyDescent="0.25">
      <c r="A1357" s="57">
        <v>38718</v>
      </c>
      <c r="B1357" s="58" t="s">
        <v>312</v>
      </c>
      <c r="C1357" t="s">
        <v>313</v>
      </c>
      <c r="D1357">
        <v>69.920199999999994</v>
      </c>
      <c r="E1357">
        <v>1.4684740604288891</v>
      </c>
      <c r="F1357">
        <v>69.920199999999994</v>
      </c>
      <c r="G1357">
        <v>1.2193699099793055E-4</v>
      </c>
      <c r="H1357">
        <v>-8.3000000000000004E-2</v>
      </c>
      <c r="I1357" t="s">
        <v>82</v>
      </c>
    </row>
    <row r="1358" spans="1:9" x14ac:dyDescent="0.25">
      <c r="A1358" s="57">
        <v>38718</v>
      </c>
      <c r="B1358" s="58" t="s">
        <v>358</v>
      </c>
      <c r="C1358" t="s">
        <v>359</v>
      </c>
      <c r="D1358">
        <v>65.771000000000001</v>
      </c>
      <c r="E1358">
        <v>1.4654178893433276</v>
      </c>
      <c r="F1358">
        <v>65.771000000000001</v>
      </c>
      <c r="G1358">
        <v>1.147010139405335E-4</v>
      </c>
      <c r="H1358">
        <v>0.12547530000000001</v>
      </c>
      <c r="I1358" t="s">
        <v>113</v>
      </c>
    </row>
    <row r="1359" spans="1:9" x14ac:dyDescent="0.25">
      <c r="A1359" s="57">
        <v>38718</v>
      </c>
      <c r="B1359" s="58" t="s">
        <v>246</v>
      </c>
      <c r="C1359" t="s">
        <v>247</v>
      </c>
      <c r="D1359">
        <v>860.04</v>
      </c>
      <c r="E1359">
        <v>1.4564090042323612</v>
      </c>
      <c r="F1359">
        <v>860.04</v>
      </c>
      <c r="G1359">
        <v>1.4998625538522514E-3</v>
      </c>
      <c r="H1359">
        <v>7.9051380000000004E-2</v>
      </c>
      <c r="I1359" t="s">
        <v>113</v>
      </c>
    </row>
    <row r="1360" spans="1:9" x14ac:dyDescent="0.25">
      <c r="A1360" s="57">
        <v>38718</v>
      </c>
      <c r="B1360" s="58" t="s">
        <v>248</v>
      </c>
      <c r="C1360" t="s">
        <v>249</v>
      </c>
      <c r="D1360">
        <v>34.61</v>
      </c>
      <c r="E1360">
        <v>1.4562554175093905</v>
      </c>
      <c r="F1360">
        <v>34.61</v>
      </c>
      <c r="G1360">
        <v>6.0357940315364891E-5</v>
      </c>
      <c r="H1360">
        <v>8.7976540000000002E-3</v>
      </c>
    </row>
    <row r="1361" spans="1:9" x14ac:dyDescent="0.25">
      <c r="A1361" s="57">
        <v>38718</v>
      </c>
      <c r="B1361" s="58" t="s">
        <v>338</v>
      </c>
      <c r="C1361" t="s">
        <v>339</v>
      </c>
      <c r="D1361">
        <v>65.02</v>
      </c>
      <c r="E1361">
        <v>1.4515841279606276</v>
      </c>
      <c r="F1361">
        <v>65.02</v>
      </c>
      <c r="G1361">
        <v>1.1339131116165921E-4</v>
      </c>
      <c r="H1361">
        <v>5.733945E-2</v>
      </c>
      <c r="I1361" t="s">
        <v>113</v>
      </c>
    </row>
    <row r="1362" spans="1:9" x14ac:dyDescent="0.25">
      <c r="A1362" s="57">
        <v>38718</v>
      </c>
      <c r="B1362" s="58" t="s">
        <v>362</v>
      </c>
      <c r="C1362" t="s">
        <v>363</v>
      </c>
      <c r="D1362">
        <v>544.35019999999997</v>
      </c>
      <c r="E1362">
        <v>1.4352359932999015</v>
      </c>
      <c r="F1362">
        <v>544.35019999999997</v>
      </c>
      <c r="G1362">
        <v>9.4931687033391915E-4</v>
      </c>
      <c r="H1362">
        <v>6.5011819999999994E-3</v>
      </c>
    </row>
    <row r="1363" spans="1:9" x14ac:dyDescent="0.25">
      <c r="A1363" s="57">
        <v>38718</v>
      </c>
      <c r="B1363" s="58" t="s">
        <v>176</v>
      </c>
      <c r="C1363" t="s">
        <v>177</v>
      </c>
      <c r="D1363">
        <v>291.77</v>
      </c>
      <c r="E1363">
        <v>1.4212016314220106</v>
      </c>
      <c r="F1363">
        <v>291.77</v>
      </c>
      <c r="G1363">
        <v>5.0883086523588602E-4</v>
      </c>
      <c r="H1363">
        <v>1.7524640000000001E-2</v>
      </c>
    </row>
    <row r="1364" spans="1:9" x14ac:dyDescent="0.25">
      <c r="A1364" s="57">
        <v>38718</v>
      </c>
      <c r="B1364" s="58" t="s">
        <v>216</v>
      </c>
      <c r="C1364" t="s">
        <v>217</v>
      </c>
      <c r="D1364">
        <v>14.070399999999999</v>
      </c>
      <c r="E1364">
        <v>1.4209972708665</v>
      </c>
      <c r="F1364">
        <v>14.070399999999999</v>
      </c>
      <c r="G1364">
        <v>2.4538005299431095E-5</v>
      </c>
      <c r="H1364">
        <v>3.3753999999999999E-2</v>
      </c>
    </row>
    <row r="1365" spans="1:9" x14ac:dyDescent="0.25">
      <c r="A1365" s="57">
        <v>38718</v>
      </c>
      <c r="B1365" s="58" t="s">
        <v>268</v>
      </c>
      <c r="C1365" t="s">
        <v>269</v>
      </c>
      <c r="D1365">
        <v>312.00119999999998</v>
      </c>
      <c r="E1365">
        <v>1.4179144182778785</v>
      </c>
      <c r="F1365">
        <v>312.00119999999998</v>
      </c>
      <c r="G1365">
        <v>5.4411296757937656E-4</v>
      </c>
      <c r="H1365">
        <v>5.8195920000000002E-3</v>
      </c>
    </row>
    <row r="1366" spans="1:9" x14ac:dyDescent="0.25">
      <c r="A1366" s="57">
        <v>38718</v>
      </c>
      <c r="B1366" s="58" t="s">
        <v>432</v>
      </c>
      <c r="C1366" t="s">
        <v>433</v>
      </c>
      <c r="D1366">
        <v>68.78</v>
      </c>
      <c r="E1366">
        <v>1.4152224483861586</v>
      </c>
      <c r="F1366">
        <v>68.78</v>
      </c>
      <c r="G1366">
        <v>1.1994854478158906E-4</v>
      </c>
      <c r="H1366">
        <v>-4.3269229999999999E-2</v>
      </c>
    </row>
    <row r="1367" spans="1:9" x14ac:dyDescent="0.25">
      <c r="A1367" s="57">
        <v>38718</v>
      </c>
      <c r="B1367" s="58" t="s">
        <v>146</v>
      </c>
      <c r="C1367" t="s">
        <v>147</v>
      </c>
      <c r="D1367">
        <v>612.91</v>
      </c>
      <c r="E1367">
        <v>1.4141831590282425</v>
      </c>
      <c r="F1367">
        <v>612.91</v>
      </c>
      <c r="G1367">
        <v>1.0688813984019154E-3</v>
      </c>
      <c r="H1367">
        <v>0.13254200000000002</v>
      </c>
      <c r="I1367" t="s">
        <v>113</v>
      </c>
    </row>
    <row r="1368" spans="1:9" x14ac:dyDescent="0.25">
      <c r="A1368" s="57">
        <v>38718</v>
      </c>
      <c r="B1368" s="58" t="s">
        <v>284</v>
      </c>
      <c r="C1368" t="s">
        <v>285</v>
      </c>
      <c r="D1368">
        <v>25.6905</v>
      </c>
      <c r="E1368">
        <v>1.4134407660419219</v>
      </c>
      <c r="F1368">
        <v>25.6905</v>
      </c>
      <c r="G1368">
        <v>4.4802821891704186E-5</v>
      </c>
      <c r="H1368">
        <v>0.19946900000000001</v>
      </c>
      <c r="I1368" t="s">
        <v>113</v>
      </c>
    </row>
    <row r="1369" spans="1:9" x14ac:dyDescent="0.25">
      <c r="A1369" s="57">
        <v>38718</v>
      </c>
      <c r="B1369" s="58" t="s">
        <v>336</v>
      </c>
      <c r="C1369" t="s">
        <v>337</v>
      </c>
      <c r="D1369">
        <v>45.08</v>
      </c>
      <c r="E1369">
        <v>1.4077861579414375</v>
      </c>
      <c r="F1369">
        <v>45.08</v>
      </c>
      <c r="G1369">
        <v>7.861704563469082E-5</v>
      </c>
      <c r="H1369">
        <v>5.6999999999999993E-3</v>
      </c>
    </row>
    <row r="1370" spans="1:9" x14ac:dyDescent="0.25">
      <c r="A1370" s="57">
        <v>38718</v>
      </c>
      <c r="B1370" s="58" t="s">
        <v>160</v>
      </c>
      <c r="C1370" t="s">
        <v>161</v>
      </c>
      <c r="D1370">
        <v>55.37</v>
      </c>
      <c r="E1370">
        <v>1.4054180964421168</v>
      </c>
      <c r="F1370">
        <v>55.37</v>
      </c>
      <c r="G1370">
        <v>9.6562240833913726E-5</v>
      </c>
      <c r="H1370">
        <v>-3.757829E-2</v>
      </c>
    </row>
    <row r="1371" spans="1:9" x14ac:dyDescent="0.25">
      <c r="A1371" s="57">
        <v>38718</v>
      </c>
      <c r="B1371" s="58" t="s">
        <v>116</v>
      </c>
      <c r="C1371" t="s">
        <v>117</v>
      </c>
      <c r="D1371">
        <v>140.82589999999999</v>
      </c>
      <c r="E1371">
        <v>1.4044575607185894</v>
      </c>
      <c r="F1371">
        <v>140.82589999999999</v>
      </c>
      <c r="G1371">
        <v>2.4559263990342516E-4</v>
      </c>
      <c r="H1371">
        <v>0.12724759999999999</v>
      </c>
      <c r="I1371" t="s">
        <v>113</v>
      </c>
    </row>
    <row r="1372" spans="1:9" x14ac:dyDescent="0.25">
      <c r="A1372" s="57">
        <v>38718</v>
      </c>
      <c r="B1372" s="58" t="s">
        <v>536</v>
      </c>
      <c r="C1372" t="s">
        <v>537</v>
      </c>
      <c r="D1372">
        <v>168</v>
      </c>
      <c r="E1372">
        <v>1.4036249999999999</v>
      </c>
      <c r="F1372">
        <v>168</v>
      </c>
      <c r="G1372">
        <v>2.9298277876282295E-4</v>
      </c>
      <c r="H1372">
        <v>0.37254900000000002</v>
      </c>
      <c r="I1372" t="s">
        <v>113</v>
      </c>
    </row>
    <row r="1373" spans="1:9" x14ac:dyDescent="0.25">
      <c r="A1373" s="57">
        <v>38718</v>
      </c>
      <c r="B1373" s="58" t="s">
        <v>140</v>
      </c>
      <c r="C1373" t="s">
        <v>141</v>
      </c>
      <c r="D1373">
        <v>62.362400000000001</v>
      </c>
      <c r="E1373">
        <v>1.4035059587187151</v>
      </c>
      <c r="F1373">
        <v>62.362400000000001</v>
      </c>
      <c r="G1373">
        <v>1.0875660263284922E-4</v>
      </c>
      <c r="H1373">
        <v>-2.3722629999999998E-2</v>
      </c>
    </row>
    <row r="1374" spans="1:9" x14ac:dyDescent="0.25">
      <c r="A1374" s="57">
        <v>38718</v>
      </c>
      <c r="B1374" s="58" t="s">
        <v>276</v>
      </c>
      <c r="C1374" t="s">
        <v>277</v>
      </c>
      <c r="D1374">
        <v>445.29</v>
      </c>
      <c r="E1374">
        <v>1.3959531990388288</v>
      </c>
      <c r="F1374">
        <v>445.29</v>
      </c>
      <c r="G1374">
        <v>7.7656131878153236E-4</v>
      </c>
      <c r="H1374">
        <v>0.1382671</v>
      </c>
      <c r="I1374" t="s">
        <v>113</v>
      </c>
    </row>
    <row r="1375" spans="1:9" x14ac:dyDescent="0.25">
      <c r="A1375" s="57">
        <v>38718</v>
      </c>
      <c r="B1375" s="58" t="s">
        <v>206</v>
      </c>
      <c r="C1375" t="s">
        <v>207</v>
      </c>
      <c r="D1375">
        <v>80.52</v>
      </c>
      <c r="E1375">
        <v>1.3758569299552907</v>
      </c>
      <c r="F1375">
        <v>80.52</v>
      </c>
      <c r="G1375">
        <v>1.4042246039275299E-4</v>
      </c>
      <c r="H1375">
        <v>-0.11676399999999999</v>
      </c>
      <c r="I1375" t="s">
        <v>82</v>
      </c>
    </row>
    <row r="1376" spans="1:9" x14ac:dyDescent="0.25">
      <c r="A1376" s="57">
        <v>38718</v>
      </c>
      <c r="B1376" s="58" t="s">
        <v>194</v>
      </c>
      <c r="C1376" t="s">
        <v>195</v>
      </c>
      <c r="D1376">
        <v>154.47999999999999</v>
      </c>
      <c r="E1376">
        <v>1.3745727602278612</v>
      </c>
      <c r="F1376">
        <v>154.47999999999999</v>
      </c>
      <c r="G1376">
        <v>2.6940464085286242E-4</v>
      </c>
      <c r="H1376">
        <v>9.973404000000001E-2</v>
      </c>
      <c r="I1376" t="s">
        <v>113</v>
      </c>
    </row>
    <row r="1377" spans="1:9" x14ac:dyDescent="0.25">
      <c r="A1377" s="57">
        <v>38718</v>
      </c>
      <c r="B1377" s="58" t="s">
        <v>2696</v>
      </c>
      <c r="C1377" t="s">
        <v>2697</v>
      </c>
      <c r="D1377">
        <v>41.98</v>
      </c>
      <c r="E1377">
        <v>1.3716769890424012</v>
      </c>
      <c r="F1377">
        <v>41.98</v>
      </c>
      <c r="G1377">
        <v>7.3210815788472066E-5</v>
      </c>
      <c r="H1377">
        <v>0.4975</v>
      </c>
      <c r="I1377" t="s">
        <v>113</v>
      </c>
    </row>
    <row r="1378" spans="1:9" x14ac:dyDescent="0.25">
      <c r="A1378" s="57">
        <v>38718</v>
      </c>
      <c r="B1378" s="58" t="s">
        <v>1082</v>
      </c>
      <c r="C1378" t="s">
        <v>1083</v>
      </c>
      <c r="D1378">
        <v>134.90520000000001</v>
      </c>
      <c r="E1378">
        <v>1.3673379528735734</v>
      </c>
      <c r="F1378">
        <v>134.90520000000001</v>
      </c>
      <c r="G1378">
        <v>2.3526726408068085E-4</v>
      </c>
      <c r="H1378">
        <v>-2.768166E-2</v>
      </c>
    </row>
    <row r="1379" spans="1:9" x14ac:dyDescent="0.25">
      <c r="A1379" s="57">
        <v>38718</v>
      </c>
      <c r="B1379" s="58" t="s">
        <v>320</v>
      </c>
      <c r="C1379" t="s">
        <v>321</v>
      </c>
      <c r="D1379">
        <v>423.87</v>
      </c>
      <c r="E1379">
        <v>1.3524972279236558</v>
      </c>
      <c r="F1379">
        <v>423.87</v>
      </c>
      <c r="G1379">
        <v>7.3920601448927237E-4</v>
      </c>
      <c r="H1379">
        <v>-0.10373070000000001</v>
      </c>
      <c r="I1379" t="s">
        <v>82</v>
      </c>
    </row>
    <row r="1380" spans="1:9" x14ac:dyDescent="0.25">
      <c r="A1380" s="57">
        <v>38718</v>
      </c>
      <c r="B1380" s="58" t="s">
        <v>606</v>
      </c>
      <c r="C1380" t="s">
        <v>607</v>
      </c>
      <c r="D1380">
        <v>36.283900000000003</v>
      </c>
      <c r="E1380">
        <v>1.3477603014008968</v>
      </c>
      <c r="F1380">
        <v>36.283900000000003</v>
      </c>
      <c r="G1380">
        <v>6.3277130037811855E-5</v>
      </c>
      <c r="H1380">
        <v>0.20915030000000001</v>
      </c>
      <c r="I1380" t="s">
        <v>113</v>
      </c>
    </row>
    <row r="1381" spans="1:9" x14ac:dyDescent="0.25">
      <c r="A1381" s="57">
        <v>38718</v>
      </c>
      <c r="B1381" s="58" t="s">
        <v>350</v>
      </c>
      <c r="C1381" t="s">
        <v>351</v>
      </c>
      <c r="D1381">
        <v>676.51289999999995</v>
      </c>
      <c r="E1381">
        <v>1.3470090518599129</v>
      </c>
      <c r="F1381">
        <v>676.51289999999995</v>
      </c>
      <c r="G1381">
        <v>1.179801364945808E-3</v>
      </c>
      <c r="H1381">
        <v>5.1098070000000002E-2</v>
      </c>
      <c r="I1381" t="s">
        <v>113</v>
      </c>
    </row>
    <row r="1382" spans="1:9" x14ac:dyDescent="0.25">
      <c r="A1382" s="57">
        <v>38718</v>
      </c>
      <c r="B1382" s="58" t="s">
        <v>304</v>
      </c>
      <c r="C1382" t="s">
        <v>305</v>
      </c>
      <c r="D1382">
        <v>27.2212</v>
      </c>
      <c r="E1382">
        <v>1.3435116747241123</v>
      </c>
      <c r="F1382">
        <v>27.2212</v>
      </c>
      <c r="G1382">
        <v>4.7472278674158072E-5</v>
      </c>
      <c r="H1382">
        <v>8.571427999999999E-2</v>
      </c>
      <c r="I1382" t="s">
        <v>113</v>
      </c>
    </row>
    <row r="1383" spans="1:9" x14ac:dyDescent="0.25">
      <c r="A1383" s="57">
        <v>38718</v>
      </c>
      <c r="B1383" s="58" t="s">
        <v>170</v>
      </c>
      <c r="C1383" t="s">
        <v>171</v>
      </c>
      <c r="D1383">
        <v>196.42</v>
      </c>
      <c r="E1383">
        <v>1.3425262193259344</v>
      </c>
      <c r="F1383">
        <v>196.42</v>
      </c>
      <c r="G1383">
        <v>3.4254569883686715E-4</v>
      </c>
      <c r="H1383">
        <v>-0.30948049999999999</v>
      </c>
      <c r="I1383" t="s">
        <v>82</v>
      </c>
    </row>
    <row r="1384" spans="1:9" x14ac:dyDescent="0.25">
      <c r="A1384" s="57">
        <v>38718</v>
      </c>
      <c r="B1384" s="58" t="s">
        <v>354</v>
      </c>
      <c r="C1384" t="s">
        <v>355</v>
      </c>
      <c r="D1384">
        <v>1866.53</v>
      </c>
      <c r="E1384">
        <v>1.3385088908295073</v>
      </c>
      <c r="F1384">
        <v>1866.53</v>
      </c>
      <c r="G1384">
        <v>3.2551258693105469E-3</v>
      </c>
      <c r="H1384">
        <v>-4.1860470000000004E-2</v>
      </c>
    </row>
    <row r="1385" spans="1:9" x14ac:dyDescent="0.25">
      <c r="A1385" s="57">
        <v>38718</v>
      </c>
      <c r="B1385" s="58" t="s">
        <v>404</v>
      </c>
      <c r="C1385" t="s">
        <v>405</v>
      </c>
      <c r="D1385">
        <v>32.409999999999997</v>
      </c>
      <c r="E1385">
        <v>1.3333539031163222</v>
      </c>
      <c r="F1385">
        <v>32.409999999999997</v>
      </c>
      <c r="G1385">
        <v>5.6521261069661254E-5</v>
      </c>
      <c r="H1385">
        <v>0.162413</v>
      </c>
      <c r="I1385" t="s">
        <v>113</v>
      </c>
    </row>
    <row r="1386" spans="1:9" x14ac:dyDescent="0.25">
      <c r="A1386" s="57">
        <v>38718</v>
      </c>
      <c r="B1386" s="58" t="s">
        <v>254</v>
      </c>
      <c r="C1386" t="s">
        <v>255</v>
      </c>
      <c r="D1386">
        <v>47.433</v>
      </c>
      <c r="E1386">
        <v>1.3283578942930028</v>
      </c>
      <c r="F1386">
        <v>47.433</v>
      </c>
      <c r="G1386">
        <v>8.2720548482482028E-5</v>
      </c>
      <c r="H1386">
        <v>-8.2474220000000001E-2</v>
      </c>
      <c r="I1386" t="s">
        <v>82</v>
      </c>
    </row>
    <row r="1387" spans="1:9" x14ac:dyDescent="0.25">
      <c r="A1387" s="57">
        <v>38718</v>
      </c>
      <c r="B1387" s="58" t="s">
        <v>300</v>
      </c>
      <c r="C1387" t="s">
        <v>301</v>
      </c>
      <c r="D1387">
        <v>37.973999999999997</v>
      </c>
      <c r="E1387">
        <v>1.3210354453046822</v>
      </c>
      <c r="F1387">
        <v>37.973999999999997</v>
      </c>
      <c r="G1387">
        <v>6.6224571671068077E-5</v>
      </c>
      <c r="H1387">
        <v>-4.1666670000000003E-2</v>
      </c>
    </row>
    <row r="1388" spans="1:9" x14ac:dyDescent="0.25">
      <c r="A1388" s="57">
        <v>38718</v>
      </c>
      <c r="B1388" s="58" t="s">
        <v>264</v>
      </c>
      <c r="C1388" t="s">
        <v>265</v>
      </c>
      <c r="D1388">
        <v>349.06</v>
      </c>
      <c r="E1388">
        <v>1.3164785423709391</v>
      </c>
      <c r="F1388">
        <v>349.06</v>
      </c>
      <c r="G1388">
        <v>6.0874148068423199E-4</v>
      </c>
      <c r="H1388">
        <v>3.1602209999999999E-2</v>
      </c>
    </row>
    <row r="1389" spans="1:9" x14ac:dyDescent="0.25">
      <c r="A1389" s="57">
        <v>38718</v>
      </c>
      <c r="B1389" s="58" t="s">
        <v>316</v>
      </c>
      <c r="C1389" t="s">
        <v>317</v>
      </c>
      <c r="D1389">
        <v>473.91210000000001</v>
      </c>
      <c r="E1389">
        <v>1.3145180298202979</v>
      </c>
      <c r="F1389">
        <v>473.91210000000001</v>
      </c>
      <c r="G1389">
        <v>8.2647669016264777E-4</v>
      </c>
      <c r="H1389">
        <v>7.348252999999999E-2</v>
      </c>
      <c r="I1389" t="s">
        <v>113</v>
      </c>
    </row>
    <row r="1390" spans="1:9" x14ac:dyDescent="0.25">
      <c r="A1390" s="57">
        <v>38718</v>
      </c>
      <c r="B1390" s="58" t="s">
        <v>324</v>
      </c>
      <c r="C1390" t="s">
        <v>325</v>
      </c>
      <c r="D1390">
        <v>354.47</v>
      </c>
      <c r="E1390">
        <v>1.3119953733743335</v>
      </c>
      <c r="F1390">
        <v>354.47</v>
      </c>
      <c r="G1390">
        <v>6.1817622373843968E-4</v>
      </c>
      <c r="H1390">
        <v>0.1324042</v>
      </c>
      <c r="I1390" t="s">
        <v>113</v>
      </c>
    </row>
    <row r="1391" spans="1:9" x14ac:dyDescent="0.25">
      <c r="A1391" s="57">
        <v>38718</v>
      </c>
      <c r="B1391" s="58" t="s">
        <v>438</v>
      </c>
      <c r="C1391" t="s">
        <v>439</v>
      </c>
      <c r="D1391">
        <v>19.32</v>
      </c>
      <c r="E1391">
        <v>1.3020186335403727</v>
      </c>
      <c r="F1391">
        <v>19.32</v>
      </c>
      <c r="G1391">
        <v>3.3693019557724639E-5</v>
      </c>
      <c r="H1391">
        <v>-1.2500000000000001E-2</v>
      </c>
    </row>
    <row r="1392" spans="1:9" x14ac:dyDescent="0.25">
      <c r="A1392" s="57">
        <v>38718</v>
      </c>
      <c r="B1392" s="58" t="s">
        <v>472</v>
      </c>
      <c r="C1392" t="s">
        <v>2698</v>
      </c>
      <c r="D1392">
        <v>29.124099999999999</v>
      </c>
      <c r="E1392">
        <v>1.301362102176548</v>
      </c>
      <c r="F1392">
        <v>29.124099999999999</v>
      </c>
      <c r="G1392">
        <v>5.0790831827180541E-5</v>
      </c>
      <c r="H1392">
        <v>0</v>
      </c>
    </row>
    <row r="1393" spans="1:9" x14ac:dyDescent="0.25">
      <c r="A1393" s="57">
        <v>38718</v>
      </c>
      <c r="B1393" s="58" t="s">
        <v>470</v>
      </c>
      <c r="C1393" t="s">
        <v>2699</v>
      </c>
      <c r="D1393">
        <v>29.124099999999999</v>
      </c>
      <c r="E1393">
        <v>1.301362102176548</v>
      </c>
      <c r="F1393">
        <v>29.124099999999999</v>
      </c>
      <c r="G1393">
        <v>5.0790831827180541E-5</v>
      </c>
      <c r="H1393">
        <v>-0.390625</v>
      </c>
      <c r="I1393" t="s">
        <v>82</v>
      </c>
    </row>
    <row r="1394" spans="1:9" x14ac:dyDescent="0.25">
      <c r="A1394" s="57">
        <v>38718</v>
      </c>
      <c r="B1394" s="58" t="s">
        <v>266</v>
      </c>
      <c r="C1394" t="s">
        <v>267</v>
      </c>
      <c r="D1394">
        <v>145.5934</v>
      </c>
      <c r="E1394">
        <v>1.2943237811604096</v>
      </c>
      <c r="F1394">
        <v>145.5934</v>
      </c>
      <c r="G1394">
        <v>2.5390689822337614E-4</v>
      </c>
      <c r="H1394">
        <v>3.0534349999999998E-2</v>
      </c>
    </row>
    <row r="1395" spans="1:9" x14ac:dyDescent="0.25">
      <c r="A1395" s="57">
        <v>38718</v>
      </c>
      <c r="B1395" s="58" t="s">
        <v>342</v>
      </c>
      <c r="C1395" t="s">
        <v>343</v>
      </c>
      <c r="D1395">
        <v>64.945999999999998</v>
      </c>
      <c r="E1395">
        <v>1.2889169463862284</v>
      </c>
      <c r="F1395">
        <v>64.945999999999998</v>
      </c>
      <c r="G1395">
        <v>1.1326225922339464E-4</v>
      </c>
      <c r="H1395">
        <v>3.1428569999999996E-2</v>
      </c>
    </row>
    <row r="1396" spans="1:9" x14ac:dyDescent="0.25">
      <c r="A1396" s="57">
        <v>38718</v>
      </c>
      <c r="B1396" s="58" t="s">
        <v>288</v>
      </c>
      <c r="C1396" t="s">
        <v>289</v>
      </c>
      <c r="D1396">
        <v>135.71</v>
      </c>
      <c r="E1396">
        <v>1.2878711959325029</v>
      </c>
      <c r="F1396">
        <v>135.71</v>
      </c>
      <c r="G1396">
        <v>2.3667079110656372E-4</v>
      </c>
      <c r="H1396">
        <v>6.1338290000000004E-2</v>
      </c>
      <c r="I1396" t="s">
        <v>113</v>
      </c>
    </row>
    <row r="1397" spans="1:9" x14ac:dyDescent="0.25">
      <c r="A1397" s="57">
        <v>38718</v>
      </c>
      <c r="B1397" s="58" t="s">
        <v>188</v>
      </c>
      <c r="C1397" t="s">
        <v>189</v>
      </c>
      <c r="D1397">
        <v>45.19</v>
      </c>
      <c r="E1397">
        <v>1.2871874308475326</v>
      </c>
      <c r="F1397">
        <v>45.19</v>
      </c>
      <c r="G1397">
        <v>7.8808879596976007E-5</v>
      </c>
      <c r="H1397">
        <v>0.143985</v>
      </c>
      <c r="I1397" t="s">
        <v>113</v>
      </c>
    </row>
    <row r="1398" spans="1:9" x14ac:dyDescent="0.25">
      <c r="A1398" s="57">
        <v>38718</v>
      </c>
      <c r="B1398" s="58" t="s">
        <v>388</v>
      </c>
      <c r="C1398" t="s">
        <v>389</v>
      </c>
      <c r="D1398">
        <v>39.214300000000001</v>
      </c>
      <c r="E1398">
        <v>1.2818793144337652</v>
      </c>
      <c r="F1398">
        <v>39.214300000000001</v>
      </c>
      <c r="G1398">
        <v>6.8387586793089102E-5</v>
      </c>
      <c r="H1398">
        <v>-0.33220339999999998</v>
      </c>
      <c r="I1398" t="s">
        <v>82</v>
      </c>
    </row>
    <row r="1399" spans="1:9" x14ac:dyDescent="0.25">
      <c r="A1399" s="57">
        <v>38718</v>
      </c>
      <c r="B1399" s="58" t="s">
        <v>2001</v>
      </c>
      <c r="C1399" t="s">
        <v>2002</v>
      </c>
      <c r="D1399">
        <v>312.15300000000002</v>
      </c>
      <c r="E1399">
        <v>1.2755315502333791</v>
      </c>
      <c r="F1399">
        <v>312.15300000000002</v>
      </c>
      <c r="G1399">
        <v>5.4437769844733021E-4</v>
      </c>
      <c r="H1399">
        <v>8.4905659999999994E-2</v>
      </c>
      <c r="I1399" t="s">
        <v>113</v>
      </c>
    </row>
    <row r="1400" spans="1:9" x14ac:dyDescent="0.25">
      <c r="A1400" s="57">
        <v>38718</v>
      </c>
      <c r="B1400" s="58" t="s">
        <v>542</v>
      </c>
      <c r="C1400" t="s">
        <v>543</v>
      </c>
      <c r="D1400">
        <v>232.80250000000001</v>
      </c>
      <c r="E1400">
        <v>1.2730834076094544</v>
      </c>
      <c r="F1400">
        <v>232.80250000000001</v>
      </c>
      <c r="G1400">
        <v>4.0599478186269103E-4</v>
      </c>
      <c r="H1400">
        <v>-3.0188680000000001E-3</v>
      </c>
    </row>
    <row r="1401" spans="1:9" x14ac:dyDescent="0.25">
      <c r="A1401" s="57">
        <v>38718</v>
      </c>
      <c r="B1401" s="58" t="s">
        <v>272</v>
      </c>
      <c r="C1401" t="s">
        <v>273</v>
      </c>
      <c r="D1401">
        <v>112.8182</v>
      </c>
      <c r="E1401">
        <v>1.2645211499563014</v>
      </c>
      <c r="F1401">
        <v>112.8182</v>
      </c>
      <c r="G1401">
        <v>1.9674874839892804E-4</v>
      </c>
      <c r="H1401">
        <v>2.761628E-2</v>
      </c>
    </row>
    <row r="1402" spans="1:9" x14ac:dyDescent="0.25">
      <c r="A1402" s="57">
        <v>38718</v>
      </c>
      <c r="B1402" s="58" t="s">
        <v>278</v>
      </c>
      <c r="C1402" t="s">
        <v>279</v>
      </c>
      <c r="D1402">
        <v>39.799999999999997</v>
      </c>
      <c r="E1402">
        <v>1.2638190954773869</v>
      </c>
      <c r="F1402">
        <v>39.799999999999997</v>
      </c>
      <c r="G1402">
        <v>6.9409015445002101E-5</v>
      </c>
      <c r="H1402">
        <v>-7.3770490000000008E-2</v>
      </c>
      <c r="I1402" t="s">
        <v>82</v>
      </c>
    </row>
    <row r="1403" spans="1:9" x14ac:dyDescent="0.25">
      <c r="A1403" s="57">
        <v>38718</v>
      </c>
      <c r="B1403" s="58" t="s">
        <v>2067</v>
      </c>
      <c r="C1403" t="s">
        <v>2068</v>
      </c>
      <c r="D1403">
        <v>80.7042</v>
      </c>
      <c r="E1403">
        <v>1.2624250039031426</v>
      </c>
      <c r="F1403">
        <v>80.7042</v>
      </c>
      <c r="G1403">
        <v>1.4074369508232509E-4</v>
      </c>
      <c r="H1403">
        <v>-3.5916820000000002E-2</v>
      </c>
    </row>
    <row r="1404" spans="1:9" x14ac:dyDescent="0.25">
      <c r="A1404" s="57">
        <v>38718</v>
      </c>
      <c r="B1404" s="58" t="s">
        <v>308</v>
      </c>
      <c r="C1404" t="s">
        <v>309</v>
      </c>
      <c r="D1404">
        <v>1240.04</v>
      </c>
      <c r="E1404">
        <v>1.2553280539337441</v>
      </c>
      <c r="F1404">
        <v>1240.04</v>
      </c>
      <c r="G1404">
        <v>2.1625616962919702E-3</v>
      </c>
      <c r="H1404">
        <v>8.0546070000000011E-2</v>
      </c>
      <c r="I1404" t="s">
        <v>113</v>
      </c>
    </row>
    <row r="1405" spans="1:9" x14ac:dyDescent="0.25">
      <c r="A1405" s="57">
        <v>38718</v>
      </c>
      <c r="B1405" s="58" t="s">
        <v>196</v>
      </c>
      <c r="C1405" t="s">
        <v>197</v>
      </c>
      <c r="D1405">
        <v>560.01</v>
      </c>
      <c r="E1405">
        <v>1.2528329851252658</v>
      </c>
      <c r="F1405">
        <v>560.01</v>
      </c>
      <c r="G1405">
        <v>9.7662670199385993E-4</v>
      </c>
      <c r="H1405">
        <v>0.12762600000000002</v>
      </c>
      <c r="I1405" t="s">
        <v>113</v>
      </c>
    </row>
    <row r="1406" spans="1:9" x14ac:dyDescent="0.25">
      <c r="A1406" s="57">
        <v>38718</v>
      </c>
      <c r="B1406" s="58" t="s">
        <v>484</v>
      </c>
      <c r="C1406" t="s">
        <v>485</v>
      </c>
      <c r="D1406">
        <v>58.99</v>
      </c>
      <c r="E1406">
        <v>1.2501101881674859</v>
      </c>
      <c r="F1406">
        <v>58.99</v>
      </c>
      <c r="G1406">
        <v>1.0287532213820789E-4</v>
      </c>
      <c r="H1406">
        <v>0.1215686</v>
      </c>
      <c r="I1406" t="s">
        <v>113</v>
      </c>
    </row>
    <row r="1407" spans="1:9" x14ac:dyDescent="0.25">
      <c r="A1407" s="57">
        <v>38718</v>
      </c>
      <c r="B1407" s="58" t="s">
        <v>178</v>
      </c>
      <c r="C1407" t="s">
        <v>179</v>
      </c>
      <c r="D1407">
        <v>61.74</v>
      </c>
      <c r="E1407">
        <v>1.2442824748947199</v>
      </c>
      <c r="F1407">
        <v>61.74</v>
      </c>
      <c r="G1407">
        <v>1.0767117119533744E-4</v>
      </c>
      <c r="H1407">
        <v>9.6610169999999995E-2</v>
      </c>
      <c r="I1407" t="s">
        <v>113</v>
      </c>
    </row>
    <row r="1408" spans="1:9" x14ac:dyDescent="0.25">
      <c r="A1408" s="57">
        <v>38718</v>
      </c>
      <c r="B1408" s="58" t="s">
        <v>964</v>
      </c>
      <c r="C1408" t="s">
        <v>965</v>
      </c>
      <c r="D1408">
        <v>25.536899999999999</v>
      </c>
      <c r="E1408">
        <v>1.243690502762669</v>
      </c>
      <c r="F1408">
        <v>25.536899999999999</v>
      </c>
      <c r="G1408">
        <v>4.4534951922549599E-5</v>
      </c>
      <c r="H1408">
        <v>7.101449E-2</v>
      </c>
      <c r="I1408" t="s">
        <v>113</v>
      </c>
    </row>
    <row r="1409" spans="1:9" x14ac:dyDescent="0.25">
      <c r="A1409" s="57">
        <v>38718</v>
      </c>
      <c r="B1409" s="58" t="s">
        <v>286</v>
      </c>
      <c r="C1409" t="s">
        <v>287</v>
      </c>
      <c r="D1409">
        <v>60.251100000000001</v>
      </c>
      <c r="E1409">
        <v>1.2281103581511374</v>
      </c>
      <c r="F1409">
        <v>60.251100000000001</v>
      </c>
      <c r="G1409">
        <v>1.0507461131855192E-4</v>
      </c>
      <c r="H1409">
        <v>-8.123791000000001E-2</v>
      </c>
      <c r="I1409" t="s">
        <v>82</v>
      </c>
    </row>
    <row r="1410" spans="1:9" x14ac:dyDescent="0.25">
      <c r="A1410" s="57">
        <v>38718</v>
      </c>
      <c r="B1410" s="58" t="s">
        <v>822</v>
      </c>
      <c r="C1410" t="s">
        <v>823</v>
      </c>
      <c r="D1410">
        <v>838.92</v>
      </c>
      <c r="E1410">
        <v>1.2277034758975827</v>
      </c>
      <c r="F1410">
        <v>838.92</v>
      </c>
      <c r="G1410">
        <v>1.4630304330934965E-3</v>
      </c>
      <c r="H1410">
        <v>-9.4952529999999993E-2</v>
      </c>
      <c r="I1410" t="s">
        <v>82</v>
      </c>
    </row>
    <row r="1411" spans="1:9" x14ac:dyDescent="0.25">
      <c r="A1411" s="57">
        <v>38718</v>
      </c>
      <c r="B1411" s="58" t="s">
        <v>386</v>
      </c>
      <c r="C1411" t="s">
        <v>387</v>
      </c>
      <c r="D1411">
        <v>38.71</v>
      </c>
      <c r="E1411">
        <v>1.2267631103074141</v>
      </c>
      <c r="F1411">
        <v>38.71</v>
      </c>
      <c r="G1411">
        <v>6.7508115273267119E-5</v>
      </c>
      <c r="H1411">
        <v>0</v>
      </c>
    </row>
    <row r="1412" spans="1:9" x14ac:dyDescent="0.25">
      <c r="A1412" s="57">
        <v>38718</v>
      </c>
      <c r="B1412" s="58" t="s">
        <v>682</v>
      </c>
      <c r="C1412" t="s">
        <v>683</v>
      </c>
      <c r="D1412">
        <v>328.18490000000003</v>
      </c>
      <c r="E1412">
        <v>1.220604604294713</v>
      </c>
      <c r="F1412">
        <v>328.18490000000003</v>
      </c>
      <c r="G1412">
        <v>5.7233645208332846E-4</v>
      </c>
      <c r="H1412">
        <v>0.35</v>
      </c>
      <c r="I1412" t="s">
        <v>113</v>
      </c>
    </row>
    <row r="1413" spans="1:9" x14ac:dyDescent="0.25">
      <c r="A1413" s="57">
        <v>38718</v>
      </c>
      <c r="B1413" s="58" t="s">
        <v>490</v>
      </c>
      <c r="C1413" t="s">
        <v>491</v>
      </c>
      <c r="D1413">
        <v>767.85170000000005</v>
      </c>
      <c r="E1413">
        <v>1.2199035308510744</v>
      </c>
      <c r="F1413">
        <v>767.85170000000005</v>
      </c>
      <c r="G1413">
        <v>1.3390912187128423E-3</v>
      </c>
      <c r="H1413">
        <v>0.2801556</v>
      </c>
      <c r="I1413" t="s">
        <v>113</v>
      </c>
    </row>
    <row r="1414" spans="1:9" x14ac:dyDescent="0.25">
      <c r="A1414" s="57">
        <v>38718</v>
      </c>
      <c r="B1414" s="58" t="s">
        <v>370</v>
      </c>
      <c r="C1414" t="s">
        <v>371</v>
      </c>
      <c r="D1414">
        <v>171.68530000000001</v>
      </c>
      <c r="E1414">
        <v>1.2155379639375066</v>
      </c>
      <c r="F1414">
        <v>171.68530000000001</v>
      </c>
      <c r="G1414">
        <v>2.9940973968291008E-4</v>
      </c>
      <c r="H1414">
        <v>8.3172149999999986E-2</v>
      </c>
      <c r="I1414" t="s">
        <v>113</v>
      </c>
    </row>
    <row r="1415" spans="1:9" x14ac:dyDescent="0.25">
      <c r="A1415" s="57">
        <v>38718</v>
      </c>
      <c r="B1415" s="58" t="s">
        <v>302</v>
      </c>
      <c r="C1415" t="s">
        <v>303</v>
      </c>
      <c r="D1415">
        <v>312.08</v>
      </c>
      <c r="E1415">
        <v>1.2134709048961805</v>
      </c>
      <c r="F1415">
        <v>312.08</v>
      </c>
      <c r="G1415">
        <v>5.4425039045417727E-4</v>
      </c>
      <c r="H1415">
        <v>-5.7598039999999996E-2</v>
      </c>
      <c r="I1415" t="s">
        <v>82</v>
      </c>
    </row>
    <row r="1416" spans="1:9" x14ac:dyDescent="0.25">
      <c r="A1416" s="57">
        <v>38718</v>
      </c>
      <c r="B1416" s="58" t="s">
        <v>586</v>
      </c>
      <c r="C1416" t="s">
        <v>587</v>
      </c>
      <c r="D1416">
        <v>438.21679999999998</v>
      </c>
      <c r="E1416">
        <v>1.2125368082647678</v>
      </c>
      <c r="F1416">
        <v>438.21679999999998</v>
      </c>
      <c r="G1416">
        <v>7.6422604621757275E-4</v>
      </c>
      <c r="H1416">
        <v>7.5072879999999995E-2</v>
      </c>
      <c r="I1416" t="s">
        <v>113</v>
      </c>
    </row>
    <row r="1417" spans="1:9" x14ac:dyDescent="0.25">
      <c r="A1417" s="57">
        <v>38718</v>
      </c>
      <c r="B1417" s="58" t="s">
        <v>230</v>
      </c>
      <c r="C1417" t="s">
        <v>231</v>
      </c>
      <c r="D1417">
        <v>36.32</v>
      </c>
      <c r="E1417">
        <v>1.2114812775330395</v>
      </c>
      <c r="F1417">
        <v>36.32</v>
      </c>
      <c r="G1417">
        <v>6.3340086456343631E-5</v>
      </c>
      <c r="H1417">
        <v>-2.9807690000000001E-2</v>
      </c>
    </row>
    <row r="1418" spans="1:9" x14ac:dyDescent="0.25">
      <c r="A1418" s="57">
        <v>38718</v>
      </c>
      <c r="B1418" s="58" t="s">
        <v>442</v>
      </c>
      <c r="C1418" t="s">
        <v>443</v>
      </c>
      <c r="D1418">
        <v>189.27029999999999</v>
      </c>
      <c r="E1418">
        <v>1.2097460615849396</v>
      </c>
      <c r="F1418">
        <v>189.27029999999999</v>
      </c>
      <c r="G1418">
        <v>3.3007701447186383E-4</v>
      </c>
      <c r="H1418">
        <v>7.1174380000000002E-3</v>
      </c>
    </row>
    <row r="1419" spans="1:9" x14ac:dyDescent="0.25">
      <c r="A1419" s="57">
        <v>38718</v>
      </c>
      <c r="B1419" s="58" t="s">
        <v>240</v>
      </c>
      <c r="C1419" t="s">
        <v>241</v>
      </c>
      <c r="D1419">
        <v>20.29</v>
      </c>
      <c r="E1419">
        <v>1.2088220798422868</v>
      </c>
      <c r="F1419">
        <v>20.29</v>
      </c>
      <c r="G1419">
        <v>3.5384646316057604E-5</v>
      </c>
      <c r="H1419">
        <v>0.24358969999999999</v>
      </c>
      <c r="I1419" t="s">
        <v>113</v>
      </c>
    </row>
    <row r="1420" spans="1:9" x14ac:dyDescent="0.25">
      <c r="A1420" s="57">
        <v>38718</v>
      </c>
      <c r="B1420" s="58" t="s">
        <v>340</v>
      </c>
      <c r="C1420" t="s">
        <v>341</v>
      </c>
      <c r="D1420">
        <v>747.32</v>
      </c>
      <c r="E1420">
        <v>1.2081718674731037</v>
      </c>
      <c r="F1420">
        <v>747.32</v>
      </c>
      <c r="G1420">
        <v>1.3032850608632909E-3</v>
      </c>
      <c r="H1420">
        <v>4.3932140000000001E-2</v>
      </c>
    </row>
    <row r="1421" spans="1:9" x14ac:dyDescent="0.25">
      <c r="A1421" s="57">
        <v>38718</v>
      </c>
      <c r="B1421" s="58" t="s">
        <v>280</v>
      </c>
      <c r="C1421" t="s">
        <v>281</v>
      </c>
      <c r="D1421">
        <v>67.124399999999994</v>
      </c>
      <c r="E1421">
        <v>1.2069828557126769</v>
      </c>
      <c r="F1421">
        <v>67.124399999999994</v>
      </c>
      <c r="G1421">
        <v>1.170612692546859E-4</v>
      </c>
      <c r="H1421">
        <v>4.8322149999999994E-2</v>
      </c>
    </row>
    <row r="1422" spans="1:9" x14ac:dyDescent="0.25">
      <c r="A1422" s="57">
        <v>38718</v>
      </c>
      <c r="B1422" s="58" t="s">
        <v>632</v>
      </c>
      <c r="C1422" t="s">
        <v>633</v>
      </c>
      <c r="D1422">
        <v>932.55700000000002</v>
      </c>
      <c r="E1422">
        <v>1.2058244160946729</v>
      </c>
      <c r="F1422">
        <v>932.55700000000002</v>
      </c>
      <c r="G1422">
        <v>1.6263282215162017E-3</v>
      </c>
      <c r="H1422">
        <v>1.41844E-2</v>
      </c>
    </row>
    <row r="1423" spans="1:9" x14ac:dyDescent="0.25">
      <c r="A1423" s="57">
        <v>38718</v>
      </c>
      <c r="B1423" s="58" t="s">
        <v>326</v>
      </c>
      <c r="C1423" t="s">
        <v>327</v>
      </c>
      <c r="D1423">
        <v>50.895000000000003</v>
      </c>
      <c r="E1423">
        <v>1.2016701051183809</v>
      </c>
      <c r="F1423">
        <v>50.895000000000003</v>
      </c>
      <c r="G1423">
        <v>8.8758086459130213E-5</v>
      </c>
      <c r="H1423">
        <v>2.4563559999999998E-2</v>
      </c>
    </row>
    <row r="1424" spans="1:9" x14ac:dyDescent="0.25">
      <c r="A1424" s="57">
        <v>38718</v>
      </c>
      <c r="B1424" s="58" t="s">
        <v>466</v>
      </c>
      <c r="C1424" t="s">
        <v>467</v>
      </c>
      <c r="D1424">
        <v>334.72</v>
      </c>
      <c r="E1424">
        <v>1.2003555210325048</v>
      </c>
      <c r="F1424">
        <v>334.72</v>
      </c>
      <c r="G1424">
        <v>5.8373330778269106E-4</v>
      </c>
      <c r="H1424">
        <v>4.0166210000000001E-2</v>
      </c>
    </row>
    <row r="1425" spans="1:9" x14ac:dyDescent="0.25">
      <c r="A1425" s="57">
        <v>38718</v>
      </c>
      <c r="B1425" s="58" t="s">
        <v>252</v>
      </c>
      <c r="C1425" t="s">
        <v>253</v>
      </c>
      <c r="D1425">
        <v>219.9906</v>
      </c>
      <c r="E1425">
        <v>1.20005127491811</v>
      </c>
      <c r="F1425">
        <v>219.9906</v>
      </c>
      <c r="G1425">
        <v>3.8365153148631355E-4</v>
      </c>
      <c r="H1425">
        <v>4.7197639999999999E-2</v>
      </c>
    </row>
    <row r="1426" spans="1:9" x14ac:dyDescent="0.25">
      <c r="A1426" s="57">
        <v>38718</v>
      </c>
      <c r="B1426" s="58" t="s">
        <v>164</v>
      </c>
      <c r="C1426" t="s">
        <v>165</v>
      </c>
      <c r="D1426">
        <v>96.52</v>
      </c>
      <c r="E1426">
        <v>1.1994716121011189</v>
      </c>
      <c r="F1426">
        <v>96.52</v>
      </c>
      <c r="G1426">
        <v>1.683255821796885E-4</v>
      </c>
      <c r="H1426">
        <v>0.21854310000000002</v>
      </c>
      <c r="I1426" t="s">
        <v>113</v>
      </c>
    </row>
    <row r="1427" spans="1:9" x14ac:dyDescent="0.25">
      <c r="A1427" s="57">
        <v>38718</v>
      </c>
      <c r="B1427" s="58" t="s">
        <v>228</v>
      </c>
      <c r="C1427" t="s">
        <v>229</v>
      </c>
      <c r="D1427">
        <v>11.72</v>
      </c>
      <c r="E1427">
        <v>1.1976962457337883</v>
      </c>
      <c r="F1427">
        <v>11.72</v>
      </c>
      <c r="G1427">
        <v>2.043903670893027E-5</v>
      </c>
      <c r="H1427">
        <v>0.41489359999999997</v>
      </c>
      <c r="I1427" t="s">
        <v>113</v>
      </c>
    </row>
    <row r="1428" spans="1:9" x14ac:dyDescent="0.25">
      <c r="A1428" s="57">
        <v>38718</v>
      </c>
      <c r="B1428" s="58" t="s">
        <v>558</v>
      </c>
      <c r="C1428" t="s">
        <v>559</v>
      </c>
      <c r="D1428">
        <v>145.55000000000001</v>
      </c>
      <c r="E1428">
        <v>1.1935623497080041</v>
      </c>
      <c r="F1428">
        <v>145.55000000000001</v>
      </c>
      <c r="G1428">
        <v>2.5383121100552907E-4</v>
      </c>
      <c r="H1428">
        <v>-7.3921970000000004E-2</v>
      </c>
      <c r="I1428" t="s">
        <v>82</v>
      </c>
    </row>
    <row r="1429" spans="1:9" x14ac:dyDescent="0.25">
      <c r="A1429" s="57">
        <v>38718</v>
      </c>
      <c r="B1429" s="58" t="s">
        <v>234</v>
      </c>
      <c r="C1429" t="s">
        <v>235</v>
      </c>
      <c r="D1429">
        <v>63.74</v>
      </c>
      <c r="E1429">
        <v>1.1930655789143396</v>
      </c>
      <c r="F1429">
        <v>63.74</v>
      </c>
      <c r="G1429">
        <v>1.1115906141870438E-4</v>
      </c>
      <c r="H1429">
        <v>-8.2918739999999994E-3</v>
      </c>
    </row>
    <row r="1430" spans="1:9" x14ac:dyDescent="0.25">
      <c r="A1430" s="57">
        <v>38718</v>
      </c>
      <c r="B1430" s="58" t="s">
        <v>556</v>
      </c>
      <c r="C1430" t="s">
        <v>557</v>
      </c>
      <c r="D1430">
        <v>717.85490000000004</v>
      </c>
      <c r="E1430">
        <v>1.1894256067625923</v>
      </c>
      <c r="F1430">
        <v>717.85490000000004</v>
      </c>
      <c r="G1430">
        <v>1.2518995437530262E-3</v>
      </c>
      <c r="H1430">
        <v>0.50583659999999997</v>
      </c>
      <c r="I1430" t="s">
        <v>113</v>
      </c>
    </row>
    <row r="1431" spans="1:9" x14ac:dyDescent="0.25">
      <c r="A1431" s="57">
        <v>38718</v>
      </c>
      <c r="B1431" s="58" t="s">
        <v>460</v>
      </c>
      <c r="C1431" t="s">
        <v>461</v>
      </c>
      <c r="D1431">
        <v>106.44</v>
      </c>
      <c r="E1431">
        <v>1.1889515219842166</v>
      </c>
      <c r="F1431">
        <v>106.44</v>
      </c>
      <c r="G1431">
        <v>1.8562551768758854E-4</v>
      </c>
      <c r="H1431">
        <v>0.17910000000000001</v>
      </c>
      <c r="I1431" t="s">
        <v>113</v>
      </c>
    </row>
    <row r="1432" spans="1:9" x14ac:dyDescent="0.25">
      <c r="A1432" s="57">
        <v>38718</v>
      </c>
      <c r="B1432" s="58" t="s">
        <v>424</v>
      </c>
      <c r="C1432" t="s">
        <v>425</v>
      </c>
      <c r="D1432">
        <v>181.28</v>
      </c>
      <c r="E1432">
        <v>1.1831807149161517</v>
      </c>
      <c r="F1432">
        <v>181.28</v>
      </c>
      <c r="G1432">
        <v>3.1614236984597941E-4</v>
      </c>
      <c r="H1432">
        <v>1.0020039999999999E-3</v>
      </c>
    </row>
    <row r="1433" spans="1:9" x14ac:dyDescent="0.25">
      <c r="A1433" s="57">
        <v>38718</v>
      </c>
      <c r="B1433" s="58" t="s">
        <v>692</v>
      </c>
      <c r="C1433" t="s">
        <v>693</v>
      </c>
      <c r="D1433">
        <v>30.44</v>
      </c>
      <c r="E1433">
        <v>1.1809132720105124</v>
      </c>
      <c r="F1433">
        <v>30.44</v>
      </c>
      <c r="G1433">
        <v>5.3085689199644828E-5</v>
      </c>
      <c r="H1433">
        <v>5.2600000000000001E-2</v>
      </c>
      <c r="I1433" t="s">
        <v>113</v>
      </c>
    </row>
    <row r="1434" spans="1:9" x14ac:dyDescent="0.25">
      <c r="A1434" s="57">
        <v>38718</v>
      </c>
      <c r="B1434" s="58" t="s">
        <v>2700</v>
      </c>
      <c r="C1434" t="s">
        <v>2701</v>
      </c>
      <c r="D1434">
        <v>158.76</v>
      </c>
      <c r="E1434">
        <v>1.18051776266062</v>
      </c>
      <c r="F1434">
        <v>158.76</v>
      </c>
      <c r="G1434">
        <v>2.7686872593086766E-4</v>
      </c>
      <c r="H1434">
        <v>1.7191979999999999E-2</v>
      </c>
    </row>
    <row r="1435" spans="1:9" x14ac:dyDescent="0.25">
      <c r="A1435" s="57">
        <v>38718</v>
      </c>
      <c r="B1435" s="58" t="s">
        <v>366</v>
      </c>
      <c r="C1435" t="s">
        <v>367</v>
      </c>
      <c r="D1435">
        <v>51.412500000000001</v>
      </c>
      <c r="E1435">
        <v>1.178857281789448</v>
      </c>
      <c r="F1435">
        <v>51.412500000000001</v>
      </c>
      <c r="G1435">
        <v>8.9660578054426393E-5</v>
      </c>
      <c r="H1435">
        <v>4.0899999999999999E-2</v>
      </c>
    </row>
    <row r="1436" spans="1:9" x14ac:dyDescent="0.25">
      <c r="A1436" s="57">
        <v>38718</v>
      </c>
      <c r="B1436" s="58" t="s">
        <v>2702</v>
      </c>
      <c r="C1436" t="s">
        <v>2703</v>
      </c>
      <c r="D1436">
        <v>200.6942</v>
      </c>
      <c r="E1436">
        <v>1.177358389031671</v>
      </c>
      <c r="F1436">
        <v>200.6942</v>
      </c>
      <c r="G1436">
        <v>3.4999966903322463E-4</v>
      </c>
      <c r="H1436">
        <v>0.11539999999999999</v>
      </c>
      <c r="I1436" t="s">
        <v>113</v>
      </c>
    </row>
    <row r="1437" spans="1:9" x14ac:dyDescent="0.25">
      <c r="A1437" s="57">
        <v>38718</v>
      </c>
      <c r="B1437" s="58" t="s">
        <v>912</v>
      </c>
      <c r="C1437" t="s">
        <v>913</v>
      </c>
      <c r="D1437">
        <v>1344.2507000000001</v>
      </c>
      <c r="E1437">
        <v>1.1750784284508833</v>
      </c>
      <c r="F1437">
        <v>1344.2507000000001</v>
      </c>
      <c r="G1437">
        <v>2.3442994371420827E-3</v>
      </c>
      <c r="H1437">
        <v>1.3888890000000001E-2</v>
      </c>
    </row>
    <row r="1438" spans="1:9" x14ac:dyDescent="0.25">
      <c r="A1438" s="57">
        <v>38718</v>
      </c>
      <c r="B1438" s="58" t="s">
        <v>298</v>
      </c>
      <c r="C1438" t="s">
        <v>299</v>
      </c>
      <c r="D1438">
        <v>132.16999999999999</v>
      </c>
      <c r="E1438">
        <v>1.1686313081637287</v>
      </c>
      <c r="F1438">
        <v>132.16999999999999</v>
      </c>
      <c r="G1438">
        <v>2.3049722541120419E-4</v>
      </c>
      <c r="H1438">
        <v>5.4800000000000001E-2</v>
      </c>
      <c r="I1438" t="s">
        <v>113</v>
      </c>
    </row>
    <row r="1439" spans="1:9" x14ac:dyDescent="0.25">
      <c r="A1439" s="57">
        <v>38718</v>
      </c>
      <c r="B1439" s="58" t="s">
        <v>296</v>
      </c>
      <c r="C1439" t="s">
        <v>297</v>
      </c>
      <c r="D1439">
        <v>132.16999999999999</v>
      </c>
      <c r="E1439">
        <v>1.1686313081637287</v>
      </c>
      <c r="F1439">
        <v>132.16999999999999</v>
      </c>
      <c r="G1439">
        <v>2.3049722541120419E-4</v>
      </c>
      <c r="H1439">
        <v>1.2526320000000001E-2</v>
      </c>
    </row>
    <row r="1440" spans="1:9" x14ac:dyDescent="0.25">
      <c r="A1440" s="57">
        <v>38718</v>
      </c>
      <c r="B1440" s="58" t="s">
        <v>468</v>
      </c>
      <c r="C1440" t="s">
        <v>469</v>
      </c>
      <c r="D1440">
        <v>131.75280000000001</v>
      </c>
      <c r="E1440">
        <v>1.1682408267604181</v>
      </c>
      <c r="F1440">
        <v>131.75280000000001</v>
      </c>
      <c r="G1440">
        <v>2.2976965151060989E-4</v>
      </c>
      <c r="H1440">
        <v>0.1042945</v>
      </c>
      <c r="I1440" t="s">
        <v>113</v>
      </c>
    </row>
    <row r="1441" spans="1:9" x14ac:dyDescent="0.25">
      <c r="A1441" s="57">
        <v>38718</v>
      </c>
      <c r="B1441" s="58" t="s">
        <v>256</v>
      </c>
      <c r="C1441" t="s">
        <v>257</v>
      </c>
      <c r="D1441">
        <v>935.17819999999995</v>
      </c>
      <c r="E1441">
        <v>1.164804739888077</v>
      </c>
      <c r="F1441">
        <v>935.17819999999995</v>
      </c>
      <c r="G1441">
        <v>1.6308994504429463E-3</v>
      </c>
      <c r="H1441">
        <v>0.15171370000000001</v>
      </c>
      <c r="I1441" t="s">
        <v>113</v>
      </c>
    </row>
    <row r="1442" spans="1:9" x14ac:dyDescent="0.25">
      <c r="A1442" s="57">
        <v>38718</v>
      </c>
      <c r="B1442" s="58" t="s">
        <v>730</v>
      </c>
      <c r="C1442" t="s">
        <v>731</v>
      </c>
      <c r="D1442">
        <v>28.2623</v>
      </c>
      <c r="E1442">
        <v>1.1601320487009195</v>
      </c>
      <c r="F1442">
        <v>28.2623</v>
      </c>
      <c r="G1442">
        <v>4.9287899929931733E-5</v>
      </c>
      <c r="H1442">
        <v>0.1266294</v>
      </c>
      <c r="I1442" t="s">
        <v>113</v>
      </c>
    </row>
    <row r="1443" spans="1:9" x14ac:dyDescent="0.25">
      <c r="A1443" s="57">
        <v>38718</v>
      </c>
      <c r="B1443" s="58" t="s">
        <v>1294</v>
      </c>
      <c r="C1443" t="s">
        <v>1295</v>
      </c>
      <c r="D1443">
        <v>142.84</v>
      </c>
      <c r="E1443">
        <v>1.1580859703164379</v>
      </c>
      <c r="F1443">
        <v>142.84</v>
      </c>
      <c r="G1443">
        <v>2.4910511975286686E-4</v>
      </c>
      <c r="H1443">
        <v>7.0450100000000002E-2</v>
      </c>
      <c r="I1443" t="s">
        <v>113</v>
      </c>
    </row>
    <row r="1444" spans="1:9" x14ac:dyDescent="0.25">
      <c r="A1444" s="57">
        <v>38718</v>
      </c>
      <c r="B1444" s="58" t="s">
        <v>410</v>
      </c>
      <c r="C1444" t="s">
        <v>411</v>
      </c>
      <c r="D1444">
        <v>46.72</v>
      </c>
      <c r="E1444">
        <v>1.157234589041096</v>
      </c>
      <c r="F1444">
        <v>46.72</v>
      </c>
      <c r="G1444">
        <v>8.1477115617851711E-5</v>
      </c>
      <c r="H1444">
        <v>-3.092783E-2</v>
      </c>
    </row>
    <row r="1445" spans="1:9" x14ac:dyDescent="0.25">
      <c r="A1445" s="57">
        <v>38718</v>
      </c>
      <c r="B1445" s="58" t="s">
        <v>580</v>
      </c>
      <c r="C1445" t="s">
        <v>581</v>
      </c>
      <c r="D1445">
        <v>182.1</v>
      </c>
      <c r="E1445">
        <v>1.1570345963756179</v>
      </c>
      <c r="F1445">
        <v>182.1</v>
      </c>
      <c r="G1445">
        <v>3.1757240483755987E-4</v>
      </c>
      <c r="H1445">
        <v>6.8947370000000008E-2</v>
      </c>
      <c r="I1445" t="s">
        <v>113</v>
      </c>
    </row>
    <row r="1446" spans="1:9" x14ac:dyDescent="0.25">
      <c r="A1446" s="57">
        <v>38718</v>
      </c>
      <c r="B1446" s="58" t="s">
        <v>314</v>
      </c>
      <c r="C1446" t="s">
        <v>315</v>
      </c>
      <c r="D1446">
        <v>23.33</v>
      </c>
      <c r="E1446">
        <v>1.1561080154307759</v>
      </c>
      <c r="F1446">
        <v>23.33</v>
      </c>
      <c r="G1446">
        <v>4.0686239455575353E-5</v>
      </c>
      <c r="H1446">
        <v>-1.6989000000000001E-2</v>
      </c>
    </row>
    <row r="1447" spans="1:9" x14ac:dyDescent="0.25">
      <c r="A1447" s="57">
        <v>38718</v>
      </c>
      <c r="B1447" s="58" t="s">
        <v>1040</v>
      </c>
      <c r="C1447" t="s">
        <v>1041</v>
      </c>
      <c r="D1447">
        <v>29.64</v>
      </c>
      <c r="E1447">
        <v>1.1534412955465587</v>
      </c>
      <c r="F1447">
        <v>29.64</v>
      </c>
      <c r="G1447">
        <v>5.1690533110298048E-5</v>
      </c>
      <c r="H1447">
        <v>0.29010239999999998</v>
      </c>
      <c r="I1447" t="s">
        <v>113</v>
      </c>
    </row>
    <row r="1448" spans="1:9" x14ac:dyDescent="0.25">
      <c r="A1448" s="57">
        <v>38718</v>
      </c>
      <c r="B1448" s="58" t="s">
        <v>274</v>
      </c>
      <c r="C1448" t="s">
        <v>275</v>
      </c>
      <c r="D1448">
        <v>1386.1642999999999</v>
      </c>
      <c r="E1448">
        <v>1.1479137069105012</v>
      </c>
      <c r="F1448">
        <v>1386.1642999999999</v>
      </c>
      <c r="G1448">
        <v>2.417394454975139E-3</v>
      </c>
      <c r="H1448">
        <v>0.1354467</v>
      </c>
      <c r="I1448" t="s">
        <v>113</v>
      </c>
    </row>
    <row r="1449" spans="1:9" x14ac:dyDescent="0.25">
      <c r="A1449" s="57">
        <v>38718</v>
      </c>
      <c r="B1449" s="58" t="s">
        <v>346</v>
      </c>
      <c r="C1449" t="s">
        <v>347</v>
      </c>
      <c r="D1449">
        <v>44.55</v>
      </c>
      <c r="E1449">
        <v>1.1455443322109988</v>
      </c>
      <c r="F1449">
        <v>44.55</v>
      </c>
      <c r="G1449">
        <v>7.7692754725498583E-5</v>
      </c>
      <c r="H1449">
        <v>9.647058E-2</v>
      </c>
      <c r="I1449" t="s">
        <v>113</v>
      </c>
    </row>
    <row r="1450" spans="1:9" x14ac:dyDescent="0.25">
      <c r="A1450" s="57">
        <v>38718</v>
      </c>
      <c r="B1450" s="58" t="s">
        <v>226</v>
      </c>
      <c r="C1450" t="s">
        <v>227</v>
      </c>
      <c r="D1450">
        <v>13.74</v>
      </c>
      <c r="E1450">
        <v>1.1424308588064045</v>
      </c>
      <c r="F1450">
        <v>13.74</v>
      </c>
      <c r="G1450">
        <v>2.3961805834530878E-5</v>
      </c>
      <c r="H1450">
        <v>9.4847100000000004E-2</v>
      </c>
      <c r="I1450" t="s">
        <v>113</v>
      </c>
    </row>
    <row r="1451" spans="1:9" x14ac:dyDescent="0.25">
      <c r="A1451" s="57">
        <v>38718</v>
      </c>
      <c r="B1451" s="58" t="s">
        <v>464</v>
      </c>
      <c r="C1451" t="s">
        <v>465</v>
      </c>
      <c r="D1451">
        <v>92.29</v>
      </c>
      <c r="E1451">
        <v>1.1402318777765739</v>
      </c>
      <c r="F1451">
        <v>92.29</v>
      </c>
      <c r="G1451">
        <v>1.6094869435726746E-4</v>
      </c>
      <c r="H1451">
        <v>2.3240940000000002E-2</v>
      </c>
    </row>
    <row r="1452" spans="1:9" x14ac:dyDescent="0.25">
      <c r="A1452" s="57">
        <v>38718</v>
      </c>
      <c r="B1452" s="58" t="s">
        <v>672</v>
      </c>
      <c r="C1452" t="s">
        <v>673</v>
      </c>
      <c r="D1452">
        <v>532.96310000000005</v>
      </c>
      <c r="E1452">
        <v>1.138825089391742</v>
      </c>
      <c r="F1452">
        <v>532.96310000000005</v>
      </c>
      <c r="G1452">
        <v>9.2945839295266843E-4</v>
      </c>
      <c r="H1452">
        <v>0.23214279999999998</v>
      </c>
      <c r="I1452" t="s">
        <v>113</v>
      </c>
    </row>
    <row r="1453" spans="1:9" x14ac:dyDescent="0.25">
      <c r="A1453" s="57">
        <v>38718</v>
      </c>
      <c r="B1453" s="58" t="s">
        <v>480</v>
      </c>
      <c r="C1453" t="s">
        <v>481</v>
      </c>
      <c r="D1453">
        <v>83.8</v>
      </c>
      <c r="E1453">
        <v>1.1361097852028641</v>
      </c>
      <c r="F1453">
        <v>83.8</v>
      </c>
      <c r="G1453">
        <v>1.4614260035907478E-4</v>
      </c>
      <c r="H1453">
        <v>-4.4642860000000005E-3</v>
      </c>
    </row>
    <row r="1454" spans="1:9" x14ac:dyDescent="0.25">
      <c r="A1454" s="57">
        <v>38718</v>
      </c>
      <c r="B1454" s="58" t="s">
        <v>738</v>
      </c>
      <c r="C1454" t="s">
        <v>739</v>
      </c>
      <c r="D1454">
        <v>74.845500000000001</v>
      </c>
      <c r="E1454">
        <v>1.1316779231884346</v>
      </c>
      <c r="F1454">
        <v>74.845500000000001</v>
      </c>
      <c r="G1454">
        <v>1.3052644385650516E-4</v>
      </c>
      <c r="H1454">
        <v>8.2926830000000007E-2</v>
      </c>
      <c r="I1454" t="s">
        <v>113</v>
      </c>
    </row>
    <row r="1455" spans="1:9" x14ac:dyDescent="0.25">
      <c r="A1455" s="57">
        <v>38718</v>
      </c>
      <c r="B1455" s="58" t="s">
        <v>352</v>
      </c>
      <c r="C1455" t="s">
        <v>353</v>
      </c>
      <c r="D1455">
        <v>88.87</v>
      </c>
      <c r="E1455">
        <v>1.1315517047372567</v>
      </c>
      <c r="F1455">
        <v>88.87</v>
      </c>
      <c r="G1455">
        <v>1.5498440207530997E-4</v>
      </c>
      <c r="H1455">
        <v>4.8632220000000004E-2</v>
      </c>
    </row>
    <row r="1456" spans="1:9" x14ac:dyDescent="0.25">
      <c r="A1456" s="57">
        <v>38718</v>
      </c>
      <c r="B1456" s="58" t="s">
        <v>2704</v>
      </c>
      <c r="C1456" t="s">
        <v>2705</v>
      </c>
      <c r="D1456">
        <v>50.82</v>
      </c>
      <c r="E1456">
        <v>1.1301062573789846</v>
      </c>
      <c r="F1456">
        <v>50.82</v>
      </c>
      <c r="G1456">
        <v>8.8627290575753946E-5</v>
      </c>
      <c r="H1456">
        <v>0</v>
      </c>
    </row>
    <row r="1457" spans="1:9" x14ac:dyDescent="0.25">
      <c r="A1457" s="57">
        <v>38718</v>
      </c>
      <c r="B1457" s="58" t="s">
        <v>1054</v>
      </c>
      <c r="C1457" t="s">
        <v>1055</v>
      </c>
      <c r="D1457">
        <v>156.6506</v>
      </c>
      <c r="E1457">
        <v>1.1282561317990483</v>
      </c>
      <c r="F1457">
        <v>156.6506</v>
      </c>
      <c r="G1457">
        <v>2.7319004811228258E-4</v>
      </c>
      <c r="H1457">
        <v>-4.2009129999999999E-2</v>
      </c>
    </row>
    <row r="1458" spans="1:9" x14ac:dyDescent="0.25">
      <c r="A1458" s="57">
        <v>38718</v>
      </c>
      <c r="B1458" s="58" t="s">
        <v>306</v>
      </c>
      <c r="C1458" t="s">
        <v>307</v>
      </c>
      <c r="D1458">
        <v>191.14</v>
      </c>
      <c r="E1458">
        <v>1.1273673746991735</v>
      </c>
      <c r="F1458">
        <v>191.14</v>
      </c>
      <c r="G1458">
        <v>3.3333766864717843E-4</v>
      </c>
      <c r="H1458">
        <v>7.6447440000000005E-2</v>
      </c>
      <c r="I1458" t="s">
        <v>113</v>
      </c>
    </row>
    <row r="1459" spans="1:9" x14ac:dyDescent="0.25">
      <c r="A1459" s="57">
        <v>38718</v>
      </c>
      <c r="B1459" s="58" t="s">
        <v>440</v>
      </c>
      <c r="C1459" t="s">
        <v>441</v>
      </c>
      <c r="D1459">
        <v>498.26</v>
      </c>
      <c r="E1459">
        <v>1.1257951003492153</v>
      </c>
      <c r="F1459">
        <v>498.26</v>
      </c>
      <c r="G1459">
        <v>8.6893809134740575E-4</v>
      </c>
      <c r="H1459">
        <v>0.15826219999999999</v>
      </c>
      <c r="I1459" t="s">
        <v>113</v>
      </c>
    </row>
    <row r="1460" spans="1:9" x14ac:dyDescent="0.25">
      <c r="A1460" s="57">
        <v>38718</v>
      </c>
      <c r="B1460" s="58" t="s">
        <v>462</v>
      </c>
      <c r="C1460" t="s">
        <v>463</v>
      </c>
      <c r="D1460">
        <v>254.61</v>
      </c>
      <c r="E1460">
        <v>1.1243548957228702</v>
      </c>
      <c r="F1460">
        <v>254.61</v>
      </c>
      <c r="G1460">
        <v>4.4402586488572832E-4</v>
      </c>
      <c r="H1460">
        <v>-4.3478260000000005E-2</v>
      </c>
    </row>
    <row r="1461" spans="1:9" x14ac:dyDescent="0.25">
      <c r="A1461" s="57">
        <v>38718</v>
      </c>
      <c r="B1461" s="58" t="s">
        <v>604</v>
      </c>
      <c r="C1461" t="s">
        <v>605</v>
      </c>
      <c r="D1461">
        <v>37.345700000000001</v>
      </c>
      <c r="E1461">
        <v>1.12433292186249</v>
      </c>
      <c r="F1461">
        <v>37.345700000000001</v>
      </c>
      <c r="G1461">
        <v>6.5128850957397365E-5</v>
      </c>
      <c r="H1461">
        <v>-0.1613</v>
      </c>
      <c r="I1461" t="s">
        <v>82</v>
      </c>
    </row>
    <row r="1462" spans="1:9" x14ac:dyDescent="0.25">
      <c r="A1462" s="57">
        <v>38718</v>
      </c>
      <c r="B1462" s="58" t="s">
        <v>290</v>
      </c>
      <c r="C1462" t="s">
        <v>291</v>
      </c>
      <c r="D1462">
        <v>183.21539999999999</v>
      </c>
      <c r="E1462">
        <v>1.1239502792887499</v>
      </c>
      <c r="F1462">
        <v>183.21539999999999</v>
      </c>
      <c r="G1462">
        <v>3.1951760121513162E-4</v>
      </c>
      <c r="H1462">
        <v>0.1408451</v>
      </c>
      <c r="I1462" t="s">
        <v>113</v>
      </c>
    </row>
    <row r="1463" spans="1:9" x14ac:dyDescent="0.25">
      <c r="A1463" s="57">
        <v>38718</v>
      </c>
      <c r="B1463" s="58" t="s">
        <v>310</v>
      </c>
      <c r="C1463" t="s">
        <v>311</v>
      </c>
      <c r="D1463">
        <v>186.8</v>
      </c>
      <c r="E1463">
        <v>1.1219860813704496</v>
      </c>
      <c r="F1463">
        <v>186.8</v>
      </c>
      <c r="G1463">
        <v>3.2576894686247221E-4</v>
      </c>
      <c r="H1463">
        <v>9.8085989999999998E-2</v>
      </c>
      <c r="I1463" t="s">
        <v>113</v>
      </c>
    </row>
    <row r="1464" spans="1:9" x14ac:dyDescent="0.25">
      <c r="A1464" s="57">
        <v>38718</v>
      </c>
      <c r="B1464" s="58" t="s">
        <v>426</v>
      </c>
      <c r="C1464" t="s">
        <v>427</v>
      </c>
      <c r="D1464">
        <v>88.527799999999999</v>
      </c>
      <c r="E1464">
        <v>1.1211958277512828</v>
      </c>
      <c r="F1464">
        <v>88.527799999999999</v>
      </c>
      <c r="G1464">
        <v>1.5438762405809188E-4</v>
      </c>
      <c r="H1464">
        <v>0.1384</v>
      </c>
      <c r="I1464" t="s">
        <v>113</v>
      </c>
    </row>
    <row r="1465" spans="1:9" x14ac:dyDescent="0.25">
      <c r="A1465" s="57">
        <v>38718</v>
      </c>
      <c r="B1465" s="58" t="s">
        <v>356</v>
      </c>
      <c r="C1465" t="s">
        <v>357</v>
      </c>
      <c r="D1465">
        <v>54.610900000000001</v>
      </c>
      <c r="E1465">
        <v>1.1177438936183068</v>
      </c>
      <c r="F1465">
        <v>54.610900000000001</v>
      </c>
      <c r="G1465">
        <v>9.5238412099634811E-5</v>
      </c>
      <c r="H1465">
        <v>0.16849820000000001</v>
      </c>
      <c r="I1465" t="s">
        <v>113</v>
      </c>
    </row>
    <row r="1466" spans="1:9" x14ac:dyDescent="0.25">
      <c r="A1466" s="57">
        <v>38718</v>
      </c>
      <c r="B1466" s="58" t="s">
        <v>128</v>
      </c>
      <c r="C1466" t="s">
        <v>129</v>
      </c>
      <c r="D1466">
        <v>233.6207</v>
      </c>
      <c r="E1466">
        <v>1.1158857070456514</v>
      </c>
      <c r="F1466">
        <v>233.6207</v>
      </c>
      <c r="G1466">
        <v>4.074216777530704E-4</v>
      </c>
      <c r="H1466">
        <v>7.4701190000000001E-2</v>
      </c>
      <c r="I1466" t="s">
        <v>113</v>
      </c>
    </row>
    <row r="1467" spans="1:9" x14ac:dyDescent="0.25">
      <c r="A1467" s="57">
        <v>38718</v>
      </c>
      <c r="B1467" s="58" t="s">
        <v>456</v>
      </c>
      <c r="C1467" t="s">
        <v>457</v>
      </c>
      <c r="D1467">
        <v>40.0443</v>
      </c>
      <c r="E1467">
        <v>1.1154146782438448</v>
      </c>
      <c r="F1467">
        <v>40.0443</v>
      </c>
      <c r="G1467">
        <v>6.9835061235786378E-5</v>
      </c>
      <c r="H1467">
        <v>-9.364219E-3</v>
      </c>
    </row>
    <row r="1468" spans="1:9" x14ac:dyDescent="0.25">
      <c r="A1468" s="57">
        <v>38718</v>
      </c>
      <c r="B1468" s="58" t="s">
        <v>434</v>
      </c>
      <c r="C1468" t="s">
        <v>435</v>
      </c>
      <c r="D1468">
        <v>30.950399999999998</v>
      </c>
      <c r="E1468">
        <v>1.1139759098428454</v>
      </c>
      <c r="F1468">
        <v>30.950399999999998</v>
      </c>
      <c r="G1468">
        <v>5.3975798784648063E-5</v>
      </c>
      <c r="H1468">
        <v>2.5104599999999999E-3</v>
      </c>
    </row>
    <row r="1469" spans="1:9" x14ac:dyDescent="0.25">
      <c r="A1469" s="57">
        <v>38718</v>
      </c>
      <c r="B1469" s="58" t="s">
        <v>798</v>
      </c>
      <c r="C1469" t="s">
        <v>799</v>
      </c>
      <c r="D1469">
        <v>250.18</v>
      </c>
      <c r="E1469">
        <v>1.1114637461028058</v>
      </c>
      <c r="F1469">
        <v>250.18</v>
      </c>
      <c r="G1469">
        <v>4.3630018804097052E-4</v>
      </c>
      <c r="H1469">
        <v>0.25201380000000001</v>
      </c>
      <c r="I1469" t="s">
        <v>113</v>
      </c>
    </row>
    <row r="1470" spans="1:9" x14ac:dyDescent="0.25">
      <c r="A1470" s="57">
        <v>38718</v>
      </c>
      <c r="B1470" s="58" t="s">
        <v>620</v>
      </c>
      <c r="C1470" t="s">
        <v>621</v>
      </c>
      <c r="D1470">
        <v>60.47</v>
      </c>
      <c r="E1470">
        <v>1.1092442533487679</v>
      </c>
      <c r="F1470">
        <v>60.47</v>
      </c>
      <c r="G1470">
        <v>1.0545636090349943E-4</v>
      </c>
      <c r="H1470">
        <v>8.172857E-2</v>
      </c>
      <c r="I1470" t="s">
        <v>113</v>
      </c>
    </row>
    <row r="1471" spans="1:9" x14ac:dyDescent="0.25">
      <c r="A1471" s="57">
        <v>38718</v>
      </c>
      <c r="B1471" s="58" t="s">
        <v>162</v>
      </c>
      <c r="C1471" t="s">
        <v>163</v>
      </c>
      <c r="D1471">
        <v>267.01</v>
      </c>
      <c r="E1471">
        <v>1.1078761095090073</v>
      </c>
      <c r="F1471">
        <v>267.01</v>
      </c>
      <c r="G1471">
        <v>4.6565078427060328E-4</v>
      </c>
      <c r="H1471">
        <v>-5.0086360000000003E-2</v>
      </c>
      <c r="I1471" t="s">
        <v>82</v>
      </c>
    </row>
    <row r="1472" spans="1:9" x14ac:dyDescent="0.25">
      <c r="A1472" s="57">
        <v>38718</v>
      </c>
      <c r="B1472" s="58" t="s">
        <v>376</v>
      </c>
      <c r="C1472" t="s">
        <v>377</v>
      </c>
      <c r="D1472">
        <v>221.22</v>
      </c>
      <c r="E1472">
        <v>1.1047916101618298</v>
      </c>
      <c r="F1472">
        <v>221.22</v>
      </c>
      <c r="G1472">
        <v>3.8579553760661724E-4</v>
      </c>
      <c r="H1472">
        <v>8.688354999999999E-2</v>
      </c>
      <c r="I1472" t="s">
        <v>113</v>
      </c>
    </row>
    <row r="1473" spans="1:9" x14ac:dyDescent="0.25">
      <c r="A1473" s="57">
        <v>38718</v>
      </c>
      <c r="B1473" s="58" t="s">
        <v>508</v>
      </c>
      <c r="C1473" t="s">
        <v>509</v>
      </c>
      <c r="D1473">
        <v>141.72999999999999</v>
      </c>
      <c r="E1473">
        <v>1.103358204332181</v>
      </c>
      <c r="F1473">
        <v>141.72999999999999</v>
      </c>
      <c r="G1473">
        <v>2.4716934067889817E-4</v>
      </c>
      <c r="H1473">
        <v>0.34903100000000004</v>
      </c>
      <c r="I1473" t="s">
        <v>113</v>
      </c>
    </row>
    <row r="1474" spans="1:9" x14ac:dyDescent="0.25">
      <c r="A1474" s="57">
        <v>38718</v>
      </c>
      <c r="B1474" s="58" t="s">
        <v>506</v>
      </c>
      <c r="C1474" t="s">
        <v>507</v>
      </c>
      <c r="D1474">
        <v>1087.33</v>
      </c>
      <c r="E1474">
        <v>1.1008617439047943</v>
      </c>
      <c r="F1474">
        <v>1087.33</v>
      </c>
      <c r="G1474">
        <v>1.8962438382867871E-3</v>
      </c>
      <c r="H1474">
        <v>5.7371790000000006E-2</v>
      </c>
      <c r="I1474" t="s">
        <v>113</v>
      </c>
    </row>
    <row r="1475" spans="1:9" x14ac:dyDescent="0.25">
      <c r="A1475" s="57">
        <v>38718</v>
      </c>
      <c r="B1475" s="58" t="s">
        <v>2706</v>
      </c>
      <c r="C1475" t="s">
        <v>2707</v>
      </c>
      <c r="D1475">
        <v>295.33640000000003</v>
      </c>
      <c r="E1475">
        <v>1.0939017337517487</v>
      </c>
      <c r="F1475">
        <v>295.33640000000003</v>
      </c>
      <c r="G1475">
        <v>5.1505047108219395E-4</v>
      </c>
      <c r="H1475">
        <v>0.37729999999999997</v>
      </c>
      <c r="I1475" t="s">
        <v>113</v>
      </c>
    </row>
    <row r="1476" spans="1:9" x14ac:dyDescent="0.25">
      <c r="A1476" s="57">
        <v>38718</v>
      </c>
      <c r="B1476" s="58" t="s">
        <v>406</v>
      </c>
      <c r="C1476" t="s">
        <v>407</v>
      </c>
      <c r="D1476">
        <v>939.36109999999996</v>
      </c>
      <c r="E1476">
        <v>1.0930326516607938</v>
      </c>
      <c r="F1476">
        <v>939.36109999999996</v>
      </c>
      <c r="G1476">
        <v>1.638194198450607E-3</v>
      </c>
      <c r="H1476">
        <v>-2.1540469999999999E-2</v>
      </c>
    </row>
    <row r="1477" spans="1:9" x14ac:dyDescent="0.25">
      <c r="A1477" s="57">
        <v>38718</v>
      </c>
      <c r="B1477" s="58" t="s">
        <v>458</v>
      </c>
      <c r="C1477" t="s">
        <v>459</v>
      </c>
      <c r="D1477">
        <v>114.4053</v>
      </c>
      <c r="E1477">
        <v>1.0919686413129464</v>
      </c>
      <c r="F1477">
        <v>114.4053</v>
      </c>
      <c r="G1477">
        <v>1.9951656368568087E-4</v>
      </c>
      <c r="H1477">
        <v>9.102244000000001E-2</v>
      </c>
      <c r="I1477" t="s">
        <v>113</v>
      </c>
    </row>
    <row r="1478" spans="1:9" x14ac:dyDescent="0.25">
      <c r="A1478" s="57">
        <v>38718</v>
      </c>
      <c r="B1478" s="58" t="s">
        <v>552</v>
      </c>
      <c r="C1478" t="s">
        <v>553</v>
      </c>
      <c r="D1478">
        <v>494.51209999999998</v>
      </c>
      <c r="E1478">
        <v>1.0903595685525189</v>
      </c>
      <c r="F1478">
        <v>494.51209999999998</v>
      </c>
      <c r="G1478">
        <v>8.624019594633272E-4</v>
      </c>
      <c r="H1478">
        <v>2.4175829999999999E-2</v>
      </c>
    </row>
    <row r="1479" spans="1:9" x14ac:dyDescent="0.25">
      <c r="A1479" s="57">
        <v>38718</v>
      </c>
      <c r="B1479" s="58" t="s">
        <v>2708</v>
      </c>
      <c r="C1479" t="s">
        <v>2709</v>
      </c>
      <c r="D1479">
        <v>49.164299999999997</v>
      </c>
      <c r="E1479">
        <v>1.0890625921654535</v>
      </c>
      <c r="F1479">
        <v>49.164299999999997</v>
      </c>
      <c r="G1479">
        <v>8.5739840654339611E-5</v>
      </c>
      <c r="H1479">
        <v>9.3457950000000012E-2</v>
      </c>
      <c r="I1479" t="s">
        <v>113</v>
      </c>
    </row>
    <row r="1480" spans="1:9" x14ac:dyDescent="0.25">
      <c r="A1480" s="57">
        <v>38718</v>
      </c>
      <c r="B1480" s="58" t="s">
        <v>502</v>
      </c>
      <c r="C1480" t="s">
        <v>503</v>
      </c>
      <c r="D1480">
        <v>47.330100000000002</v>
      </c>
      <c r="E1480">
        <v>1.0848276255490692</v>
      </c>
      <c r="F1480">
        <v>47.330100000000002</v>
      </c>
      <c r="G1480">
        <v>8.25410965304898E-5</v>
      </c>
      <c r="H1480">
        <v>4.2713569999999999E-2</v>
      </c>
    </row>
    <row r="1481" spans="1:9" x14ac:dyDescent="0.25">
      <c r="A1481" s="57">
        <v>38718</v>
      </c>
      <c r="B1481" s="58" t="s">
        <v>746</v>
      </c>
      <c r="C1481" t="s">
        <v>747</v>
      </c>
      <c r="D1481">
        <v>135.85390000000001</v>
      </c>
      <c r="E1481">
        <v>1.0847609085937171</v>
      </c>
      <c r="F1481">
        <v>135.85390000000001</v>
      </c>
      <c r="G1481">
        <v>2.3692174480813497E-4</v>
      </c>
      <c r="H1481">
        <v>-1.560624E-2</v>
      </c>
    </row>
    <row r="1482" spans="1:9" x14ac:dyDescent="0.25">
      <c r="A1482" s="57">
        <v>38718</v>
      </c>
      <c r="B1482" s="58" t="s">
        <v>452</v>
      </c>
      <c r="C1482" t="s">
        <v>453</v>
      </c>
      <c r="D1482">
        <v>15.8904</v>
      </c>
      <c r="E1482">
        <v>1.0844912651663898</v>
      </c>
      <c r="F1482">
        <v>15.8904</v>
      </c>
      <c r="G1482">
        <v>2.7711985402695008E-5</v>
      </c>
      <c r="H1482">
        <v>-7.0342210000000002E-2</v>
      </c>
      <c r="I1482" t="s">
        <v>82</v>
      </c>
    </row>
    <row r="1483" spans="1:9" x14ac:dyDescent="0.25">
      <c r="A1483" s="57">
        <v>38718</v>
      </c>
      <c r="B1483" s="58" t="s">
        <v>980</v>
      </c>
      <c r="C1483" t="s">
        <v>981</v>
      </c>
      <c r="D1483">
        <v>43.01</v>
      </c>
      <c r="E1483">
        <v>1.081841432225064</v>
      </c>
      <c r="F1483">
        <v>43.01</v>
      </c>
      <c r="G1483">
        <v>7.5007079253506043E-5</v>
      </c>
      <c r="H1483">
        <v>8.3322049999999995E-2</v>
      </c>
      <c r="I1483" t="s">
        <v>113</v>
      </c>
    </row>
    <row r="1484" spans="1:9" x14ac:dyDescent="0.25">
      <c r="A1484" s="57">
        <v>38718</v>
      </c>
      <c r="B1484" s="58" t="s">
        <v>400</v>
      </c>
      <c r="C1484" t="s">
        <v>401</v>
      </c>
      <c r="D1484">
        <v>136.55000000000001</v>
      </c>
      <c r="E1484">
        <v>1.0790772610765287</v>
      </c>
      <c r="F1484">
        <v>136.55000000000001</v>
      </c>
      <c r="G1484">
        <v>2.3813570500037784E-4</v>
      </c>
      <c r="H1484">
        <v>0.16618079999999999</v>
      </c>
      <c r="I1484" t="s">
        <v>113</v>
      </c>
    </row>
    <row r="1485" spans="1:9" x14ac:dyDescent="0.25">
      <c r="A1485" s="57">
        <v>38718</v>
      </c>
      <c r="B1485" s="58" t="s">
        <v>390</v>
      </c>
      <c r="C1485" t="s">
        <v>391</v>
      </c>
      <c r="D1485">
        <v>592.34</v>
      </c>
      <c r="E1485">
        <v>1.0775905729817332</v>
      </c>
      <c r="F1485">
        <v>592.34</v>
      </c>
      <c r="G1485">
        <v>1.0330084474545866E-3</v>
      </c>
      <c r="H1485">
        <v>4.9763529999999993E-2</v>
      </c>
    </row>
    <row r="1486" spans="1:9" x14ac:dyDescent="0.25">
      <c r="A1486" s="57">
        <v>38718</v>
      </c>
      <c r="B1486" s="58" t="s">
        <v>232</v>
      </c>
      <c r="C1486" t="s">
        <v>233</v>
      </c>
      <c r="D1486">
        <v>123.583</v>
      </c>
      <c r="E1486">
        <v>1.073222045103291</v>
      </c>
      <c r="F1486">
        <v>123.583</v>
      </c>
      <c r="G1486">
        <v>2.1552196873717827E-4</v>
      </c>
      <c r="H1486">
        <v>0.65113500000000002</v>
      </c>
      <c r="I1486" t="s">
        <v>113</v>
      </c>
    </row>
    <row r="1487" spans="1:9" x14ac:dyDescent="0.25">
      <c r="A1487" s="57">
        <v>38718</v>
      </c>
      <c r="B1487" s="58" t="s">
        <v>512</v>
      </c>
      <c r="C1487" t="s">
        <v>513</v>
      </c>
      <c r="D1487">
        <v>295.63499999999999</v>
      </c>
      <c r="E1487">
        <v>1.0731138058754883</v>
      </c>
      <c r="F1487">
        <v>295.63499999999999</v>
      </c>
      <c r="G1487">
        <v>5.1557121309254257E-4</v>
      </c>
      <c r="H1487">
        <v>-7.010015E-2</v>
      </c>
      <c r="I1487" t="s">
        <v>82</v>
      </c>
    </row>
    <row r="1488" spans="1:9" x14ac:dyDescent="0.25">
      <c r="A1488" s="57">
        <v>38718</v>
      </c>
      <c r="B1488" s="58" t="s">
        <v>394</v>
      </c>
      <c r="C1488" t="s">
        <v>395</v>
      </c>
      <c r="D1488">
        <v>216.59020000000001</v>
      </c>
      <c r="E1488">
        <v>1.0730310050962599</v>
      </c>
      <c r="F1488">
        <v>216.59020000000001</v>
      </c>
      <c r="G1488">
        <v>3.7772142052854512E-4</v>
      </c>
      <c r="H1488">
        <v>3.7918519999999997E-2</v>
      </c>
    </row>
    <row r="1489" spans="1:9" x14ac:dyDescent="0.25">
      <c r="A1489" s="57">
        <v>38718</v>
      </c>
      <c r="B1489" s="58" t="s">
        <v>422</v>
      </c>
      <c r="C1489" t="s">
        <v>423</v>
      </c>
      <c r="D1489">
        <v>54.033099999999997</v>
      </c>
      <c r="E1489">
        <v>1.0705845120861102</v>
      </c>
      <c r="F1489">
        <v>54.033099999999997</v>
      </c>
      <c r="G1489">
        <v>9.4230760614104087E-5</v>
      </c>
      <c r="H1489">
        <v>-2.2682099999999997E-2</v>
      </c>
    </row>
    <row r="1490" spans="1:9" x14ac:dyDescent="0.25">
      <c r="A1490" s="57">
        <v>38718</v>
      </c>
      <c r="B1490" s="58" t="s">
        <v>220</v>
      </c>
      <c r="C1490" t="s">
        <v>221</v>
      </c>
      <c r="D1490">
        <v>143.94999999999999</v>
      </c>
      <c r="E1490">
        <v>1.0621813129558877</v>
      </c>
      <c r="F1490">
        <v>143.94999999999999</v>
      </c>
      <c r="G1490">
        <v>2.5104089882683545E-4</v>
      </c>
      <c r="H1490">
        <v>6.6788650000000005E-2</v>
      </c>
      <c r="I1490" t="s">
        <v>113</v>
      </c>
    </row>
    <row r="1491" spans="1:9" x14ac:dyDescent="0.25">
      <c r="A1491" s="57">
        <v>38718</v>
      </c>
      <c r="B1491" s="58" t="s">
        <v>444</v>
      </c>
      <c r="C1491" t="s">
        <v>445</v>
      </c>
      <c r="D1491">
        <v>490.8254</v>
      </c>
      <c r="E1491">
        <v>1.0559640963976191</v>
      </c>
      <c r="F1491">
        <v>490.8254</v>
      </c>
      <c r="G1491">
        <v>8.559725570200838E-4</v>
      </c>
      <c r="H1491">
        <v>4.8611109999999999E-2</v>
      </c>
    </row>
    <row r="1492" spans="1:9" x14ac:dyDescent="0.25">
      <c r="A1492" s="57">
        <v>38718</v>
      </c>
      <c r="B1492" s="58" t="s">
        <v>516</v>
      </c>
      <c r="C1492" t="s">
        <v>517</v>
      </c>
      <c r="D1492">
        <v>36.000999999999998</v>
      </c>
      <c r="E1492">
        <v>1.0557762284380989</v>
      </c>
      <c r="F1492">
        <v>36.000999999999998</v>
      </c>
      <c r="G1492">
        <v>6.2783767965716598E-5</v>
      </c>
      <c r="H1492">
        <v>4.324324E-3</v>
      </c>
    </row>
    <row r="1493" spans="1:9" x14ac:dyDescent="0.25">
      <c r="A1493" s="57">
        <v>38718</v>
      </c>
      <c r="B1493" s="58" t="s">
        <v>846</v>
      </c>
      <c r="C1493" t="s">
        <v>847</v>
      </c>
      <c r="D1493">
        <v>81.114999999999995</v>
      </c>
      <c r="E1493">
        <v>1.0504715527337731</v>
      </c>
      <c r="F1493">
        <v>81.114999999999995</v>
      </c>
      <c r="G1493">
        <v>1.4146010773420466E-4</v>
      </c>
      <c r="H1493">
        <v>0.15781000000000001</v>
      </c>
      <c r="I1493" t="s">
        <v>113</v>
      </c>
    </row>
    <row r="1494" spans="1:9" x14ac:dyDescent="0.25">
      <c r="A1494" s="57">
        <v>38718</v>
      </c>
      <c r="B1494" s="58" t="s">
        <v>420</v>
      </c>
      <c r="C1494" t="s">
        <v>421</v>
      </c>
      <c r="D1494">
        <v>42.83</v>
      </c>
      <c r="E1494">
        <v>1.0488909642773756</v>
      </c>
      <c r="F1494">
        <v>42.83</v>
      </c>
      <c r="G1494">
        <v>7.4693169133403014E-5</v>
      </c>
      <c r="H1494">
        <v>-2.6590910000000002E-2</v>
      </c>
    </row>
    <row r="1495" spans="1:9" x14ac:dyDescent="0.25">
      <c r="A1495" s="57">
        <v>38718</v>
      </c>
      <c r="B1495" s="58" t="s">
        <v>168</v>
      </c>
      <c r="C1495" t="s">
        <v>169</v>
      </c>
      <c r="D1495">
        <v>159.31</v>
      </c>
      <c r="E1495">
        <v>1.0469210972318121</v>
      </c>
      <c r="F1495">
        <v>159.31</v>
      </c>
      <c r="G1495">
        <v>2.7782789574229362E-4</v>
      </c>
      <c r="H1495">
        <v>-2.7431420000000001E-2</v>
      </c>
    </row>
    <row r="1496" spans="1:9" x14ac:dyDescent="0.25">
      <c r="A1496" s="57">
        <v>38718</v>
      </c>
      <c r="B1496" s="58" t="s">
        <v>578</v>
      </c>
      <c r="C1496" t="s">
        <v>579</v>
      </c>
      <c r="D1496">
        <v>540.32000000000005</v>
      </c>
      <c r="E1496">
        <v>1.0468481640509328</v>
      </c>
      <c r="F1496">
        <v>540.32000000000005</v>
      </c>
      <c r="G1496">
        <v>9.4228842274481257E-4</v>
      </c>
      <c r="H1496">
        <v>9.356014E-2</v>
      </c>
      <c r="I1496" t="s">
        <v>113</v>
      </c>
    </row>
    <row r="1497" spans="1:9" x14ac:dyDescent="0.25">
      <c r="A1497" s="57">
        <v>38718</v>
      </c>
      <c r="B1497" s="58" t="s">
        <v>636</v>
      </c>
      <c r="C1497" t="s">
        <v>637</v>
      </c>
      <c r="D1497">
        <v>1825.83</v>
      </c>
      <c r="E1497">
        <v>1.0455701423462207</v>
      </c>
      <c r="F1497">
        <v>1825.83</v>
      </c>
      <c r="G1497">
        <v>3.1841473032650299E-3</v>
      </c>
      <c r="H1497">
        <v>0.10060980000000001</v>
      </c>
      <c r="I1497" t="s">
        <v>113</v>
      </c>
    </row>
    <row r="1498" spans="1:9" x14ac:dyDescent="0.25">
      <c r="A1498" s="57">
        <v>38718</v>
      </c>
      <c r="B1498" s="58" t="s">
        <v>1491</v>
      </c>
      <c r="C1498" t="s">
        <v>1492</v>
      </c>
      <c r="D1498">
        <v>37.520000000000003</v>
      </c>
      <c r="E1498">
        <v>1.0416311300639658</v>
      </c>
      <c r="F1498">
        <v>37.520000000000003</v>
      </c>
      <c r="G1498">
        <v>6.54328205903638E-5</v>
      </c>
      <c r="H1498">
        <v>-8.2343620000000003E-3</v>
      </c>
    </row>
    <row r="1499" spans="1:9" x14ac:dyDescent="0.25">
      <c r="A1499" s="57">
        <v>38718</v>
      </c>
      <c r="B1499" s="58" t="s">
        <v>550</v>
      </c>
      <c r="C1499" t="s">
        <v>551</v>
      </c>
      <c r="D1499">
        <v>1684.0302999999999</v>
      </c>
      <c r="E1499">
        <v>1.041424254658601</v>
      </c>
      <c r="F1499">
        <v>1684.0302999999999</v>
      </c>
      <c r="G1499">
        <v>2.9368564096118473E-3</v>
      </c>
      <c r="H1499">
        <v>1.1496880000000001E-2</v>
      </c>
    </row>
    <row r="1500" spans="1:9" x14ac:dyDescent="0.25">
      <c r="A1500" s="57">
        <v>38718</v>
      </c>
      <c r="B1500" s="58" t="s">
        <v>668</v>
      </c>
      <c r="C1500" t="s">
        <v>669</v>
      </c>
      <c r="D1500">
        <v>216.61529999999999</v>
      </c>
      <c r="E1500">
        <v>1.0399588579384744</v>
      </c>
      <c r="F1500">
        <v>216.61529999999999</v>
      </c>
      <c r="G1500">
        <v>3.7776519355084832E-4</v>
      </c>
      <c r="H1500">
        <v>0.16025639999999999</v>
      </c>
      <c r="I1500" t="s">
        <v>113</v>
      </c>
    </row>
    <row r="1501" spans="1:9" x14ac:dyDescent="0.25">
      <c r="A1501" s="57">
        <v>38718</v>
      </c>
      <c r="B1501" s="58" t="s">
        <v>788</v>
      </c>
      <c r="C1501" t="s">
        <v>789</v>
      </c>
      <c r="D1501">
        <v>529.20000000000005</v>
      </c>
      <c r="E1501">
        <v>1.0398771730914587</v>
      </c>
      <c r="F1501">
        <v>529.20000000000005</v>
      </c>
      <c r="G1501">
        <v>9.228957531028924E-4</v>
      </c>
      <c r="H1501">
        <v>9.4441710000000012E-2</v>
      </c>
      <c r="I1501" t="s">
        <v>113</v>
      </c>
    </row>
    <row r="1502" spans="1:9" x14ac:dyDescent="0.25">
      <c r="A1502" s="57">
        <v>38718</v>
      </c>
      <c r="B1502" s="58" t="s">
        <v>648</v>
      </c>
      <c r="C1502" t="s">
        <v>649</v>
      </c>
      <c r="D1502">
        <v>122.5607</v>
      </c>
      <c r="E1502">
        <v>1.0385710917121067</v>
      </c>
      <c r="F1502">
        <v>122.5607</v>
      </c>
      <c r="G1502">
        <v>2.1373913364950426E-4</v>
      </c>
      <c r="H1502">
        <v>0.31525419999999998</v>
      </c>
      <c r="I1502" t="s">
        <v>113</v>
      </c>
    </row>
    <row r="1503" spans="1:9" x14ac:dyDescent="0.25">
      <c r="A1503" s="57">
        <v>38718</v>
      </c>
      <c r="B1503" s="58" t="s">
        <v>450</v>
      </c>
      <c r="C1503" t="s">
        <v>451</v>
      </c>
      <c r="D1503">
        <v>167.52</v>
      </c>
      <c r="E1503">
        <v>1.0384073543457497</v>
      </c>
      <c r="F1503">
        <v>167.52</v>
      </c>
      <c r="G1503">
        <v>2.9214568510921491E-4</v>
      </c>
      <c r="H1503">
        <v>-8.5616440000000002E-3</v>
      </c>
    </row>
    <row r="1504" spans="1:9" x14ac:dyDescent="0.25">
      <c r="A1504" s="57">
        <v>38718</v>
      </c>
      <c r="B1504" s="58" t="s">
        <v>670</v>
      </c>
      <c r="C1504" t="s">
        <v>671</v>
      </c>
      <c r="D1504">
        <v>42.89</v>
      </c>
      <c r="E1504">
        <v>1.0345768244346001</v>
      </c>
      <c r="F1504">
        <v>42.89</v>
      </c>
      <c r="G1504">
        <v>7.4797805840104032E-5</v>
      </c>
      <c r="H1504">
        <v>0.16857140000000001</v>
      </c>
      <c r="I1504" t="s">
        <v>113</v>
      </c>
    </row>
    <row r="1505" spans="1:9" x14ac:dyDescent="0.25">
      <c r="A1505" s="57">
        <v>38718</v>
      </c>
      <c r="B1505" s="58" t="s">
        <v>1010</v>
      </c>
      <c r="C1505" t="s">
        <v>1011</v>
      </c>
      <c r="D1505">
        <v>92.295000000000002</v>
      </c>
      <c r="E1505">
        <v>1.0326236524188741</v>
      </c>
      <c r="F1505">
        <v>92.295000000000002</v>
      </c>
      <c r="G1505">
        <v>1.6095741408282585E-4</v>
      </c>
      <c r="H1505">
        <v>0</v>
      </c>
    </row>
    <row r="1506" spans="1:9" x14ac:dyDescent="0.25">
      <c r="A1506" s="57">
        <v>38718</v>
      </c>
      <c r="B1506" s="58" t="s">
        <v>428</v>
      </c>
      <c r="C1506" t="s">
        <v>429</v>
      </c>
      <c r="D1506">
        <v>37.491999999999997</v>
      </c>
      <c r="E1506">
        <v>1.0315000533447136</v>
      </c>
      <c r="F1506">
        <v>37.491999999999997</v>
      </c>
      <c r="G1506">
        <v>6.538399012723665E-5</v>
      </c>
      <c r="H1506">
        <v>5.3670549999999997E-2</v>
      </c>
      <c r="I1506" t="s">
        <v>113</v>
      </c>
    </row>
    <row r="1507" spans="1:9" x14ac:dyDescent="0.25">
      <c r="A1507" s="57">
        <v>38718</v>
      </c>
      <c r="B1507" s="58" t="s">
        <v>210</v>
      </c>
      <c r="C1507" t="s">
        <v>211</v>
      </c>
      <c r="D1507">
        <v>953.74</v>
      </c>
      <c r="E1507">
        <v>1.0298488057541888</v>
      </c>
      <c r="F1507">
        <v>953.74</v>
      </c>
      <c r="G1507">
        <v>1.6632702108169927E-3</v>
      </c>
      <c r="H1507">
        <v>-0.130273</v>
      </c>
      <c r="I1507" t="s">
        <v>82</v>
      </c>
    </row>
    <row r="1508" spans="1:9" x14ac:dyDescent="0.25">
      <c r="A1508" s="57">
        <v>38718</v>
      </c>
      <c r="B1508" s="58" t="s">
        <v>602</v>
      </c>
      <c r="C1508" t="s">
        <v>603</v>
      </c>
      <c r="D1508">
        <v>39.270000000000003</v>
      </c>
      <c r="E1508">
        <v>1.0288260758848993</v>
      </c>
      <c r="F1508">
        <v>39.270000000000003</v>
      </c>
      <c r="G1508">
        <v>6.8484724535809865E-5</v>
      </c>
      <c r="H1508">
        <v>0.22418880000000002</v>
      </c>
      <c r="I1508" t="s">
        <v>113</v>
      </c>
    </row>
    <row r="1509" spans="1:9" x14ac:dyDescent="0.25">
      <c r="A1509" s="57">
        <v>38718</v>
      </c>
      <c r="B1509" s="58" t="s">
        <v>906</v>
      </c>
      <c r="C1509" t="s">
        <v>907</v>
      </c>
      <c r="D1509">
        <v>153.47</v>
      </c>
      <c r="E1509">
        <v>1.0283573336808498</v>
      </c>
      <c r="F1509">
        <v>153.47</v>
      </c>
      <c r="G1509">
        <v>2.6764325629006212E-4</v>
      </c>
      <c r="H1509">
        <v>-3.4743200000000002E-2</v>
      </c>
    </row>
    <row r="1510" spans="1:9" x14ac:dyDescent="0.25">
      <c r="A1510" s="57">
        <v>38718</v>
      </c>
      <c r="B1510" s="58" t="s">
        <v>384</v>
      </c>
      <c r="C1510" t="s">
        <v>385</v>
      </c>
      <c r="D1510">
        <v>346.95870000000002</v>
      </c>
      <c r="E1510">
        <v>1.02824630136094</v>
      </c>
      <c r="F1510">
        <v>346.95870000000002</v>
      </c>
      <c r="G1510">
        <v>6.0507692882105161E-4</v>
      </c>
      <c r="H1510">
        <v>0.11605420000000001</v>
      </c>
      <c r="I1510" t="s">
        <v>113</v>
      </c>
    </row>
    <row r="1511" spans="1:9" x14ac:dyDescent="0.25">
      <c r="A1511" s="57">
        <v>38718</v>
      </c>
      <c r="B1511" s="58" t="s">
        <v>344</v>
      </c>
      <c r="C1511" t="s">
        <v>345</v>
      </c>
      <c r="D1511">
        <v>21.412400000000002</v>
      </c>
      <c r="E1511">
        <v>1.0268816199958901</v>
      </c>
      <c r="F1511">
        <v>21.412400000000002</v>
      </c>
      <c r="G1511">
        <v>3.7342050309411133E-5</v>
      </c>
      <c r="H1511">
        <v>0.18965520000000002</v>
      </c>
      <c r="I1511" t="s">
        <v>113</v>
      </c>
    </row>
    <row r="1512" spans="1:9" x14ac:dyDescent="0.25">
      <c r="A1512" s="57">
        <v>38718</v>
      </c>
      <c r="B1512" s="58" t="s">
        <v>504</v>
      </c>
      <c r="C1512" t="s">
        <v>505</v>
      </c>
      <c r="D1512">
        <v>69.03</v>
      </c>
      <c r="E1512">
        <v>1.0258728089236564</v>
      </c>
      <c r="F1512">
        <v>69.03</v>
      </c>
      <c r="G1512">
        <v>1.2038453105950993E-4</v>
      </c>
      <c r="H1512">
        <v>6.169666E-2</v>
      </c>
      <c r="I1512" t="s">
        <v>113</v>
      </c>
    </row>
    <row r="1513" spans="1:9" x14ac:dyDescent="0.25">
      <c r="A1513" s="57">
        <v>38718</v>
      </c>
      <c r="B1513" s="58" t="s">
        <v>540</v>
      </c>
      <c r="C1513" t="s">
        <v>541</v>
      </c>
      <c r="D1513">
        <v>302.58339999999998</v>
      </c>
      <c r="E1513">
        <v>1.0257799998281467</v>
      </c>
      <c r="F1513">
        <v>302.58339999999998</v>
      </c>
      <c r="G1513">
        <v>5.2768884130656403E-4</v>
      </c>
      <c r="H1513">
        <v>0.17018630000000001</v>
      </c>
      <c r="I1513" t="s">
        <v>113</v>
      </c>
    </row>
    <row r="1514" spans="1:9" x14ac:dyDescent="0.25">
      <c r="A1514" s="57">
        <v>38718</v>
      </c>
      <c r="B1514" s="58" t="s">
        <v>742</v>
      </c>
      <c r="C1514" t="s">
        <v>743</v>
      </c>
      <c r="D1514">
        <v>16.652699999999999</v>
      </c>
      <c r="E1514">
        <v>1.0251791000858719</v>
      </c>
      <c r="F1514">
        <v>16.652699999999999</v>
      </c>
      <c r="G1514">
        <v>2.9041394761331319E-5</v>
      </c>
      <c r="H1514">
        <v>0.12213739999999999</v>
      </c>
      <c r="I1514" t="s">
        <v>113</v>
      </c>
    </row>
    <row r="1515" spans="1:9" x14ac:dyDescent="0.25">
      <c r="A1515" s="57">
        <v>38718</v>
      </c>
      <c r="B1515" s="58" t="s">
        <v>736</v>
      </c>
      <c r="C1515" t="s">
        <v>737</v>
      </c>
      <c r="D1515">
        <v>1499.72</v>
      </c>
      <c r="E1515">
        <v>1.0233910329928253</v>
      </c>
      <c r="F1515">
        <v>1499.72</v>
      </c>
      <c r="G1515">
        <v>2.6154293628939335E-3</v>
      </c>
      <c r="H1515">
        <v>8.6904039999999988E-2</v>
      </c>
      <c r="I1515" t="s">
        <v>113</v>
      </c>
    </row>
    <row r="1516" spans="1:9" x14ac:dyDescent="0.25">
      <c r="A1516" s="57">
        <v>38718</v>
      </c>
      <c r="B1516" s="58" t="s">
        <v>430</v>
      </c>
      <c r="C1516" t="s">
        <v>431</v>
      </c>
      <c r="D1516">
        <v>36.229999999999997</v>
      </c>
      <c r="E1516">
        <v>1.0233784156776153</v>
      </c>
      <c r="F1516">
        <v>36.229999999999997</v>
      </c>
      <c r="G1516">
        <v>6.3183131396292116E-5</v>
      </c>
      <c r="H1516">
        <v>7.0627800000000004E-2</v>
      </c>
      <c r="I1516" t="s">
        <v>113</v>
      </c>
    </row>
    <row r="1517" spans="1:9" x14ac:dyDescent="0.25">
      <c r="A1517" s="57">
        <v>38718</v>
      </c>
      <c r="B1517" s="58" t="s">
        <v>524</v>
      </c>
      <c r="C1517" t="s">
        <v>525</v>
      </c>
      <c r="D1517">
        <v>1570.8268</v>
      </c>
      <c r="E1517">
        <v>1.0225010166620534</v>
      </c>
      <c r="F1517">
        <v>1570.8268</v>
      </c>
      <c r="G1517">
        <v>2.7394357191613877E-3</v>
      </c>
      <c r="H1517">
        <v>-8.4821419999999995E-2</v>
      </c>
      <c r="I1517" t="s">
        <v>82</v>
      </c>
    </row>
    <row r="1518" spans="1:9" x14ac:dyDescent="0.25">
      <c r="A1518" s="57">
        <v>38718</v>
      </c>
      <c r="B1518" s="58" t="s">
        <v>654</v>
      </c>
      <c r="C1518" t="s">
        <v>655</v>
      </c>
      <c r="D1518">
        <v>140.57</v>
      </c>
      <c r="E1518">
        <v>1.022159778046525</v>
      </c>
      <c r="F1518">
        <v>140.57</v>
      </c>
      <c r="G1518">
        <v>2.4514636434934536E-4</v>
      </c>
      <c r="H1518">
        <v>-8.9712200000000002E-3</v>
      </c>
    </row>
    <row r="1519" spans="1:9" x14ac:dyDescent="0.25">
      <c r="A1519" s="57">
        <v>38718</v>
      </c>
      <c r="B1519" s="58" t="s">
        <v>844</v>
      </c>
      <c r="C1519" t="s">
        <v>845</v>
      </c>
      <c r="D1519">
        <v>153.16999999999999</v>
      </c>
      <c r="E1519">
        <v>1.0198537572631718</v>
      </c>
      <c r="F1519">
        <v>153.16999999999999</v>
      </c>
      <c r="G1519">
        <v>2.6712007275655705E-4</v>
      </c>
      <c r="H1519">
        <v>9.0899999999999995E-2</v>
      </c>
      <c r="I1519" t="s">
        <v>113</v>
      </c>
    </row>
    <row r="1520" spans="1:9" x14ac:dyDescent="0.25">
      <c r="A1520" s="57">
        <v>38718</v>
      </c>
      <c r="B1520" s="58" t="s">
        <v>1405</v>
      </c>
      <c r="C1520" t="s">
        <v>1406</v>
      </c>
      <c r="D1520">
        <v>1031.5042000000001</v>
      </c>
      <c r="E1520">
        <v>1.0188819395985009</v>
      </c>
      <c r="F1520">
        <v>1031.5042000000001</v>
      </c>
      <c r="G1520">
        <v>1.7988867072709683E-3</v>
      </c>
      <c r="H1520">
        <v>-6.8931560000000003E-2</v>
      </c>
      <c r="I1520" t="s">
        <v>82</v>
      </c>
    </row>
    <row r="1521" spans="1:9" x14ac:dyDescent="0.25">
      <c r="A1521" s="57">
        <v>38718</v>
      </c>
      <c r="B1521" s="58" t="s">
        <v>260</v>
      </c>
      <c r="C1521" t="s">
        <v>261</v>
      </c>
      <c r="D1521">
        <v>67.337800000000001</v>
      </c>
      <c r="E1521">
        <v>1.0184324406202756</v>
      </c>
      <c r="F1521">
        <v>67.337800000000001</v>
      </c>
      <c r="G1521">
        <v>1.1743342714151916E-4</v>
      </c>
      <c r="H1521">
        <v>0.1502</v>
      </c>
      <c r="I1521" t="s">
        <v>113</v>
      </c>
    </row>
    <row r="1522" spans="1:9" x14ac:dyDescent="0.25">
      <c r="A1522" s="57">
        <v>38718</v>
      </c>
      <c r="B1522" s="58" t="s">
        <v>702</v>
      </c>
      <c r="C1522" t="s">
        <v>703</v>
      </c>
      <c r="D1522">
        <v>141.40450000000001</v>
      </c>
      <c r="E1522">
        <v>1.0158658317097404</v>
      </c>
      <c r="F1522">
        <v>141.40450000000001</v>
      </c>
      <c r="G1522">
        <v>2.4660168654504525E-4</v>
      </c>
      <c r="H1522">
        <v>0.15708810000000001</v>
      </c>
      <c r="I1522" t="s">
        <v>113</v>
      </c>
    </row>
    <row r="1523" spans="1:9" x14ac:dyDescent="0.25">
      <c r="A1523" s="57">
        <v>38718</v>
      </c>
      <c r="B1523" s="58" t="s">
        <v>814</v>
      </c>
      <c r="C1523" t="s">
        <v>815</v>
      </c>
      <c r="D1523">
        <v>126.63</v>
      </c>
      <c r="E1523">
        <v>1.0145621100844981</v>
      </c>
      <c r="F1523">
        <v>126.63</v>
      </c>
      <c r="G1523">
        <v>2.2083576949247778E-4</v>
      </c>
      <c r="H1523">
        <v>9.4594590000000006E-2</v>
      </c>
      <c r="I1523" t="s">
        <v>113</v>
      </c>
    </row>
    <row r="1524" spans="1:9" x14ac:dyDescent="0.25">
      <c r="A1524" s="57">
        <v>38718</v>
      </c>
      <c r="B1524" s="58" t="s">
        <v>642</v>
      </c>
      <c r="C1524" t="s">
        <v>643</v>
      </c>
      <c r="D1524">
        <v>291.74</v>
      </c>
      <c r="E1524">
        <v>1.013189826557894</v>
      </c>
      <c r="F1524">
        <v>291.74</v>
      </c>
      <c r="G1524">
        <v>5.0877854688253555E-4</v>
      </c>
      <c r="H1524">
        <v>0.28706619999999999</v>
      </c>
      <c r="I1524" t="s">
        <v>113</v>
      </c>
    </row>
    <row r="1525" spans="1:9" x14ac:dyDescent="0.25">
      <c r="A1525" s="57">
        <v>38718</v>
      </c>
      <c r="B1525" s="58" t="s">
        <v>474</v>
      </c>
      <c r="C1525" t="s">
        <v>475</v>
      </c>
      <c r="D1525">
        <v>89.145300000000006</v>
      </c>
      <c r="E1525">
        <v>1.0109787055514985</v>
      </c>
      <c r="F1525">
        <v>89.145300000000006</v>
      </c>
      <c r="G1525">
        <v>1.5546451016455645E-4</v>
      </c>
      <c r="H1525">
        <v>5.5737709999999996E-2</v>
      </c>
      <c r="I1525" t="s">
        <v>113</v>
      </c>
    </row>
    <row r="1526" spans="1:9" x14ac:dyDescent="0.25">
      <c r="A1526" s="57">
        <v>38718</v>
      </c>
      <c r="B1526" s="58" t="s">
        <v>528</v>
      </c>
      <c r="C1526" t="s">
        <v>529</v>
      </c>
      <c r="D1526">
        <v>218.45</v>
      </c>
      <c r="E1526">
        <v>1.0091187914854658</v>
      </c>
      <c r="F1526">
        <v>218.45</v>
      </c>
      <c r="G1526">
        <v>3.8096480964725399E-4</v>
      </c>
      <c r="H1526">
        <v>5.4054060000000001E-2</v>
      </c>
      <c r="I1526" t="s">
        <v>113</v>
      </c>
    </row>
    <row r="1527" spans="1:9" x14ac:dyDescent="0.25">
      <c r="A1527" s="57">
        <v>38718</v>
      </c>
      <c r="B1527" s="58" t="s">
        <v>1162</v>
      </c>
      <c r="C1527" t="s">
        <v>1163</v>
      </c>
      <c r="D1527">
        <v>228.6814</v>
      </c>
      <c r="E1527">
        <v>1.0078607180120465</v>
      </c>
      <c r="F1527">
        <v>228.6814</v>
      </c>
      <c r="G1527">
        <v>3.9880780966293223E-4</v>
      </c>
      <c r="H1527">
        <v>-0.16862749999999999</v>
      </c>
      <c r="I1527" t="s">
        <v>82</v>
      </c>
    </row>
    <row r="1528" spans="1:9" x14ac:dyDescent="0.25">
      <c r="A1528" s="57">
        <v>38718</v>
      </c>
      <c r="B1528" s="58" t="s">
        <v>492</v>
      </c>
      <c r="C1528" t="s">
        <v>493</v>
      </c>
      <c r="D1528">
        <v>30.8568</v>
      </c>
      <c r="E1528">
        <v>1.0074926758445464</v>
      </c>
      <c r="F1528">
        <v>30.8568</v>
      </c>
      <c r="G1528">
        <v>5.3812565522194495E-5</v>
      </c>
      <c r="H1528">
        <v>-3.8461540000000001E-3</v>
      </c>
    </row>
    <row r="1529" spans="1:9" x14ac:dyDescent="0.25">
      <c r="A1529" s="57">
        <v>38718</v>
      </c>
      <c r="B1529" s="58" t="s">
        <v>522</v>
      </c>
      <c r="C1529" t="s">
        <v>523</v>
      </c>
      <c r="D1529">
        <v>1032.8800000000001</v>
      </c>
      <c r="E1529">
        <v>1.0068187979242504</v>
      </c>
      <c r="F1529">
        <v>1032.8800000000001</v>
      </c>
      <c r="G1529">
        <v>1.8012860269556227E-3</v>
      </c>
      <c r="H1529">
        <v>4.7348480000000005E-2</v>
      </c>
    </row>
    <row r="1530" spans="1:9" x14ac:dyDescent="0.25">
      <c r="A1530" s="57">
        <v>38718</v>
      </c>
      <c r="B1530" s="58" t="s">
        <v>532</v>
      </c>
      <c r="C1530" t="s">
        <v>533</v>
      </c>
      <c r="D1530">
        <v>914.74</v>
      </c>
      <c r="E1530">
        <v>1.0053250103854647</v>
      </c>
      <c r="F1530">
        <v>914.74</v>
      </c>
      <c r="G1530">
        <v>1.5952563514613372E-3</v>
      </c>
      <c r="H1530">
        <v>5.1566400000000005E-2</v>
      </c>
      <c r="I1530" t="s">
        <v>113</v>
      </c>
    </row>
    <row r="1531" spans="1:9" x14ac:dyDescent="0.25">
      <c r="A1531" s="57">
        <v>38718</v>
      </c>
      <c r="B1531" s="58" t="s">
        <v>514</v>
      </c>
      <c r="C1531" t="s">
        <v>515</v>
      </c>
      <c r="D1531">
        <v>625.33900000000006</v>
      </c>
      <c r="E1531">
        <v>1.0043235549038201</v>
      </c>
      <c r="F1531">
        <v>625.33900000000006</v>
      </c>
      <c r="G1531">
        <v>1.0905568921950296E-3</v>
      </c>
      <c r="H1531">
        <v>8.5655440000000013E-3</v>
      </c>
    </row>
    <row r="1532" spans="1:9" x14ac:dyDescent="0.25">
      <c r="A1532" s="57">
        <v>38718</v>
      </c>
      <c r="B1532" s="58" t="s">
        <v>408</v>
      </c>
      <c r="C1532" t="s">
        <v>409</v>
      </c>
      <c r="D1532">
        <v>1767.04</v>
      </c>
      <c r="E1532">
        <v>1.0031975201466861</v>
      </c>
      <c r="F1532">
        <v>1767.04</v>
      </c>
      <c r="G1532">
        <v>3.0816207701491586E-3</v>
      </c>
      <c r="H1532">
        <v>-0.11</v>
      </c>
      <c r="I1532" t="s">
        <v>82</v>
      </c>
    </row>
    <row r="1533" spans="1:9" x14ac:dyDescent="0.25">
      <c r="A1533" s="57">
        <v>38718</v>
      </c>
      <c r="B1533" s="58" t="s">
        <v>720</v>
      </c>
      <c r="C1533" t="s">
        <v>721</v>
      </c>
      <c r="D1533">
        <v>691.98400000000004</v>
      </c>
      <c r="E1533">
        <v>0.99928611066151818</v>
      </c>
      <c r="F1533">
        <v>691.98400000000004</v>
      </c>
      <c r="G1533">
        <v>1.2067821141631744E-3</v>
      </c>
      <c r="H1533">
        <v>0.25718390000000002</v>
      </c>
      <c r="I1533" t="s">
        <v>113</v>
      </c>
    </row>
    <row r="1534" spans="1:9" x14ac:dyDescent="0.25">
      <c r="A1534" s="57">
        <v>38718</v>
      </c>
      <c r="B1534" s="58" t="s">
        <v>722</v>
      </c>
      <c r="C1534" t="s">
        <v>723</v>
      </c>
      <c r="D1534">
        <v>542.67999999999995</v>
      </c>
      <c r="E1534">
        <v>0.99864008255325432</v>
      </c>
      <c r="F1534">
        <v>542.67999999999995</v>
      </c>
      <c r="G1534">
        <v>9.4640413320838538E-4</v>
      </c>
      <c r="H1534">
        <v>0.14658849999999998</v>
      </c>
      <c r="I1534" t="s">
        <v>113</v>
      </c>
    </row>
    <row r="1535" spans="1:9" x14ac:dyDescent="0.25">
      <c r="A1535" s="57">
        <v>38718</v>
      </c>
      <c r="B1535" s="58" t="s">
        <v>2710</v>
      </c>
      <c r="C1535" t="s">
        <v>2711</v>
      </c>
      <c r="D1535">
        <v>62.97</v>
      </c>
      <c r="E1535">
        <v>0.99753851040177866</v>
      </c>
      <c r="F1535">
        <v>62.97</v>
      </c>
      <c r="G1535">
        <v>1.0981622368270811E-4</v>
      </c>
      <c r="H1535">
        <v>0.43902439999999998</v>
      </c>
      <c r="I1535" t="s">
        <v>113</v>
      </c>
    </row>
    <row r="1536" spans="1:9" x14ac:dyDescent="0.25">
      <c r="A1536" s="57">
        <v>38718</v>
      </c>
      <c r="B1536" s="58" t="s">
        <v>590</v>
      </c>
      <c r="C1536" t="s">
        <v>591</v>
      </c>
      <c r="D1536">
        <v>28.323</v>
      </c>
      <c r="E1536">
        <v>0.99710482646612286</v>
      </c>
      <c r="F1536">
        <v>28.323</v>
      </c>
      <c r="G1536">
        <v>4.9393757398210921E-5</v>
      </c>
      <c r="H1536">
        <v>0</v>
      </c>
    </row>
    <row r="1537" spans="1:9" x14ac:dyDescent="0.25">
      <c r="A1537" s="57">
        <v>38718</v>
      </c>
      <c r="B1537" s="58" t="s">
        <v>656</v>
      </c>
      <c r="C1537" t="s">
        <v>657</v>
      </c>
      <c r="D1537">
        <v>52.370600000000003</v>
      </c>
      <c r="E1537">
        <v>0.99637964812318347</v>
      </c>
      <c r="F1537">
        <v>52.370600000000003</v>
      </c>
      <c r="G1537">
        <v>9.1331451865930331E-5</v>
      </c>
      <c r="H1537">
        <v>-1.2468830000000001E-3</v>
      </c>
    </row>
    <row r="1538" spans="1:9" x14ac:dyDescent="0.25">
      <c r="A1538" s="57">
        <v>38718</v>
      </c>
      <c r="B1538" s="58" t="s">
        <v>1262</v>
      </c>
      <c r="C1538" t="s">
        <v>1263</v>
      </c>
      <c r="D1538">
        <v>267.52050000000003</v>
      </c>
      <c r="E1538">
        <v>0.99611057844165207</v>
      </c>
      <c r="F1538">
        <v>267.52050000000003</v>
      </c>
      <c r="G1538">
        <v>4.6654106825011775E-4</v>
      </c>
      <c r="H1538">
        <v>6.7973859999999997E-2</v>
      </c>
      <c r="I1538" t="s">
        <v>113</v>
      </c>
    </row>
    <row r="1539" spans="1:9" x14ac:dyDescent="0.25">
      <c r="A1539" s="57">
        <v>38718</v>
      </c>
      <c r="B1539" s="58" t="s">
        <v>530</v>
      </c>
      <c r="C1539" t="s">
        <v>531</v>
      </c>
      <c r="D1539">
        <v>108.3236</v>
      </c>
      <c r="E1539">
        <v>0.99321846762847621</v>
      </c>
      <c r="F1539">
        <v>108.3236</v>
      </c>
      <c r="G1539">
        <v>1.8891041269995551E-4</v>
      </c>
      <c r="H1539">
        <v>-4.7727269999999995E-2</v>
      </c>
    </row>
    <row r="1540" spans="1:9" x14ac:dyDescent="0.25">
      <c r="A1540" s="57">
        <v>38718</v>
      </c>
      <c r="B1540" s="58" t="s">
        <v>860</v>
      </c>
      <c r="C1540" t="s">
        <v>861</v>
      </c>
      <c r="D1540">
        <v>150.30000000000001</v>
      </c>
      <c r="E1540">
        <v>0.99121756487025936</v>
      </c>
      <c r="F1540">
        <v>150.30000000000001</v>
      </c>
      <c r="G1540">
        <v>2.6211495028602557E-4</v>
      </c>
      <c r="H1540">
        <v>4.6228709999999999E-2</v>
      </c>
    </row>
    <row r="1541" spans="1:9" x14ac:dyDescent="0.25">
      <c r="A1541" s="57">
        <v>38718</v>
      </c>
      <c r="B1541" s="58" t="s">
        <v>866</v>
      </c>
      <c r="C1541" t="s">
        <v>867</v>
      </c>
      <c r="D1541">
        <v>115.32</v>
      </c>
      <c r="E1541">
        <v>0.98659382587582389</v>
      </c>
      <c r="F1541">
        <v>115.32</v>
      </c>
      <c r="G1541">
        <v>2.0111175027933773E-4</v>
      </c>
      <c r="H1541">
        <v>4.9019609999999998E-3</v>
      </c>
    </row>
    <row r="1542" spans="1:9" x14ac:dyDescent="0.25">
      <c r="A1542" s="57">
        <v>38718</v>
      </c>
      <c r="B1542" s="58" t="s">
        <v>95</v>
      </c>
      <c r="C1542" t="s">
        <v>96</v>
      </c>
      <c r="D1542">
        <v>88.18</v>
      </c>
      <c r="E1542">
        <v>0.98430483102744382</v>
      </c>
      <c r="F1542">
        <v>88.18</v>
      </c>
      <c r="G1542">
        <v>1.5378107994824838E-4</v>
      </c>
      <c r="H1542">
        <v>-6.9458630000000007E-2</v>
      </c>
      <c r="I1542" t="s">
        <v>82</v>
      </c>
    </row>
    <row r="1543" spans="1:9" x14ac:dyDescent="0.25">
      <c r="A1543" s="57">
        <v>38718</v>
      </c>
      <c r="B1543" s="58" t="s">
        <v>454</v>
      </c>
      <c r="C1543" t="s">
        <v>455</v>
      </c>
      <c r="D1543">
        <v>649.88</v>
      </c>
      <c r="E1543">
        <v>0.98383547731888965</v>
      </c>
      <c r="F1543">
        <v>649.88</v>
      </c>
      <c r="G1543">
        <v>1.1333550491808534E-3</v>
      </c>
      <c r="H1543">
        <v>-4.5237559999999996E-2</v>
      </c>
    </row>
    <row r="1544" spans="1:9" x14ac:dyDescent="0.25">
      <c r="A1544" s="57">
        <v>38718</v>
      </c>
      <c r="B1544" s="58" t="s">
        <v>510</v>
      </c>
      <c r="C1544" t="s">
        <v>511</v>
      </c>
      <c r="D1544">
        <v>112.29</v>
      </c>
      <c r="E1544">
        <v>0.9836672900525425</v>
      </c>
      <c r="F1544">
        <v>112.29</v>
      </c>
      <c r="G1544">
        <v>1.9582759659093684E-4</v>
      </c>
      <c r="H1544">
        <v>0.15776989999999999</v>
      </c>
      <c r="I1544" t="s">
        <v>113</v>
      </c>
    </row>
    <row r="1545" spans="1:9" x14ac:dyDescent="0.25">
      <c r="A1545" s="57">
        <v>38718</v>
      </c>
      <c r="B1545" s="58" t="s">
        <v>134</v>
      </c>
      <c r="C1545" t="s">
        <v>135</v>
      </c>
      <c r="D1545">
        <v>69.17</v>
      </c>
      <c r="E1545">
        <v>0.98360560936822317</v>
      </c>
      <c r="F1545">
        <v>69.17</v>
      </c>
      <c r="G1545">
        <v>1.2062868337514561E-4</v>
      </c>
      <c r="H1545">
        <v>-0.10463380000000001</v>
      </c>
      <c r="I1545" t="s">
        <v>82</v>
      </c>
    </row>
    <row r="1546" spans="1:9" x14ac:dyDescent="0.25">
      <c r="A1546" s="57">
        <v>38718</v>
      </c>
      <c r="B1546" s="58" t="s">
        <v>680</v>
      </c>
      <c r="C1546" t="s">
        <v>681</v>
      </c>
      <c r="D1546">
        <v>153.67310000000001</v>
      </c>
      <c r="E1546">
        <v>0.98337314728472314</v>
      </c>
      <c r="F1546">
        <v>153.67310000000001</v>
      </c>
      <c r="G1546">
        <v>2.6799745154224507E-4</v>
      </c>
      <c r="H1546">
        <v>4.2926239999999997E-2</v>
      </c>
    </row>
    <row r="1547" spans="1:9" x14ac:dyDescent="0.25">
      <c r="A1547" s="57">
        <v>38718</v>
      </c>
      <c r="B1547" s="58" t="s">
        <v>770</v>
      </c>
      <c r="C1547" t="s">
        <v>771</v>
      </c>
      <c r="D1547">
        <v>20.800999999999998</v>
      </c>
      <c r="E1547">
        <v>0.98293351281188424</v>
      </c>
      <c r="F1547">
        <v>20.800999999999998</v>
      </c>
      <c r="G1547">
        <v>3.6275802268127854E-5</v>
      </c>
      <c r="H1547">
        <v>2.8248590000000003E-3</v>
      </c>
    </row>
    <row r="1548" spans="1:9" x14ac:dyDescent="0.25">
      <c r="A1548" s="57">
        <v>38718</v>
      </c>
      <c r="B1548" s="58" t="s">
        <v>572</v>
      </c>
      <c r="C1548" t="s">
        <v>573</v>
      </c>
      <c r="D1548">
        <v>310.60000000000002</v>
      </c>
      <c r="E1548">
        <v>0.98261107533805536</v>
      </c>
      <c r="F1548">
        <v>310.60000000000002</v>
      </c>
      <c r="G1548">
        <v>5.4166935168888574E-4</v>
      </c>
      <c r="H1548">
        <v>8.1848820000000003E-2</v>
      </c>
      <c r="I1548" t="s">
        <v>113</v>
      </c>
    </row>
    <row r="1549" spans="1:9" x14ac:dyDescent="0.25">
      <c r="A1549" s="57">
        <v>38718</v>
      </c>
      <c r="B1549" s="58" t="s">
        <v>1399</v>
      </c>
      <c r="C1549" t="s">
        <v>1400</v>
      </c>
      <c r="D1549">
        <v>808.22580000000005</v>
      </c>
      <c r="E1549">
        <v>0.98062199944619421</v>
      </c>
      <c r="F1549">
        <v>808.22580000000005</v>
      </c>
      <c r="G1549">
        <v>1.4095014330464618E-3</v>
      </c>
      <c r="H1549">
        <v>3.7328100000000003E-2</v>
      </c>
    </row>
    <row r="1550" spans="1:9" x14ac:dyDescent="0.25">
      <c r="A1550" s="57">
        <v>38718</v>
      </c>
      <c r="B1550" s="58" t="s">
        <v>538</v>
      </c>
      <c r="C1550" t="s">
        <v>539</v>
      </c>
      <c r="D1550">
        <v>183.04</v>
      </c>
      <c r="E1550">
        <v>0.97998798076923088</v>
      </c>
      <c r="F1550">
        <v>183.04</v>
      </c>
      <c r="G1550">
        <v>3.192117132425423E-4</v>
      </c>
      <c r="H1550">
        <v>6.7638260000000006E-2</v>
      </c>
      <c r="I1550" t="s">
        <v>113</v>
      </c>
    </row>
    <row r="1551" spans="1:9" x14ac:dyDescent="0.25">
      <c r="A1551" s="57">
        <v>38718</v>
      </c>
      <c r="B1551" s="58" t="s">
        <v>674</v>
      </c>
      <c r="C1551" t="s">
        <v>675</v>
      </c>
      <c r="D1551">
        <v>1007.5667</v>
      </c>
      <c r="E1551">
        <v>0.97877093397389969</v>
      </c>
      <c r="F1551">
        <v>1007.5667</v>
      </c>
      <c r="G1551">
        <v>1.7571410211600451E-3</v>
      </c>
      <c r="H1551">
        <v>0.26150190000000001</v>
      </c>
      <c r="I1551" t="s">
        <v>113</v>
      </c>
    </row>
    <row r="1552" spans="1:9" x14ac:dyDescent="0.25">
      <c r="A1552" s="57">
        <v>38718</v>
      </c>
      <c r="B1552" s="58" t="s">
        <v>626</v>
      </c>
      <c r="C1552" t="s">
        <v>627</v>
      </c>
      <c r="D1552">
        <v>664.91459999999995</v>
      </c>
      <c r="E1552">
        <v>0.97677355858932868</v>
      </c>
      <c r="F1552">
        <v>664.91459999999995</v>
      </c>
      <c r="G1552">
        <v>1.1595745663569696E-3</v>
      </c>
      <c r="H1552">
        <v>1.3819090000000001E-2</v>
      </c>
    </row>
    <row r="1553" spans="1:9" x14ac:dyDescent="0.25">
      <c r="A1553" s="57">
        <v>38718</v>
      </c>
      <c r="B1553" s="58" t="s">
        <v>732</v>
      </c>
      <c r="C1553" t="s">
        <v>733</v>
      </c>
      <c r="D1553">
        <v>162.36189999999999</v>
      </c>
      <c r="E1553">
        <v>0.97673776914411581</v>
      </c>
      <c r="F1553">
        <v>162.36189999999999</v>
      </c>
      <c r="G1553">
        <v>2.8315024182864036E-4</v>
      </c>
      <c r="H1553">
        <v>3.7243949999999997E-3</v>
      </c>
    </row>
    <row r="1554" spans="1:9" x14ac:dyDescent="0.25">
      <c r="A1554" s="57">
        <v>38718</v>
      </c>
      <c r="B1554" s="58" t="s">
        <v>1106</v>
      </c>
      <c r="C1554" t="s">
        <v>1107</v>
      </c>
      <c r="D1554">
        <v>572.66049999999996</v>
      </c>
      <c r="E1554">
        <v>0.97422469333924733</v>
      </c>
      <c r="F1554">
        <v>572.66049999999996</v>
      </c>
      <c r="G1554">
        <v>9.9868847962921174E-4</v>
      </c>
      <c r="H1554">
        <v>0.13840450000000001</v>
      </c>
      <c r="I1554" t="s">
        <v>113</v>
      </c>
    </row>
    <row r="1555" spans="1:9" x14ac:dyDescent="0.25">
      <c r="A1555" s="57">
        <v>38718</v>
      </c>
      <c r="B1555" s="58" t="s">
        <v>1320</v>
      </c>
      <c r="C1555" t="s">
        <v>1321</v>
      </c>
      <c r="D1555">
        <v>1226.2139</v>
      </c>
      <c r="E1555">
        <v>0.97303007248572215</v>
      </c>
      <c r="F1555">
        <v>1226.2139</v>
      </c>
      <c r="G1555">
        <v>2.1384497367833233E-3</v>
      </c>
      <c r="H1555">
        <v>9.8396659999999997E-2</v>
      </c>
      <c r="I1555" t="s">
        <v>113</v>
      </c>
    </row>
    <row r="1556" spans="1:9" x14ac:dyDescent="0.25">
      <c r="A1556" s="57">
        <v>38718</v>
      </c>
      <c r="B1556" s="58" t="s">
        <v>652</v>
      </c>
      <c r="C1556" t="s">
        <v>653</v>
      </c>
      <c r="D1556">
        <v>362.5487</v>
      </c>
      <c r="E1556">
        <v>0.97294515192027997</v>
      </c>
      <c r="F1556">
        <v>362.5487</v>
      </c>
      <c r="G1556">
        <v>6.3226503311219681E-4</v>
      </c>
      <c r="H1556">
        <v>3.2921809999999996E-2</v>
      </c>
    </row>
    <row r="1557" spans="1:9" x14ac:dyDescent="0.25">
      <c r="A1557" s="57">
        <v>38718</v>
      </c>
      <c r="B1557" s="58" t="s">
        <v>650</v>
      </c>
      <c r="C1557" t="s">
        <v>651</v>
      </c>
      <c r="D1557">
        <v>362.5487</v>
      </c>
      <c r="E1557">
        <v>0.97294515192027997</v>
      </c>
      <c r="F1557">
        <v>362.5487</v>
      </c>
      <c r="G1557">
        <v>6.3226503311219681E-4</v>
      </c>
      <c r="H1557">
        <v>8.0000000000000004E-4</v>
      </c>
    </row>
    <row r="1558" spans="1:9" x14ac:dyDescent="0.25">
      <c r="A1558" s="57">
        <v>38718</v>
      </c>
      <c r="B1558" s="58" t="s">
        <v>598</v>
      </c>
      <c r="C1558" t="s">
        <v>599</v>
      </c>
      <c r="D1558">
        <v>29.67</v>
      </c>
      <c r="E1558">
        <v>0.97229524772497467</v>
      </c>
      <c r="F1558">
        <v>29.67</v>
      </c>
      <c r="G1558">
        <v>5.1742851463648557E-5</v>
      </c>
      <c r="H1558">
        <v>0</v>
      </c>
    </row>
    <row r="1559" spans="1:9" x14ac:dyDescent="0.25">
      <c r="A1559" s="57">
        <v>38718</v>
      </c>
      <c r="B1559" s="58" t="s">
        <v>884</v>
      </c>
      <c r="C1559" t="s">
        <v>885</v>
      </c>
      <c r="D1559">
        <v>412.51310000000001</v>
      </c>
      <c r="E1559">
        <v>0.96952330119940433</v>
      </c>
      <c r="F1559">
        <v>412.51310000000001</v>
      </c>
      <c r="G1559">
        <v>7.1940020425039441E-4</v>
      </c>
      <c r="H1559">
        <v>-4.8484850000000003E-2</v>
      </c>
    </row>
    <row r="1560" spans="1:9" x14ac:dyDescent="0.25">
      <c r="A1560" s="57">
        <v>38718</v>
      </c>
      <c r="B1560" s="58" t="s">
        <v>584</v>
      </c>
      <c r="C1560" t="s">
        <v>585</v>
      </c>
      <c r="D1560">
        <v>72.900499999999994</v>
      </c>
      <c r="E1560">
        <v>0.96847072379476151</v>
      </c>
      <c r="F1560">
        <v>72.900499999999994</v>
      </c>
      <c r="G1560">
        <v>1.271344706142808E-4</v>
      </c>
      <c r="H1560">
        <v>0</v>
      </c>
    </row>
    <row r="1561" spans="1:9" x14ac:dyDescent="0.25">
      <c r="A1561" s="57">
        <v>38718</v>
      </c>
      <c r="B1561" s="58" t="s">
        <v>448</v>
      </c>
      <c r="C1561" t="s">
        <v>449</v>
      </c>
      <c r="D1561">
        <v>47.6721</v>
      </c>
      <c r="E1561">
        <v>0.96674994388751501</v>
      </c>
      <c r="F1561">
        <v>47.6721</v>
      </c>
      <c r="G1561">
        <v>8.3137525758685544E-5</v>
      </c>
      <c r="H1561">
        <v>0.20817840000000001</v>
      </c>
      <c r="I1561" t="s">
        <v>113</v>
      </c>
    </row>
    <row r="1562" spans="1:9" x14ac:dyDescent="0.25">
      <c r="A1562" s="57">
        <v>38718</v>
      </c>
      <c r="B1562" s="58" t="s">
        <v>660</v>
      </c>
      <c r="C1562" t="s">
        <v>661</v>
      </c>
      <c r="D1562">
        <v>642.05250000000001</v>
      </c>
      <c r="E1562">
        <v>0.96669820614357871</v>
      </c>
      <c r="F1562">
        <v>642.05250000000001</v>
      </c>
      <c r="G1562">
        <v>1.119704318819151E-3</v>
      </c>
      <c r="H1562">
        <v>8.8846880000000003E-2</v>
      </c>
      <c r="I1562" t="s">
        <v>113</v>
      </c>
    </row>
    <row r="1563" spans="1:9" x14ac:dyDescent="0.25">
      <c r="A1563" s="57">
        <v>38718</v>
      </c>
      <c r="B1563" s="58" t="s">
        <v>546</v>
      </c>
      <c r="C1563" t="s">
        <v>547</v>
      </c>
      <c r="D1563">
        <v>51.74</v>
      </c>
      <c r="E1563">
        <v>0.96573250869733274</v>
      </c>
      <c r="F1563">
        <v>51.74</v>
      </c>
      <c r="G1563">
        <v>9.0231720078502736E-5</v>
      </c>
      <c r="H1563">
        <v>2.1899999999999999E-2</v>
      </c>
    </row>
    <row r="1564" spans="1:9" x14ac:dyDescent="0.25">
      <c r="A1564" s="57">
        <v>38718</v>
      </c>
      <c r="B1564" s="58" t="s">
        <v>1110</v>
      </c>
      <c r="C1564" t="s">
        <v>1111</v>
      </c>
      <c r="D1564">
        <v>50.390300000000003</v>
      </c>
      <c r="E1564">
        <v>0.96514606977930273</v>
      </c>
      <c r="F1564">
        <v>50.390300000000003</v>
      </c>
      <c r="G1564">
        <v>8.7877917361263558E-5</v>
      </c>
      <c r="H1564">
        <v>7.0056569999999999E-2</v>
      </c>
      <c r="I1564" t="s">
        <v>113</v>
      </c>
    </row>
    <row r="1565" spans="1:9" x14ac:dyDescent="0.25">
      <c r="A1565" s="57">
        <v>38718</v>
      </c>
      <c r="B1565" s="58" t="s">
        <v>372</v>
      </c>
      <c r="C1565" t="s">
        <v>373</v>
      </c>
      <c r="D1565">
        <v>153.49</v>
      </c>
      <c r="E1565">
        <v>0.96489022086129383</v>
      </c>
      <c r="F1565">
        <v>153.49</v>
      </c>
      <c r="G1565">
        <v>2.6767813519229582E-4</v>
      </c>
      <c r="H1565">
        <v>3.6374139999999999E-2</v>
      </c>
    </row>
    <row r="1566" spans="1:9" x14ac:dyDescent="0.25">
      <c r="A1566" s="57">
        <v>38718</v>
      </c>
      <c r="B1566" s="58" t="s">
        <v>2712</v>
      </c>
      <c r="C1566" t="s">
        <v>2713</v>
      </c>
      <c r="D1566">
        <v>1987.8</v>
      </c>
      <c r="E1566">
        <v>0.96341080591608819</v>
      </c>
      <c r="F1566">
        <v>1987.8</v>
      </c>
      <c r="G1566">
        <v>3.4666140930044013E-3</v>
      </c>
      <c r="H1566">
        <v>2.3615799999999999E-2</v>
      </c>
    </row>
    <row r="1567" spans="1:9" x14ac:dyDescent="0.25">
      <c r="A1567" s="57">
        <v>38718</v>
      </c>
      <c r="B1567" s="58" t="s">
        <v>902</v>
      </c>
      <c r="C1567" t="s">
        <v>903</v>
      </c>
      <c r="D1567">
        <v>436.29</v>
      </c>
      <c r="E1567">
        <v>0.96291686722134351</v>
      </c>
      <c r="F1567">
        <v>436.29</v>
      </c>
      <c r="G1567">
        <v>7.6086581277638114E-4</v>
      </c>
      <c r="H1567">
        <v>0.23295829999999998</v>
      </c>
      <c r="I1567" t="s">
        <v>113</v>
      </c>
    </row>
    <row r="1568" spans="1:9" x14ac:dyDescent="0.25">
      <c r="A1568" s="57">
        <v>38718</v>
      </c>
      <c r="B1568" s="58" t="s">
        <v>566</v>
      </c>
      <c r="C1568" t="s">
        <v>567</v>
      </c>
      <c r="D1568">
        <v>108.3</v>
      </c>
      <c r="E1568">
        <v>0.96177285318559558</v>
      </c>
      <c r="F1568">
        <v>108.3</v>
      </c>
      <c r="G1568">
        <v>1.8886925559531979E-4</v>
      </c>
      <c r="H1568">
        <v>0.27950819999999998</v>
      </c>
      <c r="I1568" t="s">
        <v>113</v>
      </c>
    </row>
    <row r="1569" spans="1:9" x14ac:dyDescent="0.25">
      <c r="A1569" s="57">
        <v>38718</v>
      </c>
      <c r="B1569" s="58" t="s">
        <v>398</v>
      </c>
      <c r="C1569" t="s">
        <v>399</v>
      </c>
      <c r="D1569">
        <v>33.11</v>
      </c>
      <c r="E1569">
        <v>0.9617336152219873</v>
      </c>
      <c r="F1569">
        <v>33.11</v>
      </c>
      <c r="G1569">
        <v>5.7742022647839689E-5</v>
      </c>
      <c r="H1569">
        <v>-2.2596599999999998E-2</v>
      </c>
    </row>
    <row r="1570" spans="1:9" x14ac:dyDescent="0.25">
      <c r="A1570" s="57">
        <v>38718</v>
      </c>
      <c r="B1570" s="58" t="s">
        <v>330</v>
      </c>
      <c r="C1570" t="s">
        <v>331</v>
      </c>
      <c r="D1570">
        <v>70.228800000000007</v>
      </c>
      <c r="E1570">
        <v>0.96164251703005021</v>
      </c>
      <c r="F1570">
        <v>70.228800000000007</v>
      </c>
      <c r="G1570">
        <v>1.2247517245939608E-4</v>
      </c>
      <c r="H1570">
        <v>6.7714629999999998E-2</v>
      </c>
      <c r="I1570" t="s">
        <v>113</v>
      </c>
    </row>
    <row r="1571" spans="1:9" x14ac:dyDescent="0.25">
      <c r="A1571" s="57">
        <v>38718</v>
      </c>
      <c r="B1571" s="58" t="s">
        <v>486</v>
      </c>
      <c r="C1571" t="s">
        <v>487</v>
      </c>
      <c r="D1571">
        <v>27.71</v>
      </c>
      <c r="E1571">
        <v>0.96023096355106463</v>
      </c>
      <c r="F1571">
        <v>27.71</v>
      </c>
      <c r="G1571">
        <v>4.8324719044748954E-5</v>
      </c>
      <c r="H1571">
        <v>6.1693779999999997E-3</v>
      </c>
    </row>
    <row r="1572" spans="1:9" x14ac:dyDescent="0.25">
      <c r="A1572" s="57">
        <v>38718</v>
      </c>
      <c r="B1572" s="58" t="s">
        <v>2714</v>
      </c>
      <c r="C1572" t="s">
        <v>2715</v>
      </c>
      <c r="D1572">
        <v>1795.4626000000001</v>
      </c>
      <c r="E1572">
        <v>0.95947361977910317</v>
      </c>
      <c r="F1572">
        <v>1795.4626000000001</v>
      </c>
      <c r="G1572">
        <v>3.1311882244804932E-3</v>
      </c>
      <c r="H1572">
        <v>0.1265773</v>
      </c>
      <c r="I1572" t="s">
        <v>113</v>
      </c>
    </row>
    <row r="1573" spans="1:9" x14ac:dyDescent="0.25">
      <c r="A1573" s="57">
        <v>38718</v>
      </c>
      <c r="B1573" s="58" t="s">
        <v>488</v>
      </c>
      <c r="C1573" t="s">
        <v>489</v>
      </c>
      <c r="D1573">
        <v>216.43</v>
      </c>
      <c r="E1573">
        <v>0.9587395462736219</v>
      </c>
      <c r="F1573">
        <v>216.43</v>
      </c>
      <c r="G1573">
        <v>3.7744204052165338E-4</v>
      </c>
      <c r="H1573">
        <v>7.132964E-2</v>
      </c>
      <c r="I1573" t="s">
        <v>113</v>
      </c>
    </row>
    <row r="1574" spans="1:9" x14ac:dyDescent="0.25">
      <c r="A1574" s="57">
        <v>38718</v>
      </c>
      <c r="B1574" s="58" t="s">
        <v>774</v>
      </c>
      <c r="C1574" t="s">
        <v>775</v>
      </c>
      <c r="D1574">
        <v>23.02</v>
      </c>
      <c r="E1574">
        <v>0.9582102519548219</v>
      </c>
      <c r="F1574">
        <v>23.02</v>
      </c>
      <c r="G1574">
        <v>4.0145616470953478E-5</v>
      </c>
      <c r="H1574">
        <v>2.8108110000000002E-2</v>
      </c>
    </row>
    <row r="1575" spans="1:9" x14ac:dyDescent="0.25">
      <c r="A1575" s="57">
        <v>38718</v>
      </c>
      <c r="B1575" s="58" t="s">
        <v>698</v>
      </c>
      <c r="C1575" t="s">
        <v>699</v>
      </c>
      <c r="D1575">
        <v>229.58</v>
      </c>
      <c r="E1575">
        <v>0.95812788570432961</v>
      </c>
      <c r="F1575">
        <v>229.58</v>
      </c>
      <c r="G1575">
        <v>4.0037491874029104E-4</v>
      </c>
      <c r="H1575">
        <v>0.12685340000000001</v>
      </c>
      <c r="I1575" t="s">
        <v>113</v>
      </c>
    </row>
    <row r="1576" spans="1:9" x14ac:dyDescent="0.25">
      <c r="A1576" s="57">
        <v>38718</v>
      </c>
      <c r="B1576" s="58" t="s">
        <v>794</v>
      </c>
      <c r="C1576" t="s">
        <v>795</v>
      </c>
      <c r="D1576">
        <v>178.25</v>
      </c>
      <c r="E1576">
        <v>0.95478821879382891</v>
      </c>
      <c r="F1576">
        <v>178.25</v>
      </c>
      <c r="G1576">
        <v>3.108582161575785E-4</v>
      </c>
      <c r="H1576">
        <v>0.1563901</v>
      </c>
      <c r="I1576" t="s">
        <v>113</v>
      </c>
    </row>
    <row r="1577" spans="1:9" x14ac:dyDescent="0.25">
      <c r="A1577" s="57">
        <v>38718</v>
      </c>
      <c r="B1577" s="58" t="s">
        <v>610</v>
      </c>
      <c r="C1577" t="s">
        <v>611</v>
      </c>
      <c r="D1577">
        <v>373.87209999999999</v>
      </c>
      <c r="E1577">
        <v>0.95314681143631752</v>
      </c>
      <c r="F1577">
        <v>373.87209999999999</v>
      </c>
      <c r="G1577">
        <v>6.5201242118983344E-4</v>
      </c>
      <c r="H1577">
        <v>9.7581319999999999E-2</v>
      </c>
      <c r="I1577" t="s">
        <v>113</v>
      </c>
    </row>
    <row r="1578" spans="1:9" x14ac:dyDescent="0.25">
      <c r="A1578" s="57">
        <v>38718</v>
      </c>
      <c r="B1578" s="58" t="s">
        <v>436</v>
      </c>
      <c r="C1578" t="s">
        <v>437</v>
      </c>
      <c r="D1578">
        <v>302.83999999999997</v>
      </c>
      <c r="E1578">
        <v>0.95272751287808755</v>
      </c>
      <c r="F1578">
        <v>302.83999999999997</v>
      </c>
      <c r="G1578">
        <v>5.2813633762222197E-4</v>
      </c>
      <c r="H1578">
        <v>0.71530000000000005</v>
      </c>
      <c r="I1578" t="s">
        <v>113</v>
      </c>
    </row>
    <row r="1579" spans="1:9" x14ac:dyDescent="0.25">
      <c r="A1579" s="57">
        <v>38718</v>
      </c>
      <c r="B1579" s="58" t="s">
        <v>520</v>
      </c>
      <c r="C1579" t="s">
        <v>521</v>
      </c>
      <c r="D1579">
        <v>288.64999999999998</v>
      </c>
      <c r="E1579">
        <v>0.95092326346786771</v>
      </c>
      <c r="F1579">
        <v>288.64999999999998</v>
      </c>
      <c r="G1579">
        <v>5.033897564874336E-4</v>
      </c>
      <c r="H1579">
        <v>9.7178689999999998E-2</v>
      </c>
      <c r="I1579" t="s">
        <v>113</v>
      </c>
    </row>
    <row r="1580" spans="1:9" x14ac:dyDescent="0.25">
      <c r="A1580" s="57">
        <v>38718</v>
      </c>
      <c r="B1580" s="58" t="s">
        <v>644</v>
      </c>
      <c r="C1580" t="s">
        <v>645</v>
      </c>
      <c r="D1580">
        <v>57.75</v>
      </c>
      <c r="E1580">
        <v>0.95006060606060605</v>
      </c>
      <c r="F1580">
        <v>57.75</v>
      </c>
      <c r="G1580">
        <v>1.0071283019972039E-4</v>
      </c>
      <c r="H1580">
        <v>-1.8472219999999998E-2</v>
      </c>
    </row>
    <row r="1581" spans="1:9" x14ac:dyDescent="0.25">
      <c r="A1581" s="57">
        <v>38718</v>
      </c>
      <c r="B1581" s="58" t="s">
        <v>570</v>
      </c>
      <c r="C1581" t="s">
        <v>571</v>
      </c>
      <c r="D1581">
        <v>364.41289999999998</v>
      </c>
      <c r="E1581">
        <v>0.94953005231154008</v>
      </c>
      <c r="F1581">
        <v>364.41289999999998</v>
      </c>
      <c r="G1581">
        <v>6.3551609558939711E-4</v>
      </c>
      <c r="H1581">
        <v>0.19285720000000001</v>
      </c>
      <c r="I1581" t="s">
        <v>113</v>
      </c>
    </row>
    <row r="1582" spans="1:9" x14ac:dyDescent="0.25">
      <c r="A1582" s="57">
        <v>38718</v>
      </c>
      <c r="B1582" s="58" t="s">
        <v>836</v>
      </c>
      <c r="C1582" t="s">
        <v>837</v>
      </c>
      <c r="D1582">
        <v>1342.29</v>
      </c>
      <c r="E1582">
        <v>0.94831146771562047</v>
      </c>
      <c r="F1582">
        <v>1342.29</v>
      </c>
      <c r="G1582">
        <v>2.3408800839616046E-3</v>
      </c>
      <c r="H1582">
        <v>6.130596E-2</v>
      </c>
      <c r="I1582" t="s">
        <v>113</v>
      </c>
    </row>
    <row r="1583" spans="1:9" x14ac:dyDescent="0.25">
      <c r="A1583" s="57">
        <v>38718</v>
      </c>
      <c r="B1583" s="58" t="s">
        <v>1521</v>
      </c>
      <c r="C1583" t="s">
        <v>1522</v>
      </c>
      <c r="D1583">
        <v>582.20640000000003</v>
      </c>
      <c r="E1583">
        <v>0.94779789435499151</v>
      </c>
      <c r="F1583">
        <v>582.20640000000003</v>
      </c>
      <c r="G1583">
        <v>1.015336005270831E-3</v>
      </c>
      <c r="H1583">
        <v>-1.8709989999999999E-2</v>
      </c>
    </row>
    <row r="1584" spans="1:9" x14ac:dyDescent="0.25">
      <c r="A1584" s="57">
        <v>38718</v>
      </c>
      <c r="B1584" s="58" t="s">
        <v>658</v>
      </c>
      <c r="C1584" t="s">
        <v>659</v>
      </c>
      <c r="D1584">
        <v>45.481200000000001</v>
      </c>
      <c r="E1584">
        <v>0.94740244320730316</v>
      </c>
      <c r="F1584">
        <v>45.481200000000001</v>
      </c>
      <c r="G1584">
        <v>7.9316716413498238E-5</v>
      </c>
      <c r="H1584">
        <v>0.1697128</v>
      </c>
      <c r="I1584" t="s">
        <v>113</v>
      </c>
    </row>
    <row r="1585" spans="1:9" x14ac:dyDescent="0.25">
      <c r="A1585" s="57">
        <v>38718</v>
      </c>
      <c r="B1585" s="58" t="s">
        <v>992</v>
      </c>
      <c r="C1585" t="s">
        <v>993</v>
      </c>
      <c r="D1585">
        <v>1041.44</v>
      </c>
      <c r="E1585">
        <v>0.94113535105238888</v>
      </c>
      <c r="F1585">
        <v>1041.44</v>
      </c>
      <c r="G1585">
        <v>1.816214197111633E-3</v>
      </c>
      <c r="H1585">
        <v>5.179856E-2</v>
      </c>
      <c r="I1585" t="s">
        <v>113</v>
      </c>
    </row>
    <row r="1586" spans="1:9" x14ac:dyDescent="0.25">
      <c r="A1586" s="57">
        <v>38718</v>
      </c>
      <c r="B1586" s="58" t="s">
        <v>932</v>
      </c>
      <c r="C1586" t="s">
        <v>933</v>
      </c>
      <c r="D1586">
        <v>66.400000000000006</v>
      </c>
      <c r="E1586">
        <v>0.94079819277108423</v>
      </c>
      <c r="F1586">
        <v>66.400000000000006</v>
      </c>
      <c r="G1586">
        <v>1.1579795541578241E-4</v>
      </c>
      <c r="H1586">
        <v>-3.125E-2</v>
      </c>
    </row>
    <row r="1587" spans="1:9" x14ac:dyDescent="0.25">
      <c r="A1587" s="57">
        <v>38718</v>
      </c>
      <c r="B1587" s="58" t="s">
        <v>750</v>
      </c>
      <c r="C1587" t="s">
        <v>751</v>
      </c>
      <c r="D1587">
        <v>117.4233</v>
      </c>
      <c r="E1587">
        <v>0.93570015490963043</v>
      </c>
      <c r="F1587">
        <v>117.4233</v>
      </c>
      <c r="G1587">
        <v>2.0477979003274158E-4</v>
      </c>
      <c r="H1587">
        <v>-7.6246329999999996E-3</v>
      </c>
    </row>
    <row r="1588" spans="1:9" x14ac:dyDescent="0.25">
      <c r="A1588" s="57">
        <v>38718</v>
      </c>
      <c r="B1588" s="58" t="s">
        <v>676</v>
      </c>
      <c r="C1588" t="s">
        <v>677</v>
      </c>
      <c r="D1588">
        <v>104.89190000000001</v>
      </c>
      <c r="E1588">
        <v>0.93544878107842444</v>
      </c>
      <c r="F1588">
        <v>104.89190000000001</v>
      </c>
      <c r="G1588">
        <v>1.8292571626019136E-4</v>
      </c>
      <c r="H1588">
        <v>4.8780489999999996E-2</v>
      </c>
    </row>
    <row r="1589" spans="1:9" x14ac:dyDescent="0.25">
      <c r="A1589" s="57">
        <v>38718</v>
      </c>
      <c r="B1589" s="58" t="s">
        <v>838</v>
      </c>
      <c r="C1589" t="s">
        <v>839</v>
      </c>
      <c r="D1589">
        <v>53.85</v>
      </c>
      <c r="E1589">
        <v>0.93372330547818005</v>
      </c>
      <c r="F1589">
        <v>53.85</v>
      </c>
      <c r="G1589">
        <v>9.3911444264154859E-5</v>
      </c>
      <c r="H1589">
        <v>7.7199999999999991E-2</v>
      </c>
      <c r="I1589" t="s">
        <v>113</v>
      </c>
    </row>
    <row r="1590" spans="1:9" x14ac:dyDescent="0.25">
      <c r="A1590" s="57">
        <v>38718</v>
      </c>
      <c r="B1590" s="58" t="s">
        <v>638</v>
      </c>
      <c r="C1590" t="s">
        <v>639</v>
      </c>
      <c r="D1590">
        <v>825.80160000000001</v>
      </c>
      <c r="E1590">
        <v>0.9326719638227875</v>
      </c>
      <c r="F1590">
        <v>825.80160000000001</v>
      </c>
      <c r="G1590">
        <v>1.4401526635403881E-3</v>
      </c>
      <c r="H1590">
        <v>0.15784909999999999</v>
      </c>
      <c r="I1590" t="s">
        <v>113</v>
      </c>
    </row>
    <row r="1591" spans="1:9" x14ac:dyDescent="0.25">
      <c r="A1591" s="57">
        <v>38718</v>
      </c>
      <c r="B1591" s="58" t="s">
        <v>2283</v>
      </c>
      <c r="C1591" t="s">
        <v>2284</v>
      </c>
      <c r="D1591">
        <v>337.02390000000003</v>
      </c>
      <c r="E1591">
        <v>0.93093397827275748</v>
      </c>
      <c r="F1591">
        <v>337.02390000000003</v>
      </c>
      <c r="G1591">
        <v>5.8775118292549861E-4</v>
      </c>
      <c r="H1591">
        <v>0.16169540000000002</v>
      </c>
      <c r="I1591" t="s">
        <v>113</v>
      </c>
    </row>
    <row r="1592" spans="1:9" x14ac:dyDescent="0.25">
      <c r="A1592" s="57">
        <v>38718</v>
      </c>
      <c r="B1592" s="58" t="s">
        <v>2015</v>
      </c>
      <c r="C1592" t="s">
        <v>2016</v>
      </c>
      <c r="D1592">
        <v>1703.54</v>
      </c>
      <c r="E1592">
        <v>0.92983845404275811</v>
      </c>
      <c r="F1592">
        <v>1703.54</v>
      </c>
      <c r="G1592">
        <v>2.9708802555572585E-3</v>
      </c>
      <c r="H1592">
        <v>9.0748899999999993E-2</v>
      </c>
      <c r="I1592" t="s">
        <v>113</v>
      </c>
    </row>
    <row r="1593" spans="1:9" x14ac:dyDescent="0.25">
      <c r="A1593" s="57">
        <v>38718</v>
      </c>
      <c r="B1593" s="58" t="s">
        <v>1146</v>
      </c>
      <c r="C1593" t="s">
        <v>1147</v>
      </c>
      <c r="D1593">
        <v>239.92</v>
      </c>
      <c r="E1593">
        <v>0.92834278092697575</v>
      </c>
      <c r="F1593">
        <v>239.92</v>
      </c>
      <c r="G1593">
        <v>4.184073111950981E-4</v>
      </c>
      <c r="H1593">
        <v>2.3291930000000002E-2</v>
      </c>
    </row>
    <row r="1594" spans="1:9" x14ac:dyDescent="0.25">
      <c r="A1594" s="57">
        <v>38718</v>
      </c>
      <c r="B1594" s="58" t="s">
        <v>348</v>
      </c>
      <c r="C1594" t="s">
        <v>349</v>
      </c>
      <c r="D1594">
        <v>202.93299999999999</v>
      </c>
      <c r="E1594">
        <v>0.92829160363272611</v>
      </c>
      <c r="F1594">
        <v>202.93299999999999</v>
      </c>
      <c r="G1594">
        <v>3.5390401334926157E-4</v>
      </c>
      <c r="H1594">
        <v>-1.9607840000000001E-2</v>
      </c>
    </row>
    <row r="1595" spans="1:9" x14ac:dyDescent="0.25">
      <c r="A1595" s="57">
        <v>38718</v>
      </c>
      <c r="B1595" s="58" t="s">
        <v>2563</v>
      </c>
      <c r="C1595" t="s">
        <v>2564</v>
      </c>
      <c r="D1595">
        <v>47.3416</v>
      </c>
      <c r="E1595">
        <v>0.92785203710901198</v>
      </c>
      <c r="F1595">
        <v>47.3416</v>
      </c>
      <c r="G1595">
        <v>8.2561151899274163E-5</v>
      </c>
      <c r="H1595">
        <v>-0.2224013</v>
      </c>
      <c r="I1595" t="s">
        <v>82</v>
      </c>
    </row>
    <row r="1596" spans="1:9" x14ac:dyDescent="0.25">
      <c r="A1596" s="57">
        <v>38718</v>
      </c>
      <c r="B1596" s="58" t="s">
        <v>978</v>
      </c>
      <c r="C1596" t="s">
        <v>979</v>
      </c>
      <c r="D1596">
        <v>576.76</v>
      </c>
      <c r="E1596">
        <v>0.92767182190165753</v>
      </c>
      <c r="F1596">
        <v>576.76</v>
      </c>
      <c r="G1596">
        <v>1.0058377826145581E-3</v>
      </c>
      <c r="H1596">
        <v>0.1492462</v>
      </c>
      <c r="I1596" t="s">
        <v>113</v>
      </c>
    </row>
    <row r="1597" spans="1:9" x14ac:dyDescent="0.25">
      <c r="A1597" s="57">
        <v>38718</v>
      </c>
      <c r="B1597" s="58" t="s">
        <v>628</v>
      </c>
      <c r="C1597" t="s">
        <v>629</v>
      </c>
      <c r="D1597">
        <v>506.24259999999998</v>
      </c>
      <c r="E1597">
        <v>0.92693503075402983</v>
      </c>
      <c r="F1597">
        <v>506.24259999999998</v>
      </c>
      <c r="G1597">
        <v>8.8285930759593012E-4</v>
      </c>
      <c r="H1597">
        <v>8.3747929999999998E-2</v>
      </c>
      <c r="I1597" t="s">
        <v>113</v>
      </c>
    </row>
    <row r="1598" spans="1:9" x14ac:dyDescent="0.25">
      <c r="A1598" s="57">
        <v>38718</v>
      </c>
      <c r="B1598" s="58" t="s">
        <v>1034</v>
      </c>
      <c r="C1598" t="s">
        <v>1035</v>
      </c>
      <c r="D1598">
        <v>55.7239</v>
      </c>
      <c r="E1598">
        <v>0.92669393204711092</v>
      </c>
      <c r="F1598">
        <v>55.7239</v>
      </c>
      <c r="G1598">
        <v>9.7179423008938504E-5</v>
      </c>
      <c r="H1598">
        <v>0.11926450000000001</v>
      </c>
      <c r="I1598" t="s">
        <v>113</v>
      </c>
    </row>
    <row r="1599" spans="1:9" x14ac:dyDescent="0.25">
      <c r="A1599" s="57">
        <v>38718</v>
      </c>
      <c r="B1599" s="58" t="s">
        <v>548</v>
      </c>
      <c r="C1599" t="s">
        <v>549</v>
      </c>
      <c r="D1599">
        <v>70.430000000000007</v>
      </c>
      <c r="E1599">
        <v>0.92551469544228304</v>
      </c>
      <c r="F1599">
        <v>70.430000000000007</v>
      </c>
      <c r="G1599">
        <v>1.228260542158668E-4</v>
      </c>
      <c r="H1599">
        <v>-6.2100000000000002E-2</v>
      </c>
      <c r="I1599" t="s">
        <v>82</v>
      </c>
    </row>
    <row r="1600" spans="1:9" x14ac:dyDescent="0.25">
      <c r="A1600" s="57">
        <v>38718</v>
      </c>
      <c r="B1600" s="58" t="s">
        <v>870</v>
      </c>
      <c r="C1600" t="s">
        <v>871</v>
      </c>
      <c r="D1600">
        <v>66.343500000000006</v>
      </c>
      <c r="E1600">
        <v>0.92513961428022329</v>
      </c>
      <c r="F1600">
        <v>66.343500000000006</v>
      </c>
      <c r="G1600">
        <v>1.156994225169723E-4</v>
      </c>
      <c r="H1600">
        <v>0.2</v>
      </c>
      <c r="I1600" t="s">
        <v>113</v>
      </c>
    </row>
    <row r="1601" spans="1:9" x14ac:dyDescent="0.25">
      <c r="A1601" s="57">
        <v>38718</v>
      </c>
      <c r="B1601" s="58" t="s">
        <v>768</v>
      </c>
      <c r="C1601" t="s">
        <v>769</v>
      </c>
      <c r="D1601">
        <v>26.512499999999999</v>
      </c>
      <c r="E1601">
        <v>0.92492220650636492</v>
      </c>
      <c r="F1601">
        <v>26.512499999999999</v>
      </c>
      <c r="G1601">
        <v>4.6236344773507997E-5</v>
      </c>
      <c r="H1601">
        <v>2.6858209999999997E-2</v>
      </c>
    </row>
    <row r="1602" spans="1:9" x14ac:dyDescent="0.25">
      <c r="A1602" s="57">
        <v>38718</v>
      </c>
      <c r="B1602" s="58" t="s">
        <v>818</v>
      </c>
      <c r="C1602" t="s">
        <v>819</v>
      </c>
      <c r="D1602">
        <v>57.916600000000003</v>
      </c>
      <c r="E1602">
        <v>0.92476077670305223</v>
      </c>
      <c r="F1602">
        <v>57.916600000000003</v>
      </c>
      <c r="G1602">
        <v>1.0100337145532686E-4</v>
      </c>
      <c r="H1602">
        <v>9.0592340000000011E-3</v>
      </c>
    </row>
    <row r="1603" spans="1:9" x14ac:dyDescent="0.25">
      <c r="A1603" s="57">
        <v>38718</v>
      </c>
      <c r="B1603" s="58" t="s">
        <v>944</v>
      </c>
      <c r="C1603" t="s">
        <v>945</v>
      </c>
      <c r="D1603">
        <v>134.4736</v>
      </c>
      <c r="E1603">
        <v>0.92127376674678152</v>
      </c>
      <c r="F1603">
        <v>134.4736</v>
      </c>
      <c r="G1603">
        <v>2.3451457737047826E-4</v>
      </c>
      <c r="H1603">
        <v>-1.6018310000000001E-2</v>
      </c>
    </row>
    <row r="1604" spans="1:9" x14ac:dyDescent="0.25">
      <c r="A1604" s="57">
        <v>38718</v>
      </c>
      <c r="B1604" s="58" t="s">
        <v>402</v>
      </c>
      <c r="C1604" t="s">
        <v>403</v>
      </c>
      <c r="D1604">
        <v>63.35</v>
      </c>
      <c r="E1604">
        <v>0.92018942383583258</v>
      </c>
      <c r="F1604">
        <v>63.35</v>
      </c>
      <c r="G1604">
        <v>1.1047892282514782E-4</v>
      </c>
      <c r="H1604">
        <v>0.30363040000000002</v>
      </c>
      <c r="I1604" t="s">
        <v>113</v>
      </c>
    </row>
    <row r="1605" spans="1:9" x14ac:dyDescent="0.25">
      <c r="A1605" s="57">
        <v>38718</v>
      </c>
      <c r="B1605" s="58" t="s">
        <v>2716</v>
      </c>
      <c r="C1605" t="s">
        <v>2717</v>
      </c>
      <c r="D1605">
        <v>1911.63</v>
      </c>
      <c r="E1605">
        <v>0.92000020924551296</v>
      </c>
      <c r="F1605">
        <v>1911.63</v>
      </c>
      <c r="G1605">
        <v>3.3337777938474717E-3</v>
      </c>
      <c r="H1605">
        <v>-0.10927619999999999</v>
      </c>
      <c r="I1605" t="s">
        <v>82</v>
      </c>
    </row>
    <row r="1606" spans="1:9" x14ac:dyDescent="0.25">
      <c r="A1606" s="57">
        <v>38718</v>
      </c>
      <c r="B1606" s="58" t="s">
        <v>804</v>
      </c>
      <c r="C1606" t="s">
        <v>805</v>
      </c>
      <c r="D1606">
        <v>72.846299999999999</v>
      </c>
      <c r="E1606">
        <v>0.91936035186413034</v>
      </c>
      <c r="F1606">
        <v>72.846299999999999</v>
      </c>
      <c r="G1606">
        <v>1.2703994878922756E-4</v>
      </c>
      <c r="H1606">
        <v>3.2770609999999999E-2</v>
      </c>
    </row>
    <row r="1607" spans="1:9" x14ac:dyDescent="0.25">
      <c r="A1607" s="57">
        <v>38718</v>
      </c>
      <c r="B1607" s="58" t="s">
        <v>318</v>
      </c>
      <c r="C1607" t="s">
        <v>319</v>
      </c>
      <c r="D1607">
        <v>799.64</v>
      </c>
      <c r="E1607">
        <v>0.91814441498674393</v>
      </c>
      <c r="F1607">
        <v>799.64</v>
      </c>
      <c r="G1607">
        <v>1.3945282691065698E-3</v>
      </c>
      <c r="H1607">
        <v>0.10965350000000001</v>
      </c>
      <c r="I1607" t="s">
        <v>113</v>
      </c>
    </row>
    <row r="1608" spans="1:9" x14ac:dyDescent="0.25">
      <c r="A1608" s="57">
        <v>38718</v>
      </c>
      <c r="B1608" s="58" t="s">
        <v>212</v>
      </c>
      <c r="C1608" t="s">
        <v>213</v>
      </c>
      <c r="D1608">
        <v>208.26</v>
      </c>
      <c r="E1608">
        <v>0.91803514837222711</v>
      </c>
      <c r="F1608">
        <v>208.26</v>
      </c>
      <c r="G1608">
        <v>3.6319400895919944E-4</v>
      </c>
      <c r="H1608">
        <v>0.1408654</v>
      </c>
      <c r="I1608" t="s">
        <v>113</v>
      </c>
    </row>
    <row r="1609" spans="1:9" x14ac:dyDescent="0.25">
      <c r="A1609" s="57">
        <v>38718</v>
      </c>
      <c r="B1609" s="58" t="s">
        <v>382</v>
      </c>
      <c r="C1609" t="s">
        <v>383</v>
      </c>
      <c r="D1609">
        <v>114.39</v>
      </c>
      <c r="E1609">
        <v>0.91701197657137867</v>
      </c>
      <c r="F1609">
        <v>114.39</v>
      </c>
      <c r="G1609">
        <v>1.9948988132547212E-4</v>
      </c>
      <c r="H1609">
        <v>5.3399999999999996E-2</v>
      </c>
      <c r="I1609" t="s">
        <v>113</v>
      </c>
    </row>
    <row r="1610" spans="1:9" x14ac:dyDescent="0.25">
      <c r="A1610" s="57">
        <v>38718</v>
      </c>
      <c r="B1610" s="58" t="s">
        <v>894</v>
      </c>
      <c r="C1610" t="s">
        <v>895</v>
      </c>
      <c r="D1610">
        <v>254.12</v>
      </c>
      <c r="E1610">
        <v>0.91644892176924286</v>
      </c>
      <c r="F1610">
        <v>254.12</v>
      </c>
      <c r="G1610">
        <v>4.431713317810034E-4</v>
      </c>
      <c r="H1610">
        <v>0.04</v>
      </c>
    </row>
    <row r="1611" spans="1:9" x14ac:dyDescent="0.25">
      <c r="A1611" s="57">
        <v>38718</v>
      </c>
      <c r="B1611" s="58" t="s">
        <v>752</v>
      </c>
      <c r="C1611" t="s">
        <v>753</v>
      </c>
      <c r="D1611">
        <v>31.7</v>
      </c>
      <c r="E1611">
        <v>0.91526813880126179</v>
      </c>
      <c r="F1611">
        <v>31.7</v>
      </c>
      <c r="G1611">
        <v>5.5283060040365995E-5</v>
      </c>
      <c r="H1611">
        <v>-6.4102560000000003E-2</v>
      </c>
      <c r="I1611" t="s">
        <v>82</v>
      </c>
    </row>
    <row r="1612" spans="1:9" x14ac:dyDescent="0.25">
      <c r="A1612" s="57">
        <v>38718</v>
      </c>
      <c r="B1612" s="58" t="s">
        <v>612</v>
      </c>
      <c r="C1612" t="s">
        <v>613</v>
      </c>
      <c r="D1612">
        <v>602.15049999999997</v>
      </c>
      <c r="E1612">
        <v>0.91520641434325811</v>
      </c>
      <c r="F1612">
        <v>602.15049999999997</v>
      </c>
      <c r="G1612">
        <v>1.0501174209727572E-3</v>
      </c>
      <c r="H1612">
        <v>-2.0746889999999997E-2</v>
      </c>
    </row>
    <row r="1613" spans="1:9" x14ac:dyDescent="0.25">
      <c r="A1613" s="57">
        <v>38718</v>
      </c>
      <c r="B1613" s="58" t="s">
        <v>982</v>
      </c>
      <c r="C1613" t="s">
        <v>983</v>
      </c>
      <c r="D1613">
        <v>1185.29</v>
      </c>
      <c r="E1613">
        <v>0.91509757105855949</v>
      </c>
      <c r="F1613">
        <v>1185.29</v>
      </c>
      <c r="G1613">
        <v>2.0670807014273001E-3</v>
      </c>
      <c r="H1613">
        <v>0.1673152</v>
      </c>
      <c r="I1613" t="s">
        <v>113</v>
      </c>
    </row>
    <row r="1614" spans="1:9" x14ac:dyDescent="0.25">
      <c r="A1614" s="57">
        <v>38718</v>
      </c>
      <c r="B1614" s="58" t="s">
        <v>1469</v>
      </c>
      <c r="C1614" t="s">
        <v>1470</v>
      </c>
      <c r="D1614">
        <v>31.05</v>
      </c>
      <c r="E1614">
        <v>0.91404186795491138</v>
      </c>
      <c r="F1614">
        <v>31.05</v>
      </c>
      <c r="G1614">
        <v>5.4149495717771742E-5</v>
      </c>
      <c r="H1614">
        <v>0.13437499999999999</v>
      </c>
      <c r="I1614" t="s">
        <v>113</v>
      </c>
    </row>
    <row r="1615" spans="1:9" x14ac:dyDescent="0.25">
      <c r="A1615" s="57">
        <v>38718</v>
      </c>
      <c r="B1615" s="58" t="s">
        <v>1244</v>
      </c>
      <c r="C1615" t="s">
        <v>1245</v>
      </c>
      <c r="D1615">
        <v>719.00570000000005</v>
      </c>
      <c r="E1615">
        <v>0.91327370561874543</v>
      </c>
      <c r="F1615">
        <v>719.00570000000005</v>
      </c>
      <c r="G1615">
        <v>1.2539064757875514E-3</v>
      </c>
      <c r="H1615">
        <v>3.5596930000000001E-3</v>
      </c>
    </row>
    <row r="1616" spans="1:9" x14ac:dyDescent="0.25">
      <c r="A1616" s="57">
        <v>38718</v>
      </c>
      <c r="B1616" s="58" t="s">
        <v>1092</v>
      </c>
      <c r="C1616" t="s">
        <v>1093</v>
      </c>
      <c r="D1616">
        <v>95.88</v>
      </c>
      <c r="E1616">
        <v>0.90959532749269933</v>
      </c>
      <c r="F1616">
        <v>95.88</v>
      </c>
      <c r="G1616">
        <v>1.6720945730821108E-4</v>
      </c>
      <c r="H1616">
        <v>0.27399999999999997</v>
      </c>
      <c r="I1616" t="s">
        <v>113</v>
      </c>
    </row>
    <row r="1617" spans="1:9" x14ac:dyDescent="0.25">
      <c r="A1617" s="57">
        <v>38718</v>
      </c>
      <c r="B1617" s="58" t="s">
        <v>1032</v>
      </c>
      <c r="C1617" t="s">
        <v>1033</v>
      </c>
      <c r="D1617">
        <v>219.06</v>
      </c>
      <c r="E1617">
        <v>0.90948142061535653</v>
      </c>
      <c r="F1617">
        <v>219.06</v>
      </c>
      <c r="G1617">
        <v>3.8202861616538095E-4</v>
      </c>
      <c r="H1617">
        <v>-2.8708130000000002E-2</v>
      </c>
    </row>
    <row r="1618" spans="1:9" x14ac:dyDescent="0.25">
      <c r="A1618" s="57">
        <v>38718</v>
      </c>
      <c r="B1618" s="58" t="s">
        <v>820</v>
      </c>
      <c r="C1618" t="s">
        <v>821</v>
      </c>
      <c r="D1618">
        <v>154.48220000000001</v>
      </c>
      <c r="E1618">
        <v>0.90887493834241095</v>
      </c>
      <c r="F1618">
        <v>154.48220000000001</v>
      </c>
      <c r="G1618">
        <v>2.6940847753210816E-4</v>
      </c>
      <c r="H1618">
        <v>0.11079549999999999</v>
      </c>
      <c r="I1618" t="s">
        <v>113</v>
      </c>
    </row>
    <row r="1619" spans="1:9" x14ac:dyDescent="0.25">
      <c r="A1619" s="57">
        <v>38718</v>
      </c>
      <c r="B1619" s="58" t="s">
        <v>748</v>
      </c>
      <c r="C1619" t="s">
        <v>749</v>
      </c>
      <c r="D1619">
        <v>350.58</v>
      </c>
      <c r="E1619">
        <v>0.90860859147698114</v>
      </c>
      <c r="F1619">
        <v>350.58</v>
      </c>
      <c r="G1619">
        <v>6.1139227725399081E-4</v>
      </c>
      <c r="H1619">
        <v>0.1044133</v>
      </c>
      <c r="I1619" t="s">
        <v>113</v>
      </c>
    </row>
    <row r="1620" spans="1:9" x14ac:dyDescent="0.25">
      <c r="A1620" s="57">
        <v>38718</v>
      </c>
      <c r="B1620" s="58" t="s">
        <v>414</v>
      </c>
      <c r="C1620" t="s">
        <v>415</v>
      </c>
      <c r="D1620">
        <v>563.80949999999996</v>
      </c>
      <c r="E1620">
        <v>0.90822698092174758</v>
      </c>
      <c r="F1620">
        <v>563.80949999999996</v>
      </c>
      <c r="G1620">
        <v>9.8325282144570117E-4</v>
      </c>
      <c r="H1620">
        <v>8.452722E-2</v>
      </c>
      <c r="I1620" t="s">
        <v>113</v>
      </c>
    </row>
    <row r="1621" spans="1:9" x14ac:dyDescent="0.25">
      <c r="A1621" s="57">
        <v>38718</v>
      </c>
      <c r="B1621" s="58" t="s">
        <v>616</v>
      </c>
      <c r="C1621" t="s">
        <v>617</v>
      </c>
      <c r="D1621">
        <v>29.028300000000002</v>
      </c>
      <c r="E1621">
        <v>0.90814825532325338</v>
      </c>
      <c r="F1621">
        <v>29.028300000000002</v>
      </c>
      <c r="G1621">
        <v>5.0623761885481272E-5</v>
      </c>
      <c r="H1621">
        <v>-3.73E-2</v>
      </c>
    </row>
    <row r="1622" spans="1:9" x14ac:dyDescent="0.25">
      <c r="A1622" s="57">
        <v>38718</v>
      </c>
      <c r="B1622" s="58" t="s">
        <v>724</v>
      </c>
      <c r="C1622" t="s">
        <v>725</v>
      </c>
      <c r="D1622">
        <v>25.92</v>
      </c>
      <c r="E1622">
        <v>0.9072145061728395</v>
      </c>
      <c r="F1622">
        <v>25.92</v>
      </c>
      <c r="G1622">
        <v>4.5203057294835543E-5</v>
      </c>
      <c r="H1622">
        <v>0.21818180000000001</v>
      </c>
      <c r="I1622" t="s">
        <v>113</v>
      </c>
    </row>
    <row r="1623" spans="1:9" x14ac:dyDescent="0.25">
      <c r="A1623" s="57">
        <v>38718</v>
      </c>
      <c r="B1623" s="58" t="s">
        <v>2351</v>
      </c>
      <c r="C1623" t="s">
        <v>2352</v>
      </c>
      <c r="D1623">
        <v>124.9</v>
      </c>
      <c r="E1623">
        <v>0.90662930344275416</v>
      </c>
      <c r="F1623">
        <v>124.9</v>
      </c>
      <c r="G1623">
        <v>2.1781874444926541E-4</v>
      </c>
      <c r="H1623">
        <v>0.1946</v>
      </c>
      <c r="I1623" t="s">
        <v>113</v>
      </c>
    </row>
    <row r="1624" spans="1:9" x14ac:dyDescent="0.25">
      <c r="A1624" s="57">
        <v>38718</v>
      </c>
      <c r="B1624" s="58" t="s">
        <v>812</v>
      </c>
      <c r="C1624" t="s">
        <v>813</v>
      </c>
      <c r="D1624">
        <v>51.39</v>
      </c>
      <c r="E1624">
        <v>0.90655769604981518</v>
      </c>
      <c r="F1624">
        <v>51.39</v>
      </c>
      <c r="G1624">
        <v>8.9621339289413515E-5</v>
      </c>
      <c r="H1624">
        <v>1.604278E-2</v>
      </c>
    </row>
    <row r="1625" spans="1:9" x14ac:dyDescent="0.25">
      <c r="A1625" s="57">
        <v>38718</v>
      </c>
      <c r="B1625" s="58" t="s">
        <v>544</v>
      </c>
      <c r="C1625" t="s">
        <v>545</v>
      </c>
      <c r="D1625">
        <v>271.54289999999997</v>
      </c>
      <c r="E1625">
        <v>0.90636875425577323</v>
      </c>
      <c r="F1625">
        <v>271.54289999999997</v>
      </c>
      <c r="G1625">
        <v>4.7355591306735324E-4</v>
      </c>
      <c r="H1625">
        <v>7.973922E-2</v>
      </c>
      <c r="I1625" t="s">
        <v>113</v>
      </c>
    </row>
    <row r="1626" spans="1:9" x14ac:dyDescent="0.25">
      <c r="A1626" s="57">
        <v>38718</v>
      </c>
      <c r="B1626" s="58" t="s">
        <v>858</v>
      </c>
      <c r="C1626" t="s">
        <v>859</v>
      </c>
      <c r="D1626">
        <v>1712.4757</v>
      </c>
      <c r="E1626">
        <v>0.90544467287915387</v>
      </c>
      <c r="F1626">
        <v>1712.4757</v>
      </c>
      <c r="G1626">
        <v>2.9864636258917282E-3</v>
      </c>
      <c r="H1626">
        <v>0.20876049999999999</v>
      </c>
      <c r="I1626" t="s">
        <v>113</v>
      </c>
    </row>
    <row r="1627" spans="1:9" x14ac:dyDescent="0.25">
      <c r="A1627" s="57">
        <v>38718</v>
      </c>
      <c r="B1627" s="58" t="s">
        <v>946</v>
      </c>
      <c r="C1627" t="s">
        <v>947</v>
      </c>
      <c r="D1627">
        <v>66.19</v>
      </c>
      <c r="E1627">
        <v>0.90478924308807973</v>
      </c>
      <c r="F1627">
        <v>66.19</v>
      </c>
      <c r="G1627">
        <v>1.1543172694232887E-4</v>
      </c>
      <c r="H1627">
        <v>-2.5531999999999999E-2</v>
      </c>
    </row>
    <row r="1628" spans="1:9" x14ac:dyDescent="0.25">
      <c r="A1628" s="57">
        <v>38718</v>
      </c>
      <c r="B1628" s="58" t="s">
        <v>1453</v>
      </c>
      <c r="C1628" t="s">
        <v>1454</v>
      </c>
      <c r="D1628">
        <v>621.51110000000006</v>
      </c>
      <c r="E1628">
        <v>0.90404660512097046</v>
      </c>
      <c r="F1628">
        <v>621.51110000000006</v>
      </c>
      <c r="G1628">
        <v>1.0838812447020163E-3</v>
      </c>
      <c r="H1628">
        <v>0.1978752</v>
      </c>
      <c r="I1628" t="s">
        <v>113</v>
      </c>
    </row>
    <row r="1629" spans="1:9" x14ac:dyDescent="0.25">
      <c r="A1629" s="57">
        <v>38718</v>
      </c>
      <c r="B1629" s="58" t="s">
        <v>1206</v>
      </c>
      <c r="C1629" t="s">
        <v>1207</v>
      </c>
      <c r="D1629">
        <v>237.82</v>
      </c>
      <c r="E1629">
        <v>0.90382221848456823</v>
      </c>
      <c r="F1629">
        <v>237.82</v>
      </c>
      <c r="G1629">
        <v>4.147450264605628E-4</v>
      </c>
      <c r="H1629">
        <v>0.10859999999999999</v>
      </c>
      <c r="I1629" t="s">
        <v>113</v>
      </c>
    </row>
    <row r="1630" spans="1:9" x14ac:dyDescent="0.25">
      <c r="A1630" s="57">
        <v>38718</v>
      </c>
      <c r="B1630" s="58" t="s">
        <v>582</v>
      </c>
      <c r="C1630" t="s">
        <v>583</v>
      </c>
      <c r="D1630">
        <v>119.4402</v>
      </c>
      <c r="E1630">
        <v>0.90197437713600614</v>
      </c>
      <c r="F1630">
        <v>119.4402</v>
      </c>
      <c r="G1630">
        <v>2.0829715292849599E-4</v>
      </c>
      <c r="H1630">
        <v>-1.5636110000000002E-2</v>
      </c>
    </row>
    <row r="1631" spans="1:9" x14ac:dyDescent="0.25">
      <c r="A1631" s="57">
        <v>38718</v>
      </c>
      <c r="B1631" s="58" t="s">
        <v>996</v>
      </c>
      <c r="C1631" t="s">
        <v>997</v>
      </c>
      <c r="D1631">
        <v>1793.32</v>
      </c>
      <c r="E1631">
        <v>0.90173532888720365</v>
      </c>
      <c r="F1631">
        <v>1793.32</v>
      </c>
      <c r="G1631">
        <v>3.1274516476842E-3</v>
      </c>
      <c r="H1631">
        <v>6.3446580000000002E-2</v>
      </c>
      <c r="I1631" t="s">
        <v>113</v>
      </c>
    </row>
    <row r="1632" spans="1:9" x14ac:dyDescent="0.25">
      <c r="A1632" s="57">
        <v>38718</v>
      </c>
      <c r="B1632" s="58" t="s">
        <v>796</v>
      </c>
      <c r="C1632" t="s">
        <v>797</v>
      </c>
      <c r="D1632">
        <v>217.45</v>
      </c>
      <c r="E1632">
        <v>0.9005748447919063</v>
      </c>
      <c r="F1632">
        <v>217.45</v>
      </c>
      <c r="G1632">
        <v>3.7922086453557051E-4</v>
      </c>
      <c r="H1632">
        <v>-2.5359840000000002E-2</v>
      </c>
    </row>
    <row r="1633" spans="1:9" x14ac:dyDescent="0.25">
      <c r="A1633" s="57">
        <v>38718</v>
      </c>
      <c r="B1633" s="58" t="s">
        <v>842</v>
      </c>
      <c r="C1633" t="s">
        <v>843</v>
      </c>
      <c r="D1633">
        <v>619.22270000000003</v>
      </c>
      <c r="E1633">
        <v>0.9002237805558484</v>
      </c>
      <c r="F1633">
        <v>619.22270000000003</v>
      </c>
      <c r="G1633">
        <v>1.0798904007084398E-3</v>
      </c>
      <c r="H1633">
        <v>0.11674080000000001</v>
      </c>
      <c r="I1633" t="s">
        <v>113</v>
      </c>
    </row>
    <row r="1634" spans="1:9" x14ac:dyDescent="0.25">
      <c r="A1634" s="57">
        <v>38718</v>
      </c>
      <c r="B1634" s="58" t="s">
        <v>2718</v>
      </c>
      <c r="C1634" t="s">
        <v>2719</v>
      </c>
      <c r="D1634">
        <v>2088.4721</v>
      </c>
      <c r="E1634">
        <v>0.89980900391247753</v>
      </c>
      <c r="F1634">
        <v>2088.4721</v>
      </c>
      <c r="G1634">
        <v>3.6421807096823108E-3</v>
      </c>
      <c r="H1634">
        <v>2.0386269999999998E-2</v>
      </c>
    </row>
    <row r="1635" spans="1:9" x14ac:dyDescent="0.25">
      <c r="A1635" s="57">
        <v>38718</v>
      </c>
      <c r="B1635" s="58" t="s">
        <v>928</v>
      </c>
      <c r="C1635" t="s">
        <v>929</v>
      </c>
      <c r="D1635">
        <v>479.5</v>
      </c>
      <c r="E1635">
        <v>0.89860062565172061</v>
      </c>
      <c r="F1635">
        <v>479.5</v>
      </c>
      <c r="G1635">
        <v>8.3622168105222379E-4</v>
      </c>
      <c r="H1635">
        <v>0.3249476</v>
      </c>
      <c r="I1635" t="s">
        <v>113</v>
      </c>
    </row>
    <row r="1636" spans="1:9" x14ac:dyDescent="0.25">
      <c r="A1636" s="57">
        <v>38718</v>
      </c>
      <c r="B1636" s="58" t="s">
        <v>896</v>
      </c>
      <c r="C1636" t="s">
        <v>897</v>
      </c>
      <c r="D1636">
        <v>85.04</v>
      </c>
      <c r="E1636">
        <v>0.897695202257761</v>
      </c>
      <c r="F1636">
        <v>85.04</v>
      </c>
      <c r="G1636">
        <v>1.483050922975623E-4</v>
      </c>
      <c r="H1636">
        <v>0.1919505</v>
      </c>
      <c r="I1636" t="s">
        <v>113</v>
      </c>
    </row>
    <row r="1637" spans="1:9" x14ac:dyDescent="0.25">
      <c r="A1637" s="57">
        <v>38718</v>
      </c>
      <c r="B1637" s="58" t="s">
        <v>1126</v>
      </c>
      <c r="C1637" t="s">
        <v>1127</v>
      </c>
      <c r="D1637">
        <v>76.711500000000001</v>
      </c>
      <c r="E1637">
        <v>0.89757076839848005</v>
      </c>
      <c r="F1637">
        <v>76.711500000000001</v>
      </c>
      <c r="G1637">
        <v>1.3378064543490651E-4</v>
      </c>
      <c r="H1637">
        <v>-2.8465349999999997E-2</v>
      </c>
    </row>
    <row r="1638" spans="1:9" x14ac:dyDescent="0.25">
      <c r="A1638" s="57">
        <v>38718</v>
      </c>
      <c r="B1638" s="58" t="s">
        <v>1266</v>
      </c>
      <c r="C1638" t="s">
        <v>1267</v>
      </c>
      <c r="D1638">
        <v>59.121499999999997</v>
      </c>
      <c r="E1638">
        <v>0.89755841783445955</v>
      </c>
      <c r="F1638">
        <v>59.121499999999997</v>
      </c>
      <c r="G1638">
        <v>1.0310465092039427E-4</v>
      </c>
      <c r="H1638">
        <v>-2.6086959999999998E-3</v>
      </c>
    </row>
    <row r="1639" spans="1:9" x14ac:dyDescent="0.25">
      <c r="A1639" s="57">
        <v>38718</v>
      </c>
      <c r="B1639" s="58" t="s">
        <v>608</v>
      </c>
      <c r="C1639" t="s">
        <v>609</v>
      </c>
      <c r="D1639">
        <v>298.24959999999999</v>
      </c>
      <c r="E1639">
        <v>0.8974228297372403</v>
      </c>
      <c r="F1639">
        <v>298.24959999999999</v>
      </c>
      <c r="G1639">
        <v>5.2013093198155025E-4</v>
      </c>
      <c r="H1639">
        <v>0.16158660000000002</v>
      </c>
      <c r="I1639" t="s">
        <v>113</v>
      </c>
    </row>
    <row r="1640" spans="1:9" x14ac:dyDescent="0.25">
      <c r="A1640" s="57">
        <v>38718</v>
      </c>
      <c r="B1640" s="58" t="s">
        <v>782</v>
      </c>
      <c r="C1640" t="s">
        <v>783</v>
      </c>
      <c r="D1640">
        <v>40.960799999999999</v>
      </c>
      <c r="E1640">
        <v>0.89715044628034601</v>
      </c>
      <c r="F1640">
        <v>40.960799999999999</v>
      </c>
      <c r="G1640">
        <v>7.1433386930644269E-5</v>
      </c>
      <c r="H1640">
        <v>-3.4749040000000002E-2</v>
      </c>
    </row>
    <row r="1641" spans="1:9" x14ac:dyDescent="0.25">
      <c r="A1641" s="57">
        <v>38718</v>
      </c>
      <c r="B1641" s="58" t="s">
        <v>2720</v>
      </c>
      <c r="C1641" t="s">
        <v>2721</v>
      </c>
      <c r="D1641">
        <v>2114.5650999999998</v>
      </c>
      <c r="E1641">
        <v>0.89598991300858988</v>
      </c>
      <c r="F1641">
        <v>2114.5650999999998</v>
      </c>
      <c r="G1641">
        <v>3.6876854694814676E-3</v>
      </c>
      <c r="H1641">
        <v>4.5871560000000002E-3</v>
      </c>
    </row>
    <row r="1642" spans="1:9" x14ac:dyDescent="0.25">
      <c r="A1642" s="57">
        <v>38718</v>
      </c>
      <c r="B1642" s="58" t="s">
        <v>764</v>
      </c>
      <c r="C1642" t="s">
        <v>765</v>
      </c>
      <c r="D1642">
        <v>28.5</v>
      </c>
      <c r="E1642">
        <v>0.8957543859649123</v>
      </c>
      <c r="F1642">
        <v>28.5</v>
      </c>
      <c r="G1642">
        <v>4.9702435682978891E-5</v>
      </c>
      <c r="H1642">
        <v>-6.7368419999999998E-3</v>
      </c>
    </row>
    <row r="1643" spans="1:9" x14ac:dyDescent="0.25">
      <c r="A1643" s="57">
        <v>38718</v>
      </c>
      <c r="B1643" s="58" t="s">
        <v>2639</v>
      </c>
      <c r="C1643" t="s">
        <v>2640</v>
      </c>
      <c r="D1643">
        <v>56.001300000000001</v>
      </c>
      <c r="E1643">
        <v>0.89533635826311175</v>
      </c>
      <c r="F1643">
        <v>56.001300000000001</v>
      </c>
      <c r="G1643">
        <v>9.7663193382919504E-5</v>
      </c>
      <c r="H1643">
        <v>-7.4561409999999995E-2</v>
      </c>
      <c r="I1643" t="s">
        <v>82</v>
      </c>
    </row>
    <row r="1644" spans="1:9" x14ac:dyDescent="0.25">
      <c r="A1644" s="57">
        <v>38718</v>
      </c>
      <c r="B1644" s="58" t="s">
        <v>500</v>
      </c>
      <c r="C1644" t="s">
        <v>501</v>
      </c>
      <c r="D1644">
        <v>1735.7617</v>
      </c>
      <c r="E1644">
        <v>0.89412388808901599</v>
      </c>
      <c r="F1644">
        <v>1735.7617</v>
      </c>
      <c r="G1644">
        <v>3.0270731317623895E-3</v>
      </c>
      <c r="H1644">
        <v>-1.794258E-2</v>
      </c>
    </row>
    <row r="1645" spans="1:9" x14ac:dyDescent="0.25">
      <c r="A1645" s="57">
        <v>38718</v>
      </c>
      <c r="B1645" s="58" t="s">
        <v>412</v>
      </c>
      <c r="C1645" t="s">
        <v>413</v>
      </c>
      <c r="D1645">
        <v>118.18</v>
      </c>
      <c r="E1645">
        <v>0.89375528854290054</v>
      </c>
      <c r="F1645">
        <v>118.18</v>
      </c>
      <c r="G1645">
        <v>2.0609943329875249E-4</v>
      </c>
      <c r="H1645">
        <v>5.9171600000000003E-3</v>
      </c>
    </row>
    <row r="1646" spans="1:9" x14ac:dyDescent="0.25">
      <c r="A1646" s="57">
        <v>38718</v>
      </c>
      <c r="B1646" s="58" t="s">
        <v>924</v>
      </c>
      <c r="C1646" t="s">
        <v>925</v>
      </c>
      <c r="D1646">
        <v>190.65</v>
      </c>
      <c r="E1646">
        <v>0.89188565434041445</v>
      </c>
      <c r="F1646">
        <v>190.65</v>
      </c>
      <c r="G1646">
        <v>3.3248313554245357E-4</v>
      </c>
      <c r="H1646">
        <v>-7.23589E-3</v>
      </c>
    </row>
    <row r="1647" spans="1:9" x14ac:dyDescent="0.25">
      <c r="A1647" s="57">
        <v>38718</v>
      </c>
      <c r="B1647" s="58" t="s">
        <v>1238</v>
      </c>
      <c r="C1647" t="s">
        <v>1239</v>
      </c>
      <c r="D1647">
        <v>31.57</v>
      </c>
      <c r="E1647">
        <v>0.89157427937915734</v>
      </c>
      <c r="F1647">
        <v>31.57</v>
      </c>
      <c r="G1647">
        <v>5.5056347175847149E-5</v>
      </c>
      <c r="H1647">
        <v>5.1948049999999996E-2</v>
      </c>
      <c r="I1647" t="s">
        <v>113</v>
      </c>
    </row>
    <row r="1648" spans="1:9" x14ac:dyDescent="0.25">
      <c r="A1648" s="57">
        <v>38718</v>
      </c>
      <c r="B1648" s="58" t="s">
        <v>518</v>
      </c>
      <c r="C1648" t="s">
        <v>519</v>
      </c>
      <c r="D1648">
        <v>1135.6368</v>
      </c>
      <c r="E1648">
        <v>0.89070819121042921</v>
      </c>
      <c r="F1648">
        <v>1135.6368</v>
      </c>
      <c r="G1648">
        <v>1.9804882460078585E-3</v>
      </c>
      <c r="H1648">
        <v>7.7499999999999999E-2</v>
      </c>
      <c r="I1648" t="s">
        <v>113</v>
      </c>
    </row>
    <row r="1649" spans="1:9" x14ac:dyDescent="0.25">
      <c r="A1649" s="57">
        <v>38718</v>
      </c>
      <c r="B1649" s="58" t="s">
        <v>618</v>
      </c>
      <c r="C1649" t="s">
        <v>619</v>
      </c>
      <c r="D1649">
        <v>537.99</v>
      </c>
      <c r="E1649">
        <v>0.88982137214446355</v>
      </c>
      <c r="F1649">
        <v>537.99</v>
      </c>
      <c r="G1649">
        <v>9.3822503063459002E-4</v>
      </c>
      <c r="H1649">
        <v>5.8792369999999997E-2</v>
      </c>
      <c r="I1649" t="s">
        <v>113</v>
      </c>
    </row>
    <row r="1650" spans="1:9" x14ac:dyDescent="0.25">
      <c r="A1650" s="57">
        <v>38718</v>
      </c>
      <c r="B1650" s="58" t="s">
        <v>700</v>
      </c>
      <c r="C1650" t="s">
        <v>701</v>
      </c>
      <c r="D1650">
        <v>104.91</v>
      </c>
      <c r="E1650">
        <v>0.88757983033075971</v>
      </c>
      <c r="F1650">
        <v>104.91</v>
      </c>
      <c r="G1650">
        <v>1.8295728166671282E-4</v>
      </c>
      <c r="H1650">
        <v>3.136531E-2</v>
      </c>
    </row>
    <row r="1651" spans="1:9" x14ac:dyDescent="0.25">
      <c r="A1651" s="57">
        <v>38718</v>
      </c>
      <c r="B1651" s="58" t="s">
        <v>662</v>
      </c>
      <c r="C1651" t="s">
        <v>663</v>
      </c>
      <c r="D1651">
        <v>1011.85</v>
      </c>
      <c r="E1651">
        <v>0.88748332262687157</v>
      </c>
      <c r="F1651">
        <v>1011.85</v>
      </c>
      <c r="G1651">
        <v>1.7646108612569191E-3</v>
      </c>
      <c r="H1651">
        <v>0.21260000000000001</v>
      </c>
      <c r="I1651" t="s">
        <v>113</v>
      </c>
    </row>
    <row r="1652" spans="1:9" x14ac:dyDescent="0.25">
      <c r="A1652" s="57">
        <v>38718</v>
      </c>
      <c r="B1652" s="58" t="s">
        <v>1004</v>
      </c>
      <c r="C1652" t="s">
        <v>1005</v>
      </c>
      <c r="D1652">
        <v>1393.08</v>
      </c>
      <c r="E1652">
        <v>0.88640853360898153</v>
      </c>
      <c r="F1652">
        <v>1393.08</v>
      </c>
      <c r="G1652">
        <v>2.429455056184008E-3</v>
      </c>
      <c r="H1652">
        <v>0.26388889999999998</v>
      </c>
      <c r="I1652" t="s">
        <v>113</v>
      </c>
    </row>
    <row r="1653" spans="1:9" x14ac:dyDescent="0.25">
      <c r="A1653" s="57">
        <v>38718</v>
      </c>
      <c r="B1653" s="58" t="s">
        <v>646</v>
      </c>
      <c r="C1653" t="s">
        <v>647</v>
      </c>
      <c r="D1653">
        <v>990.06</v>
      </c>
      <c r="E1653">
        <v>0.88633938013857749</v>
      </c>
      <c r="F1653">
        <v>990.06</v>
      </c>
      <c r="G1653">
        <v>1.7266102972733361E-3</v>
      </c>
      <c r="H1653">
        <v>-0.106103</v>
      </c>
      <c r="I1653" t="s">
        <v>82</v>
      </c>
    </row>
    <row r="1654" spans="1:9" x14ac:dyDescent="0.25">
      <c r="A1654" s="57">
        <v>38718</v>
      </c>
      <c r="B1654" s="58" t="s">
        <v>950</v>
      </c>
      <c r="C1654" t="s">
        <v>951</v>
      </c>
      <c r="D1654">
        <v>64.397300000000001</v>
      </c>
      <c r="E1654">
        <v>0.88604646468097259</v>
      </c>
      <c r="F1654">
        <v>64.397300000000001</v>
      </c>
      <c r="G1654">
        <v>1.1230535654061392E-4</v>
      </c>
      <c r="H1654">
        <v>-3.4482760000000001E-2</v>
      </c>
    </row>
    <row r="1655" spans="1:9" x14ac:dyDescent="0.25">
      <c r="A1655" s="57">
        <v>38718</v>
      </c>
      <c r="B1655" s="58" t="s">
        <v>2722</v>
      </c>
      <c r="C1655" t="s">
        <v>2723</v>
      </c>
      <c r="D1655">
        <v>223.57060000000001</v>
      </c>
      <c r="E1655">
        <v>0.88593938559005514</v>
      </c>
      <c r="F1655">
        <v>223.57060000000001</v>
      </c>
      <c r="G1655">
        <v>3.8989485498614038E-4</v>
      </c>
      <c r="H1655">
        <v>1.3907279999999999E-2</v>
      </c>
    </row>
    <row r="1656" spans="1:9" x14ac:dyDescent="0.25">
      <c r="A1656" s="57">
        <v>38718</v>
      </c>
      <c r="B1656" s="58" t="s">
        <v>592</v>
      </c>
      <c r="C1656" t="s">
        <v>593</v>
      </c>
      <c r="D1656">
        <v>377.82060000000001</v>
      </c>
      <c r="E1656">
        <v>0.8848114687235159</v>
      </c>
      <c r="F1656">
        <v>377.82060000000001</v>
      </c>
      <c r="G1656">
        <v>6.5889838846331565E-4</v>
      </c>
      <c r="H1656">
        <v>7.4253429999999995E-2</v>
      </c>
      <c r="I1656" t="s">
        <v>113</v>
      </c>
    </row>
    <row r="1657" spans="1:9" x14ac:dyDescent="0.25">
      <c r="A1657" s="57">
        <v>38718</v>
      </c>
      <c r="B1657" s="58" t="s">
        <v>1250</v>
      </c>
      <c r="C1657" t="s">
        <v>1251</v>
      </c>
      <c r="D1657">
        <v>50.39</v>
      </c>
      <c r="E1657">
        <v>0.88404445326453651</v>
      </c>
      <c r="F1657">
        <v>50.39</v>
      </c>
      <c r="G1657">
        <v>8.7877394177730047E-5</v>
      </c>
      <c r="H1657">
        <v>0.10876130000000001</v>
      </c>
      <c r="I1657" t="s">
        <v>113</v>
      </c>
    </row>
    <row r="1658" spans="1:9" x14ac:dyDescent="0.25">
      <c r="A1658" s="57">
        <v>38718</v>
      </c>
      <c r="B1658" s="58" t="s">
        <v>792</v>
      </c>
      <c r="C1658" t="s">
        <v>793</v>
      </c>
      <c r="D1658">
        <v>263.81</v>
      </c>
      <c r="E1658">
        <v>0.88354876615746181</v>
      </c>
      <c r="F1658">
        <v>263.81</v>
      </c>
      <c r="G1658">
        <v>4.6007015991321622E-4</v>
      </c>
      <c r="H1658">
        <v>0.20689659999999999</v>
      </c>
      <c r="I1658" t="s">
        <v>113</v>
      </c>
    </row>
    <row r="1659" spans="1:9" x14ac:dyDescent="0.25">
      <c r="A1659" s="57">
        <v>38718</v>
      </c>
      <c r="B1659" s="58" t="s">
        <v>934</v>
      </c>
      <c r="C1659" t="s">
        <v>935</v>
      </c>
      <c r="D1659">
        <v>79.792100000000005</v>
      </c>
      <c r="E1659">
        <v>0.88300721499998103</v>
      </c>
      <c r="F1659">
        <v>79.792100000000005</v>
      </c>
      <c r="G1659">
        <v>1.3915304274595862E-4</v>
      </c>
      <c r="H1659">
        <v>7.6335880000000002E-3</v>
      </c>
    </row>
    <row r="1660" spans="1:9" x14ac:dyDescent="0.25">
      <c r="A1660" s="57">
        <v>38718</v>
      </c>
      <c r="B1660" s="58" t="s">
        <v>954</v>
      </c>
      <c r="C1660" t="s">
        <v>955</v>
      </c>
      <c r="D1660">
        <v>25.14</v>
      </c>
      <c r="E1660">
        <v>0.88245823389021472</v>
      </c>
      <c r="F1660">
        <v>25.14</v>
      </c>
      <c r="G1660">
        <v>4.3842780107722437E-5</v>
      </c>
      <c r="H1660">
        <v>-2.3333329999999999E-2</v>
      </c>
    </row>
    <row r="1661" spans="1:9" x14ac:dyDescent="0.25">
      <c r="A1661" s="57">
        <v>38718</v>
      </c>
      <c r="B1661" s="58" t="s">
        <v>1543</v>
      </c>
      <c r="C1661" t="s">
        <v>1544</v>
      </c>
      <c r="D1661">
        <v>232.62</v>
      </c>
      <c r="E1661">
        <v>0.87969650073080552</v>
      </c>
      <c r="F1661">
        <v>232.62</v>
      </c>
      <c r="G1661">
        <v>4.0567651187980877E-4</v>
      </c>
      <c r="H1661">
        <v>0.31481480000000001</v>
      </c>
      <c r="I1661" t="s">
        <v>113</v>
      </c>
    </row>
    <row r="1662" spans="1:9" x14ac:dyDescent="0.25">
      <c r="A1662" s="57">
        <v>38718</v>
      </c>
      <c r="B1662" s="58" t="s">
        <v>1164</v>
      </c>
      <c r="C1662" t="s">
        <v>1165</v>
      </c>
      <c r="D1662">
        <v>42.054499999999997</v>
      </c>
      <c r="E1662">
        <v>0.87926381243386553</v>
      </c>
      <c r="F1662">
        <v>42.054499999999997</v>
      </c>
      <c r="G1662">
        <v>7.3340739699292486E-5</v>
      </c>
      <c r="H1662">
        <v>0.20990539999999999</v>
      </c>
      <c r="I1662" t="s">
        <v>113</v>
      </c>
    </row>
    <row r="1663" spans="1:9" x14ac:dyDescent="0.25">
      <c r="A1663" s="57">
        <v>38718</v>
      </c>
      <c r="B1663" s="58" t="s">
        <v>758</v>
      </c>
      <c r="C1663" t="s">
        <v>759</v>
      </c>
      <c r="D1663">
        <v>44.45</v>
      </c>
      <c r="E1663">
        <v>0.8781552305961754</v>
      </c>
      <c r="F1663">
        <v>44.45</v>
      </c>
      <c r="G1663">
        <v>7.7518360214330246E-5</v>
      </c>
      <c r="H1663">
        <v>1.9678000000000001E-2</v>
      </c>
    </row>
    <row r="1664" spans="1:9" x14ac:dyDescent="0.25">
      <c r="A1664" s="57">
        <v>38718</v>
      </c>
      <c r="B1664" s="58" t="s">
        <v>526</v>
      </c>
      <c r="C1664" t="s">
        <v>527</v>
      </c>
      <c r="D1664">
        <v>96.832999999999998</v>
      </c>
      <c r="E1664">
        <v>0.87802711885410978</v>
      </c>
      <c r="F1664">
        <v>96.832999999999998</v>
      </c>
      <c r="G1664">
        <v>1.6887143699964544E-4</v>
      </c>
      <c r="H1664">
        <v>3.9954339999999998E-2</v>
      </c>
    </row>
    <row r="1665" spans="1:9" x14ac:dyDescent="0.25">
      <c r="A1665" s="57">
        <v>38718</v>
      </c>
      <c r="B1665" s="58" t="s">
        <v>1351</v>
      </c>
      <c r="C1665" t="s">
        <v>1352</v>
      </c>
      <c r="D1665">
        <v>99.81</v>
      </c>
      <c r="E1665">
        <v>0.87775773970544024</v>
      </c>
      <c r="F1665">
        <v>99.81</v>
      </c>
      <c r="G1665">
        <v>1.7406316159712714E-4</v>
      </c>
      <c r="H1665">
        <v>9.5435690000000004E-2</v>
      </c>
      <c r="I1665" t="s">
        <v>113</v>
      </c>
    </row>
    <row r="1666" spans="1:9" x14ac:dyDescent="0.25">
      <c r="A1666" s="57">
        <v>38718</v>
      </c>
      <c r="B1666" s="58" t="s">
        <v>710</v>
      </c>
      <c r="C1666" t="s">
        <v>711</v>
      </c>
      <c r="D1666">
        <v>137.6</v>
      </c>
      <c r="E1666">
        <v>0.87671511627906973</v>
      </c>
      <c r="F1666">
        <v>137.6</v>
      </c>
      <c r="G1666">
        <v>2.3996684736764544E-4</v>
      </c>
      <c r="H1666">
        <v>6.2100000000000002E-2</v>
      </c>
      <c r="I1666" t="s">
        <v>113</v>
      </c>
    </row>
    <row r="1667" spans="1:9" x14ac:dyDescent="0.25">
      <c r="A1667" s="57">
        <v>38718</v>
      </c>
      <c r="B1667" s="58" t="s">
        <v>940</v>
      </c>
      <c r="C1667" t="s">
        <v>941</v>
      </c>
      <c r="D1667">
        <v>66.34</v>
      </c>
      <c r="E1667">
        <v>0.87589689478444377</v>
      </c>
      <c r="F1667">
        <v>66.34</v>
      </c>
      <c r="G1667">
        <v>1.156933187090814E-4</v>
      </c>
      <c r="H1667">
        <v>7.315701E-3</v>
      </c>
    </row>
    <row r="1668" spans="1:9" x14ac:dyDescent="0.25">
      <c r="A1668" s="57">
        <v>38718</v>
      </c>
      <c r="B1668" s="58" t="s">
        <v>666</v>
      </c>
      <c r="C1668" t="s">
        <v>667</v>
      </c>
      <c r="D1668">
        <v>44.944099999999999</v>
      </c>
      <c r="E1668">
        <v>0.8754653002285061</v>
      </c>
      <c r="F1668">
        <v>44.944099999999999</v>
      </c>
      <c r="G1668">
        <v>7.8380043494013043E-5</v>
      </c>
      <c r="H1668">
        <v>-3.6585369999999999E-2</v>
      </c>
    </row>
    <row r="1669" spans="1:9" x14ac:dyDescent="0.25">
      <c r="A1669" s="57">
        <v>38718</v>
      </c>
      <c r="B1669" s="58" t="s">
        <v>1212</v>
      </c>
      <c r="C1669" t="s">
        <v>1213</v>
      </c>
      <c r="D1669">
        <v>238.96</v>
      </c>
      <c r="E1669">
        <v>0.87506277201205218</v>
      </c>
      <c r="F1669">
        <v>238.96</v>
      </c>
      <c r="G1669">
        <v>4.1673312388788196E-4</v>
      </c>
      <c r="H1669">
        <v>5.8146579999999996E-2</v>
      </c>
      <c r="I1669" t="s">
        <v>113</v>
      </c>
    </row>
    <row r="1670" spans="1:9" x14ac:dyDescent="0.25">
      <c r="A1670" s="57">
        <v>38718</v>
      </c>
      <c r="B1670" s="58" t="s">
        <v>726</v>
      </c>
      <c r="C1670" t="s">
        <v>727</v>
      </c>
      <c r="D1670">
        <v>60.113799999999998</v>
      </c>
      <c r="E1670">
        <v>0.87492389434705509</v>
      </c>
      <c r="F1670">
        <v>60.113799999999998</v>
      </c>
      <c r="G1670">
        <v>1.0483516765471777E-4</v>
      </c>
      <c r="H1670">
        <v>-1.5444020000000001E-2</v>
      </c>
    </row>
    <row r="1671" spans="1:9" x14ac:dyDescent="0.25">
      <c r="A1671" s="57">
        <v>38718</v>
      </c>
      <c r="B1671" s="58" t="s">
        <v>2724</v>
      </c>
      <c r="C1671" t="s">
        <v>2725</v>
      </c>
      <c r="D1671">
        <v>70.45</v>
      </c>
      <c r="E1671">
        <v>0.87253371185237749</v>
      </c>
      <c r="F1671">
        <v>70.45</v>
      </c>
      <c r="G1671">
        <v>1.2286093311810047E-4</v>
      </c>
      <c r="H1671">
        <v>0.38591549999999997</v>
      </c>
      <c r="I1671" t="s">
        <v>113</v>
      </c>
    </row>
    <row r="1672" spans="1:9" x14ac:dyDescent="0.25">
      <c r="A1672" s="57">
        <v>38718</v>
      </c>
      <c r="B1672" s="58" t="s">
        <v>882</v>
      </c>
      <c r="C1672" t="s">
        <v>883</v>
      </c>
      <c r="D1672">
        <v>100.76</v>
      </c>
      <c r="E1672">
        <v>0.87248908296943228</v>
      </c>
      <c r="F1672">
        <v>100.76</v>
      </c>
      <c r="G1672">
        <v>1.7571990945322645E-4</v>
      </c>
      <c r="H1672">
        <v>-2.5909089999999999E-2</v>
      </c>
    </row>
    <row r="1673" spans="1:9" x14ac:dyDescent="0.25">
      <c r="A1673" s="57">
        <v>38718</v>
      </c>
      <c r="B1673" s="58" t="s">
        <v>614</v>
      </c>
      <c r="C1673" t="s">
        <v>615</v>
      </c>
      <c r="D1673">
        <v>62.32</v>
      </c>
      <c r="E1673">
        <v>0.87219191270860075</v>
      </c>
      <c r="F1673">
        <v>62.32</v>
      </c>
      <c r="G1673">
        <v>1.0868265936011385E-4</v>
      </c>
      <c r="H1673">
        <v>-1.1299429999999999E-2</v>
      </c>
    </row>
    <row r="1674" spans="1:9" x14ac:dyDescent="0.25">
      <c r="A1674" s="57">
        <v>38718</v>
      </c>
      <c r="B1674" s="58" t="s">
        <v>322</v>
      </c>
      <c r="C1674" t="s">
        <v>323</v>
      </c>
      <c r="D1674">
        <v>49.8</v>
      </c>
      <c r="E1674">
        <v>0.87126506024096395</v>
      </c>
      <c r="F1674">
        <v>49.8</v>
      </c>
      <c r="G1674">
        <v>8.6848466561836792E-5</v>
      </c>
      <c r="H1674">
        <v>1.190476E-2</v>
      </c>
    </row>
    <row r="1675" spans="1:9" x14ac:dyDescent="0.25">
      <c r="A1675" s="57">
        <v>38718</v>
      </c>
      <c r="B1675" s="58" t="s">
        <v>892</v>
      </c>
      <c r="C1675" t="s">
        <v>893</v>
      </c>
      <c r="D1675">
        <v>723.48</v>
      </c>
      <c r="E1675">
        <v>0.87058937358323663</v>
      </c>
      <c r="F1675">
        <v>723.48</v>
      </c>
      <c r="G1675">
        <v>1.2617094094007567E-3</v>
      </c>
      <c r="H1675">
        <v>3.3716539999999996E-2</v>
      </c>
    </row>
    <row r="1676" spans="1:9" x14ac:dyDescent="0.25">
      <c r="A1676" s="57">
        <v>38718</v>
      </c>
      <c r="B1676" s="58" t="s">
        <v>1425</v>
      </c>
      <c r="C1676" t="s">
        <v>1426</v>
      </c>
      <c r="D1676">
        <v>129.59520000000001</v>
      </c>
      <c r="E1676">
        <v>0.87031772781707961</v>
      </c>
      <c r="F1676">
        <v>129.59520000000001</v>
      </c>
      <c r="G1676">
        <v>2.2600691553764163E-4</v>
      </c>
      <c r="H1676">
        <v>-0.1338259</v>
      </c>
      <c r="I1676" t="s">
        <v>82</v>
      </c>
    </row>
    <row r="1677" spans="1:9" x14ac:dyDescent="0.25">
      <c r="A1677" s="57">
        <v>38718</v>
      </c>
      <c r="B1677" s="58" t="s">
        <v>560</v>
      </c>
      <c r="C1677" t="s">
        <v>561</v>
      </c>
      <c r="D1677">
        <v>193.06389999999999</v>
      </c>
      <c r="E1677">
        <v>0.87006426369714907</v>
      </c>
      <c r="F1677">
        <v>193.06389999999999</v>
      </c>
      <c r="G1677">
        <v>3.3669284464754628E-4</v>
      </c>
      <c r="H1677">
        <v>1.5097689999999999E-2</v>
      </c>
    </row>
    <row r="1678" spans="1:9" x14ac:dyDescent="0.25">
      <c r="A1678" s="57">
        <v>38718</v>
      </c>
      <c r="B1678" s="58" t="s">
        <v>1549</v>
      </c>
      <c r="C1678" t="s">
        <v>1550</v>
      </c>
      <c r="D1678">
        <v>343.0265</v>
      </c>
      <c r="E1678">
        <v>0.86994445035587631</v>
      </c>
      <c r="F1678">
        <v>343.0265</v>
      </c>
      <c r="G1678">
        <v>5.9821938785288976E-4</v>
      </c>
      <c r="H1678">
        <v>4.150943E-2</v>
      </c>
    </row>
    <row r="1679" spans="1:9" x14ac:dyDescent="0.25">
      <c r="A1679" s="57">
        <v>38718</v>
      </c>
      <c r="B1679" s="58" t="s">
        <v>1288</v>
      </c>
      <c r="C1679" t="s">
        <v>1289</v>
      </c>
      <c r="D1679">
        <v>1004.0217</v>
      </c>
      <c r="E1679">
        <v>0.86828601413694551</v>
      </c>
      <c r="F1679">
        <v>1004.0217</v>
      </c>
      <c r="G1679">
        <v>1.7509587357391273E-3</v>
      </c>
      <c r="H1679">
        <v>-0.11102479999999999</v>
      </c>
      <c r="I1679" t="s">
        <v>82</v>
      </c>
    </row>
    <row r="1680" spans="1:9" x14ac:dyDescent="0.25">
      <c r="A1680" s="57">
        <v>38718</v>
      </c>
      <c r="B1680" s="58" t="s">
        <v>840</v>
      </c>
      <c r="C1680" t="s">
        <v>841</v>
      </c>
      <c r="D1680">
        <v>146.143</v>
      </c>
      <c r="E1680">
        <v>0.86657588800010954</v>
      </c>
      <c r="F1680">
        <v>146.143</v>
      </c>
      <c r="G1680">
        <v>2.5486537045675735E-4</v>
      </c>
      <c r="H1680">
        <v>-3.0099999999999998E-2</v>
      </c>
    </row>
    <row r="1681" spans="1:9" x14ac:dyDescent="0.25">
      <c r="A1681" s="57">
        <v>38718</v>
      </c>
      <c r="B1681" s="58" t="s">
        <v>706</v>
      </c>
      <c r="C1681" t="s">
        <v>707</v>
      </c>
      <c r="D1681">
        <v>79.462699999999998</v>
      </c>
      <c r="E1681">
        <v>0.86558850882237826</v>
      </c>
      <c r="F1681">
        <v>79.462699999999998</v>
      </c>
      <c r="G1681">
        <v>1.3857858722617007E-4</v>
      </c>
      <c r="H1681">
        <v>0</v>
      </c>
    </row>
    <row r="1682" spans="1:9" x14ac:dyDescent="0.25">
      <c r="A1682" s="57">
        <v>38718</v>
      </c>
      <c r="B1682" s="58" t="s">
        <v>334</v>
      </c>
      <c r="C1682" t="s">
        <v>335</v>
      </c>
      <c r="D1682">
        <v>311.39999999999998</v>
      </c>
      <c r="E1682">
        <v>0.86540462427745679</v>
      </c>
      <c r="F1682">
        <v>311.39999999999998</v>
      </c>
      <c r="G1682">
        <v>5.4306450777823244E-4</v>
      </c>
      <c r="H1682">
        <v>0.26019999999999999</v>
      </c>
      <c r="I1682" t="s">
        <v>113</v>
      </c>
    </row>
    <row r="1683" spans="1:9" x14ac:dyDescent="0.25">
      <c r="A1683" s="57">
        <v>38718</v>
      </c>
      <c r="B1683" s="58" t="s">
        <v>810</v>
      </c>
      <c r="C1683" t="s">
        <v>811</v>
      </c>
      <c r="D1683">
        <v>57.820799999999998</v>
      </c>
      <c r="E1683">
        <v>0.86432564059992256</v>
      </c>
      <c r="F1683">
        <v>57.820799999999998</v>
      </c>
      <c r="G1683">
        <v>1.0083630151362758E-4</v>
      </c>
      <c r="H1683">
        <v>9.4637220000000008E-3</v>
      </c>
    </row>
    <row r="1684" spans="1:9" x14ac:dyDescent="0.25">
      <c r="A1684" s="57">
        <v>38718</v>
      </c>
      <c r="B1684" s="58" t="s">
        <v>494</v>
      </c>
      <c r="C1684" t="s">
        <v>495</v>
      </c>
      <c r="D1684">
        <v>118.46</v>
      </c>
      <c r="E1684">
        <v>0.86425797737632959</v>
      </c>
      <c r="F1684">
        <v>118.46</v>
      </c>
      <c r="G1684">
        <v>2.0658773793002383E-4</v>
      </c>
      <c r="H1684">
        <v>-3.9936100000000002E-2</v>
      </c>
    </row>
    <row r="1685" spans="1:9" x14ac:dyDescent="0.25">
      <c r="A1685" s="57">
        <v>38718</v>
      </c>
      <c r="B1685" s="58" t="s">
        <v>1226</v>
      </c>
      <c r="C1685" t="s">
        <v>1227</v>
      </c>
      <c r="D1685">
        <v>20.46</v>
      </c>
      <c r="E1685">
        <v>0.86422287390029318</v>
      </c>
      <c r="F1685">
        <v>20.46</v>
      </c>
      <c r="G1685">
        <v>3.5681116985043796E-5</v>
      </c>
      <c r="H1685">
        <v>2.3900000000000001E-2</v>
      </c>
    </row>
    <row r="1686" spans="1:9" x14ac:dyDescent="0.25">
      <c r="A1686" s="57">
        <v>38718</v>
      </c>
      <c r="B1686" s="58" t="s">
        <v>1104</v>
      </c>
      <c r="C1686" t="s">
        <v>1105</v>
      </c>
      <c r="D1686">
        <v>209.63489999999999</v>
      </c>
      <c r="E1686">
        <v>0.86419770753820102</v>
      </c>
      <c r="F1686">
        <v>209.63489999999999</v>
      </c>
      <c r="G1686">
        <v>3.6559175909325301E-4</v>
      </c>
      <c r="H1686">
        <v>0.21706399999999998</v>
      </c>
      <c r="I1686" t="s">
        <v>113</v>
      </c>
    </row>
    <row r="1687" spans="1:9" x14ac:dyDescent="0.25">
      <c r="A1687" s="57">
        <v>38718</v>
      </c>
      <c r="B1687" s="58" t="s">
        <v>378</v>
      </c>
      <c r="C1687" t="s">
        <v>379</v>
      </c>
      <c r="D1687">
        <v>40.79</v>
      </c>
      <c r="E1687">
        <v>0.86379014464329495</v>
      </c>
      <c r="F1687">
        <v>40.79</v>
      </c>
      <c r="G1687">
        <v>7.1135521105568733E-5</v>
      </c>
      <c r="H1687">
        <v>0.22030000000000002</v>
      </c>
      <c r="I1687" t="s">
        <v>113</v>
      </c>
    </row>
    <row r="1688" spans="1:9" x14ac:dyDescent="0.25">
      <c r="A1688" s="57">
        <v>38718</v>
      </c>
      <c r="B1688" s="58" t="s">
        <v>1050</v>
      </c>
      <c r="C1688" t="s">
        <v>1051</v>
      </c>
      <c r="D1688">
        <v>167.91</v>
      </c>
      <c r="E1688">
        <v>0.86343279137633266</v>
      </c>
      <c r="F1688">
        <v>167.91</v>
      </c>
      <c r="G1688">
        <v>2.9282582370277144E-4</v>
      </c>
      <c r="H1688">
        <v>-2.9806260000000001E-3</v>
      </c>
    </row>
    <row r="1689" spans="1:9" x14ac:dyDescent="0.25">
      <c r="A1689" s="57">
        <v>38718</v>
      </c>
      <c r="B1689" s="58" t="s">
        <v>1302</v>
      </c>
      <c r="C1689" t="s">
        <v>1303</v>
      </c>
      <c r="D1689">
        <v>13.2506</v>
      </c>
      <c r="E1689">
        <v>0.86275338475238861</v>
      </c>
      <c r="F1689">
        <v>13.2506</v>
      </c>
      <c r="G1689">
        <v>2.3108319096872989E-5</v>
      </c>
      <c r="H1689">
        <v>7.371794999999999E-2</v>
      </c>
      <c r="I1689" t="s">
        <v>113</v>
      </c>
    </row>
    <row r="1690" spans="1:9" x14ac:dyDescent="0.25">
      <c r="A1690" s="57">
        <v>38718</v>
      </c>
      <c r="B1690" s="58" t="s">
        <v>784</v>
      </c>
      <c r="C1690" t="s">
        <v>785</v>
      </c>
      <c r="D1690">
        <v>35.136499999999998</v>
      </c>
      <c r="E1690">
        <v>0.86198113073299842</v>
      </c>
      <c r="F1690">
        <v>35.136499999999998</v>
      </c>
      <c r="G1690">
        <v>6.1276127416666235E-5</v>
      </c>
      <c r="H1690">
        <v>4.5764329999999999E-2</v>
      </c>
    </row>
    <row r="1691" spans="1:9" x14ac:dyDescent="0.25">
      <c r="A1691" s="57">
        <v>38718</v>
      </c>
      <c r="B1691" s="58" t="s">
        <v>594</v>
      </c>
      <c r="C1691" t="s">
        <v>595</v>
      </c>
      <c r="D1691">
        <v>22.44</v>
      </c>
      <c r="E1691">
        <v>0.86158645276292334</v>
      </c>
      <c r="F1691">
        <v>22.44</v>
      </c>
      <c r="G1691">
        <v>3.9134128306177066E-5</v>
      </c>
      <c r="H1691">
        <v>-3.9215689999999997E-3</v>
      </c>
    </row>
    <row r="1692" spans="1:9" x14ac:dyDescent="0.25">
      <c r="A1692" s="57">
        <v>38718</v>
      </c>
      <c r="B1692" s="58" t="s">
        <v>740</v>
      </c>
      <c r="C1692" t="s">
        <v>741</v>
      </c>
      <c r="D1692">
        <v>157.56</v>
      </c>
      <c r="E1692">
        <v>0.86136709824828639</v>
      </c>
      <c r="F1692">
        <v>157.56</v>
      </c>
      <c r="G1692">
        <v>2.747759917968475E-4</v>
      </c>
      <c r="H1692">
        <v>0.13306850000000001</v>
      </c>
      <c r="I1692" t="s">
        <v>113</v>
      </c>
    </row>
    <row r="1693" spans="1:9" x14ac:dyDescent="0.25">
      <c r="A1693" s="57">
        <v>38718</v>
      </c>
      <c r="B1693" s="58" t="s">
        <v>392</v>
      </c>
      <c r="C1693" t="s">
        <v>393</v>
      </c>
      <c r="D1693">
        <v>446.07</v>
      </c>
      <c r="E1693">
        <v>0.86089178828434998</v>
      </c>
      <c r="F1693">
        <v>446.07</v>
      </c>
      <c r="G1693">
        <v>7.7792159596864541E-4</v>
      </c>
      <c r="H1693">
        <v>0.46280990000000005</v>
      </c>
      <c r="I1693" t="s">
        <v>113</v>
      </c>
    </row>
    <row r="1694" spans="1:9" x14ac:dyDescent="0.25">
      <c r="A1694" s="57">
        <v>38718</v>
      </c>
      <c r="B1694" s="58" t="s">
        <v>634</v>
      </c>
      <c r="C1694" t="s">
        <v>635</v>
      </c>
      <c r="D1694">
        <v>1033.6510000000001</v>
      </c>
      <c r="E1694">
        <v>0.86083213773314193</v>
      </c>
      <c r="F1694">
        <v>1033.6510000000001</v>
      </c>
      <c r="G1694">
        <v>1.8026306086367306E-3</v>
      </c>
      <c r="H1694">
        <v>0.27949790000000002</v>
      </c>
      <c r="I1694" t="s">
        <v>113</v>
      </c>
    </row>
    <row r="1695" spans="1:9" x14ac:dyDescent="0.25">
      <c r="A1695" s="57">
        <v>38718</v>
      </c>
      <c r="B1695" s="58" t="s">
        <v>716</v>
      </c>
      <c r="C1695" t="s">
        <v>717</v>
      </c>
      <c r="D1695">
        <v>613.81240000000003</v>
      </c>
      <c r="E1695">
        <v>0.86019767603261188</v>
      </c>
      <c r="F1695">
        <v>613.81240000000003</v>
      </c>
      <c r="G1695">
        <v>1.0704551344706988E-3</v>
      </c>
      <c r="H1695">
        <v>0.27204129999999999</v>
      </c>
      <c r="I1695" t="s">
        <v>113</v>
      </c>
    </row>
    <row r="1696" spans="1:9" x14ac:dyDescent="0.25">
      <c r="A1696" s="57">
        <v>38718</v>
      </c>
      <c r="B1696" s="58" t="s">
        <v>1308</v>
      </c>
      <c r="C1696" t="s">
        <v>1309</v>
      </c>
      <c r="D1696">
        <v>612.94069999999999</v>
      </c>
      <c r="E1696">
        <v>0.85835220274979296</v>
      </c>
      <c r="F1696">
        <v>612.94069999999999</v>
      </c>
      <c r="G1696">
        <v>1.0689349375168442E-3</v>
      </c>
      <c r="H1696">
        <v>0.29844409999999999</v>
      </c>
      <c r="I1696" t="s">
        <v>113</v>
      </c>
    </row>
    <row r="1697" spans="1:9" x14ac:dyDescent="0.25">
      <c r="A1697" s="57">
        <v>38718</v>
      </c>
      <c r="B1697" s="58" t="s">
        <v>1076</v>
      </c>
      <c r="C1697" t="s">
        <v>1077</v>
      </c>
      <c r="D1697">
        <v>1272.53</v>
      </c>
      <c r="E1697">
        <v>0.85719000730827566</v>
      </c>
      <c r="F1697">
        <v>1272.53</v>
      </c>
      <c r="G1697">
        <v>2.2192224729705658E-3</v>
      </c>
      <c r="H1697">
        <v>0.10171569999999999</v>
      </c>
      <c r="I1697" t="s">
        <v>113</v>
      </c>
    </row>
    <row r="1698" spans="1:9" x14ac:dyDescent="0.25">
      <c r="A1698" s="57">
        <v>38718</v>
      </c>
      <c r="B1698" s="58" t="s">
        <v>534</v>
      </c>
      <c r="C1698" t="s">
        <v>535</v>
      </c>
      <c r="D1698">
        <v>441.21730000000002</v>
      </c>
      <c r="E1698">
        <v>0.85650993286074673</v>
      </c>
      <c r="F1698">
        <v>441.21730000000002</v>
      </c>
      <c r="G1698">
        <v>7.6945875352517909E-4</v>
      </c>
      <c r="H1698">
        <v>7.5878600000000004E-2</v>
      </c>
      <c r="I1698" t="s">
        <v>113</v>
      </c>
    </row>
    <row r="1699" spans="1:9" x14ac:dyDescent="0.25">
      <c r="A1699" s="57">
        <v>38718</v>
      </c>
      <c r="B1699" s="58" t="s">
        <v>1018</v>
      </c>
      <c r="C1699" t="s">
        <v>1019</v>
      </c>
      <c r="D1699">
        <v>176.65</v>
      </c>
      <c r="E1699">
        <v>0.85589583923011592</v>
      </c>
      <c r="F1699">
        <v>176.65</v>
      </c>
      <c r="G1699">
        <v>3.08067903978885E-4</v>
      </c>
      <c r="H1699">
        <v>0.17158380000000001</v>
      </c>
      <c r="I1699" t="s">
        <v>113</v>
      </c>
    </row>
    <row r="1700" spans="1:9" x14ac:dyDescent="0.25">
      <c r="A1700" s="57">
        <v>38718</v>
      </c>
      <c r="B1700" s="58" t="s">
        <v>888</v>
      </c>
      <c r="C1700" t="s">
        <v>889</v>
      </c>
      <c r="D1700">
        <v>142.78</v>
      </c>
      <c r="E1700">
        <v>0.85516178736517712</v>
      </c>
      <c r="F1700">
        <v>142.78</v>
      </c>
      <c r="G1700">
        <v>2.4900048304616582E-4</v>
      </c>
      <c r="H1700">
        <v>0.35454540000000001</v>
      </c>
      <c r="I1700" t="s">
        <v>113</v>
      </c>
    </row>
    <row r="1701" spans="1:9" x14ac:dyDescent="0.25">
      <c r="A1701" s="57">
        <v>38718</v>
      </c>
      <c r="B1701" s="58" t="s">
        <v>942</v>
      </c>
      <c r="C1701" t="s">
        <v>943</v>
      </c>
      <c r="D1701">
        <v>159.65100000000001</v>
      </c>
      <c r="E1701">
        <v>0.85473313665432726</v>
      </c>
      <c r="F1701">
        <v>159.65100000000001</v>
      </c>
      <c r="G1701">
        <v>2.7842258102537767E-4</v>
      </c>
      <c r="H1701">
        <v>8.3333329999999997E-2</v>
      </c>
      <c r="I1701" t="s">
        <v>113</v>
      </c>
    </row>
    <row r="1702" spans="1:9" x14ac:dyDescent="0.25">
      <c r="A1702" s="57">
        <v>38718</v>
      </c>
      <c r="B1702" s="58" t="s">
        <v>1072</v>
      </c>
      <c r="C1702" t="s">
        <v>1073</v>
      </c>
      <c r="D1702">
        <v>393.11</v>
      </c>
      <c r="E1702">
        <v>0.85468698328712056</v>
      </c>
      <c r="F1702">
        <v>393.11</v>
      </c>
      <c r="G1702">
        <v>6.8556226285388885E-4</v>
      </c>
      <c r="H1702">
        <v>1.804511E-2</v>
      </c>
    </row>
    <row r="1703" spans="1:9" x14ac:dyDescent="0.25">
      <c r="A1703" s="57">
        <v>38718</v>
      </c>
      <c r="B1703" s="58" t="s">
        <v>998</v>
      </c>
      <c r="C1703" t="s">
        <v>999</v>
      </c>
      <c r="D1703">
        <v>89.37</v>
      </c>
      <c r="E1703">
        <v>0.85441423296408181</v>
      </c>
      <c r="F1703">
        <v>89.37</v>
      </c>
      <c r="G1703">
        <v>1.5585637463115171E-4</v>
      </c>
      <c r="H1703">
        <v>3.5000000000000003E-2</v>
      </c>
    </row>
    <row r="1704" spans="1:9" x14ac:dyDescent="0.25">
      <c r="A1704" s="57">
        <v>38718</v>
      </c>
      <c r="B1704" s="58" t="s">
        <v>806</v>
      </c>
      <c r="C1704" t="s">
        <v>807</v>
      </c>
      <c r="D1704">
        <v>98.43</v>
      </c>
      <c r="E1704">
        <v>0.85305293101696622</v>
      </c>
      <c r="F1704">
        <v>98.43</v>
      </c>
      <c r="G1704">
        <v>1.7165651734300395E-4</v>
      </c>
      <c r="H1704">
        <v>-1.8264840000000001E-2</v>
      </c>
    </row>
    <row r="1705" spans="1:9" x14ac:dyDescent="0.25">
      <c r="A1705" s="57">
        <v>38718</v>
      </c>
      <c r="B1705" s="58" t="s">
        <v>1535</v>
      </c>
      <c r="C1705" t="s">
        <v>1536</v>
      </c>
      <c r="D1705">
        <v>681.67399999999998</v>
      </c>
      <c r="E1705">
        <v>0.8529399683719785</v>
      </c>
      <c r="F1705">
        <v>681.67399999999998</v>
      </c>
      <c r="G1705">
        <v>1.1888020400617177E-3</v>
      </c>
      <c r="H1705">
        <v>0.22949999999999998</v>
      </c>
      <c r="I1705" t="s">
        <v>113</v>
      </c>
    </row>
    <row r="1706" spans="1:9" x14ac:dyDescent="0.25">
      <c r="A1706" s="57">
        <v>38718</v>
      </c>
      <c r="B1706" s="58" t="s">
        <v>630</v>
      </c>
      <c r="C1706" t="s">
        <v>631</v>
      </c>
      <c r="D1706">
        <v>22.851199999999999</v>
      </c>
      <c r="E1706">
        <v>0.85115880128833499</v>
      </c>
      <c r="F1706">
        <v>22.851199999999999</v>
      </c>
      <c r="G1706">
        <v>3.9851238536101307E-5</v>
      </c>
      <c r="H1706">
        <v>-5.4054060000000001E-2</v>
      </c>
      <c r="I1706" t="s">
        <v>82</v>
      </c>
    </row>
    <row r="1707" spans="1:9" x14ac:dyDescent="0.25">
      <c r="A1707" s="57">
        <v>38718</v>
      </c>
      <c r="B1707" s="58" t="s">
        <v>640</v>
      </c>
      <c r="C1707" t="s">
        <v>641</v>
      </c>
      <c r="D1707">
        <v>767.91</v>
      </c>
      <c r="E1707">
        <v>0.85107760023961154</v>
      </c>
      <c r="F1707">
        <v>767.91</v>
      </c>
      <c r="G1707">
        <v>1.3391928907128534E-3</v>
      </c>
      <c r="H1707">
        <v>9.7041039999999995E-2</v>
      </c>
      <c r="I1707" t="s">
        <v>113</v>
      </c>
    </row>
    <row r="1708" spans="1:9" x14ac:dyDescent="0.25">
      <c r="A1708" s="57">
        <v>38718</v>
      </c>
      <c r="B1708" s="58" t="s">
        <v>878</v>
      </c>
      <c r="C1708" t="s">
        <v>879</v>
      </c>
      <c r="D1708">
        <v>1616.7607</v>
      </c>
      <c r="E1708">
        <v>0.84950667096249932</v>
      </c>
      <c r="F1708">
        <v>1616.7607</v>
      </c>
      <c r="G1708">
        <v>2.8195419195269451E-3</v>
      </c>
      <c r="H1708">
        <v>1.375516E-3</v>
      </c>
    </row>
    <row r="1709" spans="1:9" x14ac:dyDescent="0.25">
      <c r="A1709" s="57">
        <v>38718</v>
      </c>
      <c r="B1709" s="58" t="s">
        <v>816</v>
      </c>
      <c r="C1709" t="s">
        <v>817</v>
      </c>
      <c r="D1709">
        <v>28.3812</v>
      </c>
      <c r="E1709">
        <v>0.8488717883669471</v>
      </c>
      <c r="F1709">
        <v>28.3812</v>
      </c>
      <c r="G1709">
        <v>4.9495255003710896E-5</v>
      </c>
      <c r="H1709">
        <v>0</v>
      </c>
    </row>
    <row r="1710" spans="1:9" x14ac:dyDescent="0.25">
      <c r="A1710" s="57">
        <v>38718</v>
      </c>
      <c r="B1710" s="58" t="s">
        <v>690</v>
      </c>
      <c r="C1710" t="s">
        <v>691</v>
      </c>
      <c r="D1710">
        <v>124.84</v>
      </c>
      <c r="E1710">
        <v>0.84864626722204417</v>
      </c>
      <c r="F1710">
        <v>124.84</v>
      </c>
      <c r="G1710">
        <v>2.1771410774256439E-4</v>
      </c>
      <c r="H1710">
        <v>0.19215689999999999</v>
      </c>
      <c r="I1710" t="s">
        <v>113</v>
      </c>
    </row>
    <row r="1711" spans="1:9" x14ac:dyDescent="0.25">
      <c r="A1711" s="57">
        <v>38718</v>
      </c>
      <c r="B1711" s="58" t="s">
        <v>948</v>
      </c>
      <c r="C1711" t="s">
        <v>949</v>
      </c>
      <c r="D1711">
        <v>310.89049999999997</v>
      </c>
      <c r="E1711">
        <v>0.84844663957245403</v>
      </c>
      <c r="F1711">
        <v>310.89049999999997</v>
      </c>
      <c r="G1711">
        <v>5.4217596774382973E-4</v>
      </c>
      <c r="H1711">
        <v>8.2101809999999997E-2</v>
      </c>
      <c r="I1711" t="s">
        <v>113</v>
      </c>
    </row>
    <row r="1712" spans="1:9" x14ac:dyDescent="0.25">
      <c r="A1712" s="57">
        <v>38718</v>
      </c>
      <c r="B1712" s="58" t="s">
        <v>1194</v>
      </c>
      <c r="C1712" t="s">
        <v>1195</v>
      </c>
      <c r="D1712">
        <v>170</v>
      </c>
      <c r="E1712">
        <v>0.84826470588235303</v>
      </c>
      <c r="F1712">
        <v>170</v>
      </c>
      <c r="G1712">
        <v>2.9647066898618986E-4</v>
      </c>
      <c r="H1712">
        <v>9.9199999999999997E-2</v>
      </c>
      <c r="I1712" t="s">
        <v>113</v>
      </c>
    </row>
    <row r="1713" spans="1:9" x14ac:dyDescent="0.25">
      <c r="A1713" s="57">
        <v>38718</v>
      </c>
      <c r="B1713" s="58" t="s">
        <v>624</v>
      </c>
      <c r="C1713" t="s">
        <v>625</v>
      </c>
      <c r="D1713">
        <v>833.17070000000001</v>
      </c>
      <c r="E1713">
        <v>0.84809871494520872</v>
      </c>
      <c r="F1713">
        <v>833.17070000000001</v>
      </c>
      <c r="G1713">
        <v>1.4530039694628947E-3</v>
      </c>
      <c r="H1713">
        <v>6.1688309999999996E-2</v>
      </c>
      <c r="I1713" t="s">
        <v>113</v>
      </c>
    </row>
    <row r="1714" spans="1:9" x14ac:dyDescent="0.25">
      <c r="A1714" s="57">
        <v>38718</v>
      </c>
      <c r="B1714" s="58" t="s">
        <v>1525</v>
      </c>
      <c r="C1714" t="s">
        <v>1526</v>
      </c>
      <c r="D1714">
        <v>336.0813</v>
      </c>
      <c r="E1714">
        <v>0.8474764885758298</v>
      </c>
      <c r="F1714">
        <v>336.0813</v>
      </c>
      <c r="G1714">
        <v>5.8610734026322579E-4</v>
      </c>
      <c r="H1714">
        <v>7.3198200000000005E-2</v>
      </c>
      <c r="I1714" t="s">
        <v>113</v>
      </c>
    </row>
    <row r="1715" spans="1:9" x14ac:dyDescent="0.25">
      <c r="A1715" s="57">
        <v>38718</v>
      </c>
      <c r="B1715" s="58" t="s">
        <v>684</v>
      </c>
      <c r="C1715" t="s">
        <v>685</v>
      </c>
      <c r="D1715">
        <v>50.706000000000003</v>
      </c>
      <c r="E1715">
        <v>0.84721729183923011</v>
      </c>
      <c r="F1715">
        <v>50.706000000000003</v>
      </c>
      <c r="G1715">
        <v>8.8428480833022027E-5</v>
      </c>
      <c r="H1715">
        <v>4.2962960000000001E-2</v>
      </c>
    </row>
    <row r="1716" spans="1:9" x14ac:dyDescent="0.25">
      <c r="A1716" s="57">
        <v>38718</v>
      </c>
      <c r="B1716" s="58" t="s">
        <v>900</v>
      </c>
      <c r="C1716" t="s">
        <v>901</v>
      </c>
      <c r="D1716">
        <v>88.31</v>
      </c>
      <c r="E1716">
        <v>0.84522704110519753</v>
      </c>
      <c r="F1716">
        <v>88.31</v>
      </c>
      <c r="G1716">
        <v>1.5400779281276724E-4</v>
      </c>
      <c r="H1716">
        <v>4.0023869999999996E-2</v>
      </c>
    </row>
    <row r="1717" spans="1:9" x14ac:dyDescent="0.25">
      <c r="A1717" s="57">
        <v>38718</v>
      </c>
      <c r="B1717" s="58" t="s">
        <v>850</v>
      </c>
      <c r="C1717" t="s">
        <v>851</v>
      </c>
      <c r="D1717">
        <v>154.9145</v>
      </c>
      <c r="E1717">
        <v>0.84403977678009479</v>
      </c>
      <c r="F1717">
        <v>154.9145</v>
      </c>
      <c r="G1717">
        <v>2.7016238500388891E-4</v>
      </c>
      <c r="H1717">
        <v>8.8235290000000008E-2</v>
      </c>
      <c r="I1717" t="s">
        <v>113</v>
      </c>
    </row>
    <row r="1718" spans="1:9" x14ac:dyDescent="0.25">
      <c r="A1718" s="57">
        <v>38718</v>
      </c>
      <c r="B1718" s="58" t="s">
        <v>970</v>
      </c>
      <c r="C1718" t="s">
        <v>971</v>
      </c>
      <c r="D1718">
        <v>1191.066</v>
      </c>
      <c r="E1718">
        <v>0.84323286870752756</v>
      </c>
      <c r="F1718">
        <v>1191.066</v>
      </c>
      <c r="G1718">
        <v>2.0771537283923837E-3</v>
      </c>
      <c r="H1718">
        <v>2.569832E-2</v>
      </c>
    </row>
    <row r="1719" spans="1:9" x14ac:dyDescent="0.25">
      <c r="A1719" s="57">
        <v>38718</v>
      </c>
      <c r="B1719" s="58" t="s">
        <v>930</v>
      </c>
      <c r="C1719" t="s">
        <v>931</v>
      </c>
      <c r="D1719">
        <v>1638.07</v>
      </c>
      <c r="E1719">
        <v>0.84304700043343694</v>
      </c>
      <c r="F1719">
        <v>1638.07</v>
      </c>
      <c r="G1719">
        <v>2.8567041690953413E-3</v>
      </c>
      <c r="H1719">
        <v>-4.6302700000000002E-2</v>
      </c>
    </row>
    <row r="1720" spans="1:9" x14ac:dyDescent="0.25">
      <c r="A1720" s="57">
        <v>38718</v>
      </c>
      <c r="B1720" s="58" t="s">
        <v>874</v>
      </c>
      <c r="C1720" t="s">
        <v>875</v>
      </c>
      <c r="D1720">
        <v>199.82</v>
      </c>
      <c r="E1720">
        <v>0.84286858172355117</v>
      </c>
      <c r="F1720">
        <v>199.82</v>
      </c>
      <c r="G1720">
        <v>3.4847511221659095E-4</v>
      </c>
      <c r="H1720">
        <v>0.1406705</v>
      </c>
      <c r="I1720" t="s">
        <v>113</v>
      </c>
    </row>
    <row r="1721" spans="1:9" x14ac:dyDescent="0.25">
      <c r="A1721" s="57">
        <v>38718</v>
      </c>
      <c r="B1721" s="58" t="s">
        <v>2726</v>
      </c>
      <c r="C1721" t="s">
        <v>2727</v>
      </c>
      <c r="D1721">
        <v>85.62</v>
      </c>
      <c r="E1721">
        <v>0.84198785330530235</v>
      </c>
      <c r="F1721">
        <v>85.62</v>
      </c>
      <c r="G1721">
        <v>1.4931658046233871E-4</v>
      </c>
      <c r="H1721">
        <v>0.30585109999999999</v>
      </c>
      <c r="I1721" t="s">
        <v>113</v>
      </c>
    </row>
    <row r="1722" spans="1:9" x14ac:dyDescent="0.25">
      <c r="A1722" s="57">
        <v>38718</v>
      </c>
      <c r="B1722" s="58" t="s">
        <v>574</v>
      </c>
      <c r="C1722" t="s">
        <v>575</v>
      </c>
      <c r="D1722">
        <v>289.84469999999999</v>
      </c>
      <c r="E1722">
        <v>0.84139885945818571</v>
      </c>
      <c r="F1722">
        <v>289.84469999999999</v>
      </c>
      <c r="G1722">
        <v>5.0547324771236179E-4</v>
      </c>
      <c r="H1722">
        <v>9.0909089999999998E-2</v>
      </c>
      <c r="I1722" t="s">
        <v>113</v>
      </c>
    </row>
    <row r="1723" spans="1:9" x14ac:dyDescent="0.25">
      <c r="A1723" s="57">
        <v>38718</v>
      </c>
      <c r="B1723" s="58" t="s">
        <v>696</v>
      </c>
      <c r="C1723" t="s">
        <v>697</v>
      </c>
      <c r="D1723">
        <v>199.19</v>
      </c>
      <c r="E1723">
        <v>0.84052914302926862</v>
      </c>
      <c r="F1723">
        <v>199.19</v>
      </c>
      <c r="G1723">
        <v>3.4737642679623034E-4</v>
      </c>
      <c r="H1723">
        <v>8.6550700000000008E-2</v>
      </c>
      <c r="I1723" t="s">
        <v>113</v>
      </c>
    </row>
    <row r="1724" spans="1:9" x14ac:dyDescent="0.25">
      <c r="A1724" s="57">
        <v>38718</v>
      </c>
      <c r="B1724" s="58" t="s">
        <v>904</v>
      </c>
      <c r="C1724" t="s">
        <v>905</v>
      </c>
      <c r="D1724">
        <v>35.130000000000003</v>
      </c>
      <c r="E1724">
        <v>0.83953885567890685</v>
      </c>
      <c r="F1724">
        <v>35.130000000000003</v>
      </c>
      <c r="G1724">
        <v>6.1264791773440298E-5</v>
      </c>
      <c r="H1724">
        <v>1.8200000000000001E-2</v>
      </c>
    </row>
    <row r="1725" spans="1:9" x14ac:dyDescent="0.25">
      <c r="A1725" s="57">
        <v>38718</v>
      </c>
      <c r="B1725" s="58" t="s">
        <v>1088</v>
      </c>
      <c r="C1725" t="s">
        <v>1089</v>
      </c>
      <c r="D1725">
        <v>941.65899999999999</v>
      </c>
      <c r="E1725">
        <v>0.8379285919849967</v>
      </c>
      <c r="F1725">
        <v>941.65899999999999</v>
      </c>
      <c r="G1725">
        <v>1.6422016099227445E-3</v>
      </c>
      <c r="H1725">
        <v>5.1281E-2</v>
      </c>
      <c r="I1725" t="s">
        <v>113</v>
      </c>
    </row>
    <row r="1726" spans="1:9" x14ac:dyDescent="0.25">
      <c r="A1726" s="57">
        <v>38718</v>
      </c>
      <c r="B1726" s="58" t="s">
        <v>664</v>
      </c>
      <c r="C1726" t="s">
        <v>665</v>
      </c>
      <c r="D1726">
        <v>19.222899999999999</v>
      </c>
      <c r="E1726">
        <v>0.83759474376915033</v>
      </c>
      <c r="F1726">
        <v>19.222899999999999</v>
      </c>
      <c r="G1726">
        <v>3.3523682487380172E-5</v>
      </c>
      <c r="H1726">
        <v>-4.7599999999999996E-2</v>
      </c>
    </row>
    <row r="1727" spans="1:9" x14ac:dyDescent="0.25">
      <c r="A1727" s="57">
        <v>38718</v>
      </c>
      <c r="B1727" s="58" t="s">
        <v>1208</v>
      </c>
      <c r="C1727" t="s">
        <v>1209</v>
      </c>
      <c r="D1727">
        <v>898.18550000000005</v>
      </c>
      <c r="E1727">
        <v>0.83727693221500454</v>
      </c>
      <c r="F1727">
        <v>898.18550000000005</v>
      </c>
      <c r="G1727">
        <v>1.5663862121099734E-3</v>
      </c>
      <c r="H1727">
        <v>5.416667E-2</v>
      </c>
      <c r="I1727" t="s">
        <v>113</v>
      </c>
    </row>
    <row r="1728" spans="1:9" x14ac:dyDescent="0.25">
      <c r="A1728" s="57">
        <v>38718</v>
      </c>
      <c r="B1728" s="58" t="s">
        <v>1020</v>
      </c>
      <c r="C1728" t="s">
        <v>1021</v>
      </c>
      <c r="D1728">
        <v>26.8</v>
      </c>
      <c r="E1728">
        <v>0.83694029850746265</v>
      </c>
      <c r="F1728">
        <v>26.8</v>
      </c>
      <c r="G1728">
        <v>4.6737728993116994E-5</v>
      </c>
      <c r="H1728">
        <v>0.30311889999999997</v>
      </c>
      <c r="I1728" t="s">
        <v>113</v>
      </c>
    </row>
    <row r="1729" spans="1:9" x14ac:dyDescent="0.25">
      <c r="A1729" s="57">
        <v>38718</v>
      </c>
      <c r="B1729" s="58" t="s">
        <v>1002</v>
      </c>
      <c r="C1729" t="s">
        <v>1003</v>
      </c>
      <c r="D1729">
        <v>81.58</v>
      </c>
      <c r="E1729">
        <v>0.83638146604559938</v>
      </c>
      <c r="F1729">
        <v>81.58</v>
      </c>
      <c r="G1729">
        <v>1.4227104221113747E-4</v>
      </c>
      <c r="H1729">
        <v>5.9523809999999996E-3</v>
      </c>
    </row>
    <row r="1730" spans="1:9" x14ac:dyDescent="0.25">
      <c r="A1730" s="57">
        <v>38718</v>
      </c>
      <c r="B1730" s="58" t="s">
        <v>1336</v>
      </c>
      <c r="C1730" t="s">
        <v>1337</v>
      </c>
      <c r="D1730">
        <v>186.17850000000001</v>
      </c>
      <c r="E1730">
        <v>0.83609009633228326</v>
      </c>
      <c r="F1730">
        <v>186.17850000000001</v>
      </c>
      <c r="G1730">
        <v>3.2468508497556094E-4</v>
      </c>
      <c r="H1730">
        <v>6.6666669999999997E-2</v>
      </c>
      <c r="I1730" t="s">
        <v>113</v>
      </c>
    </row>
    <row r="1731" spans="1:9" x14ac:dyDescent="0.25">
      <c r="A1731" s="57">
        <v>38718</v>
      </c>
      <c r="B1731" s="58" t="s">
        <v>952</v>
      </c>
      <c r="C1731" t="s">
        <v>953</v>
      </c>
      <c r="D1731">
        <v>45.85</v>
      </c>
      <c r="E1731">
        <v>0.83544165757906208</v>
      </c>
      <c r="F1731">
        <v>45.85</v>
      </c>
      <c r="G1731">
        <v>7.9959883370687103E-5</v>
      </c>
      <c r="H1731">
        <v>2.4E-2</v>
      </c>
    </row>
    <row r="1732" spans="1:9" x14ac:dyDescent="0.25">
      <c r="A1732" s="57">
        <v>38718</v>
      </c>
      <c r="B1732" s="58" t="s">
        <v>1096</v>
      </c>
      <c r="C1732" t="s">
        <v>1097</v>
      </c>
      <c r="D1732">
        <v>474.81</v>
      </c>
      <c r="E1732">
        <v>0.83224237063246342</v>
      </c>
      <c r="F1732">
        <v>474.81</v>
      </c>
      <c r="G1732">
        <v>8.2804257847842832E-4</v>
      </c>
      <c r="H1732">
        <v>1.09E-2</v>
      </c>
    </row>
    <row r="1733" spans="1:9" x14ac:dyDescent="0.25">
      <c r="A1733" s="57">
        <v>38718</v>
      </c>
      <c r="B1733" s="58" t="s">
        <v>908</v>
      </c>
      <c r="C1733" t="s">
        <v>909</v>
      </c>
      <c r="D1733">
        <v>108.61</v>
      </c>
      <c r="E1733">
        <v>0.83202283399318666</v>
      </c>
      <c r="F1733">
        <v>108.61</v>
      </c>
      <c r="G1733">
        <v>1.8940987857994166E-4</v>
      </c>
      <c r="H1733">
        <v>-1.684211E-2</v>
      </c>
    </row>
    <row r="1734" spans="1:9" x14ac:dyDescent="0.25">
      <c r="A1734" s="57">
        <v>38718</v>
      </c>
      <c r="B1734" s="58" t="s">
        <v>1328</v>
      </c>
      <c r="C1734" t="s">
        <v>1329</v>
      </c>
      <c r="D1734">
        <v>75.17</v>
      </c>
      <c r="E1734">
        <v>0.83200744978049757</v>
      </c>
      <c r="F1734">
        <v>75.17</v>
      </c>
      <c r="G1734">
        <v>1.3109235404524643E-4</v>
      </c>
      <c r="H1734">
        <v>-4.975124E-3</v>
      </c>
    </row>
    <row r="1735" spans="1:9" x14ac:dyDescent="0.25">
      <c r="A1735" s="57">
        <v>38718</v>
      </c>
      <c r="B1735" s="58" t="s">
        <v>780</v>
      </c>
      <c r="C1735" t="s">
        <v>781</v>
      </c>
      <c r="D1735">
        <v>97.103099999999998</v>
      </c>
      <c r="E1735">
        <v>0.83194048387744579</v>
      </c>
      <c r="F1735">
        <v>97.103099999999998</v>
      </c>
      <c r="G1735">
        <v>1.6934247657431113E-4</v>
      </c>
      <c r="H1735">
        <v>-2.8592369999999999E-2</v>
      </c>
    </row>
    <row r="1736" spans="1:9" x14ac:dyDescent="0.25">
      <c r="A1736" s="57">
        <v>38718</v>
      </c>
      <c r="B1736" s="58" t="s">
        <v>564</v>
      </c>
      <c r="C1736" t="s">
        <v>565</v>
      </c>
      <c r="D1736">
        <v>739.24</v>
      </c>
      <c r="E1736">
        <v>0.83136599751095708</v>
      </c>
      <c r="F1736">
        <v>739.24</v>
      </c>
      <c r="G1736">
        <v>1.2891939843608883E-3</v>
      </c>
      <c r="H1736">
        <v>0.1810282</v>
      </c>
      <c r="I1736" t="s">
        <v>113</v>
      </c>
    </row>
    <row r="1737" spans="1:9" x14ac:dyDescent="0.25">
      <c r="A1737" s="57">
        <v>38718</v>
      </c>
      <c r="B1737" s="58" t="s">
        <v>562</v>
      </c>
      <c r="C1737" t="s">
        <v>563</v>
      </c>
      <c r="D1737">
        <v>739.24</v>
      </c>
      <c r="E1737">
        <v>0.83136599751095708</v>
      </c>
      <c r="F1737">
        <v>739.24</v>
      </c>
      <c r="G1737">
        <v>1.2891939843608883E-3</v>
      </c>
      <c r="H1737">
        <v>0.17266190000000001</v>
      </c>
      <c r="I1737" t="s">
        <v>113</v>
      </c>
    </row>
    <row r="1738" spans="1:9" x14ac:dyDescent="0.25">
      <c r="A1738" s="57">
        <v>38718</v>
      </c>
      <c r="B1738" s="58" t="s">
        <v>826</v>
      </c>
      <c r="C1738" t="s">
        <v>827</v>
      </c>
      <c r="D1738">
        <v>1298.0899999999999</v>
      </c>
      <c r="E1738">
        <v>0.83076057900453748</v>
      </c>
      <c r="F1738">
        <v>1298.0899999999999</v>
      </c>
      <c r="G1738">
        <v>2.2637977100251954E-3</v>
      </c>
      <c r="H1738">
        <v>-1.134522E-2</v>
      </c>
    </row>
    <row r="1739" spans="1:9" x14ac:dyDescent="0.25">
      <c r="A1739" s="57">
        <v>38718</v>
      </c>
      <c r="B1739" s="58" t="s">
        <v>880</v>
      </c>
      <c r="C1739" t="s">
        <v>881</v>
      </c>
      <c r="D1739">
        <v>302.8</v>
      </c>
      <c r="E1739">
        <v>0.8300033025099075</v>
      </c>
      <c r="F1739">
        <v>302.8</v>
      </c>
      <c r="G1739">
        <v>5.2806657981775468E-4</v>
      </c>
      <c r="H1739">
        <v>5.5242389999999995E-2</v>
      </c>
      <c r="I1739" t="s">
        <v>113</v>
      </c>
    </row>
    <row r="1740" spans="1:9" x14ac:dyDescent="0.25">
      <c r="A1740" s="57">
        <v>38718</v>
      </c>
      <c r="B1740" s="58" t="s">
        <v>1861</v>
      </c>
      <c r="C1740" t="s">
        <v>1862</v>
      </c>
      <c r="D1740">
        <v>16.48</v>
      </c>
      <c r="E1740">
        <v>0.82997572815533982</v>
      </c>
      <c r="F1740">
        <v>16.48</v>
      </c>
      <c r="G1740">
        <v>2.8740215440543585E-5</v>
      </c>
      <c r="H1740">
        <v>-3.7735850000000001E-2</v>
      </c>
    </row>
    <row r="1741" spans="1:9" x14ac:dyDescent="0.25">
      <c r="A1741" s="57">
        <v>38718</v>
      </c>
      <c r="B1741" s="58" t="s">
        <v>852</v>
      </c>
      <c r="C1741" t="s">
        <v>853</v>
      </c>
      <c r="D1741">
        <v>612.82619999999997</v>
      </c>
      <c r="E1741">
        <v>0.82956472813988702</v>
      </c>
      <c r="F1741">
        <v>612.82619999999997</v>
      </c>
      <c r="G1741">
        <v>1.0687352558015565E-3</v>
      </c>
      <c r="H1741">
        <v>0</v>
      </c>
    </row>
    <row r="1742" spans="1:9" x14ac:dyDescent="0.25">
      <c r="A1742" s="57">
        <v>38718</v>
      </c>
      <c r="B1742" s="58" t="s">
        <v>776</v>
      </c>
      <c r="C1742" t="s">
        <v>777</v>
      </c>
      <c r="D1742">
        <v>173.26</v>
      </c>
      <c r="E1742">
        <v>0.82947593212512993</v>
      </c>
      <c r="F1742">
        <v>173.26</v>
      </c>
      <c r="G1742">
        <v>3.0215593005027797E-4</v>
      </c>
      <c r="H1742">
        <v>4.8574050000000001E-2</v>
      </c>
    </row>
    <row r="1743" spans="1:9" x14ac:dyDescent="0.25">
      <c r="A1743" s="57">
        <v>38718</v>
      </c>
      <c r="B1743" s="58" t="s">
        <v>2728</v>
      </c>
      <c r="C1743" t="s">
        <v>2729</v>
      </c>
      <c r="D1743">
        <v>184.11539999999999</v>
      </c>
      <c r="E1743">
        <v>0.82905612458273448</v>
      </c>
      <c r="F1743">
        <v>184.11539999999999</v>
      </c>
      <c r="G1743">
        <v>3.2108715181564671E-4</v>
      </c>
      <c r="H1743">
        <v>3.0966770000000001E-2</v>
      </c>
    </row>
    <row r="1744" spans="1:9" x14ac:dyDescent="0.25">
      <c r="A1744" s="57">
        <v>38718</v>
      </c>
      <c r="B1744" s="58" t="s">
        <v>1332</v>
      </c>
      <c r="C1744" t="s">
        <v>1333</v>
      </c>
      <c r="D1744">
        <v>323.35469999999998</v>
      </c>
      <c r="E1744">
        <v>0.82874008016583645</v>
      </c>
      <c r="F1744">
        <v>323.35469999999998</v>
      </c>
      <c r="G1744">
        <v>5.6391284840487485E-4</v>
      </c>
      <c r="H1744">
        <v>0.19245879999999999</v>
      </c>
      <c r="I1744" t="s">
        <v>113</v>
      </c>
    </row>
    <row r="1745" spans="1:9" x14ac:dyDescent="0.25">
      <c r="A1745" s="57">
        <v>38718</v>
      </c>
      <c r="B1745" s="58" t="s">
        <v>1282</v>
      </c>
      <c r="C1745" t="s">
        <v>1283</v>
      </c>
      <c r="D1745">
        <v>24.27</v>
      </c>
      <c r="E1745">
        <v>0.82764730119489083</v>
      </c>
      <c r="F1745">
        <v>24.27</v>
      </c>
      <c r="G1745">
        <v>4.2325547860557816E-5</v>
      </c>
      <c r="H1745">
        <v>2.3837899999999999E-2</v>
      </c>
    </row>
    <row r="1746" spans="1:9" x14ac:dyDescent="0.25">
      <c r="A1746" s="57">
        <v>38718</v>
      </c>
      <c r="B1746" s="58" t="s">
        <v>956</v>
      </c>
      <c r="C1746" t="s">
        <v>957</v>
      </c>
      <c r="D1746">
        <v>667.10040000000004</v>
      </c>
      <c r="E1746">
        <v>0.82702543725052469</v>
      </c>
      <c r="F1746">
        <v>667.10040000000004</v>
      </c>
      <c r="G1746">
        <v>1.1633864815820876E-3</v>
      </c>
      <c r="H1746">
        <v>5.3773580000000001E-2</v>
      </c>
      <c r="I1746" t="s">
        <v>113</v>
      </c>
    </row>
    <row r="1747" spans="1:9" x14ac:dyDescent="0.25">
      <c r="A1747" s="57">
        <v>38718</v>
      </c>
      <c r="B1747" s="58" t="s">
        <v>1379</v>
      </c>
      <c r="C1747" t="s">
        <v>1380</v>
      </c>
      <c r="D1747">
        <v>100.7714</v>
      </c>
      <c r="E1747">
        <v>0.82505552170556329</v>
      </c>
      <c r="F1747">
        <v>100.7714</v>
      </c>
      <c r="G1747">
        <v>1.7573979042749961E-4</v>
      </c>
      <c r="H1747">
        <v>0.36474499999999999</v>
      </c>
      <c r="I1747" t="s">
        <v>113</v>
      </c>
    </row>
    <row r="1748" spans="1:9" x14ac:dyDescent="0.25">
      <c r="A1748" s="57">
        <v>38718</v>
      </c>
      <c r="B1748" s="58" t="s">
        <v>988</v>
      </c>
      <c r="C1748" t="s">
        <v>989</v>
      </c>
      <c r="D1748">
        <v>53.197499999999998</v>
      </c>
      <c r="E1748">
        <v>0.82485079186051979</v>
      </c>
      <c r="F1748">
        <v>53.197499999999998</v>
      </c>
      <c r="G1748">
        <v>9.2773520078781393E-5</v>
      </c>
      <c r="H1748">
        <v>2.0655529999999998E-2</v>
      </c>
    </row>
    <row r="1749" spans="1:9" x14ac:dyDescent="0.25">
      <c r="A1749" s="57">
        <v>38718</v>
      </c>
      <c r="B1749" s="58" t="s">
        <v>864</v>
      </c>
      <c r="C1749" t="s">
        <v>865</v>
      </c>
      <c r="D1749">
        <v>356.71</v>
      </c>
      <c r="E1749">
        <v>0.82441479072636037</v>
      </c>
      <c r="F1749">
        <v>356.71</v>
      </c>
      <c r="G1749">
        <v>6.220826607886105E-4</v>
      </c>
      <c r="H1749">
        <v>0.1227863</v>
      </c>
      <c r="I1749" t="s">
        <v>113</v>
      </c>
    </row>
    <row r="1750" spans="1:9" x14ac:dyDescent="0.25">
      <c r="A1750" s="57">
        <v>38718</v>
      </c>
      <c r="B1750" s="58" t="s">
        <v>1467</v>
      </c>
      <c r="C1750" t="s">
        <v>1468</v>
      </c>
      <c r="D1750">
        <v>63.37</v>
      </c>
      <c r="E1750">
        <v>0.82389143127662934</v>
      </c>
      <c r="F1750">
        <v>63.37</v>
      </c>
      <c r="G1750">
        <v>1.1051380172738148E-4</v>
      </c>
      <c r="H1750">
        <v>7.8846150000000004E-2</v>
      </c>
      <c r="I1750" t="s">
        <v>113</v>
      </c>
    </row>
    <row r="1751" spans="1:9" x14ac:dyDescent="0.25">
      <c r="A1751" s="57">
        <v>38718</v>
      </c>
      <c r="B1751" s="58" t="s">
        <v>1296</v>
      </c>
      <c r="C1751" t="s">
        <v>1297</v>
      </c>
      <c r="D1751">
        <v>811.87950000000001</v>
      </c>
      <c r="E1751">
        <v>0.82279821081823101</v>
      </c>
      <c r="F1751">
        <v>811.87950000000001</v>
      </c>
      <c r="G1751">
        <v>1.4158732853010198E-3</v>
      </c>
      <c r="H1751">
        <v>-2.4829300000000002E-2</v>
      </c>
    </row>
    <row r="1752" spans="1:9" x14ac:dyDescent="0.25">
      <c r="A1752" s="57">
        <v>38718</v>
      </c>
      <c r="B1752" s="58" t="s">
        <v>1016</v>
      </c>
      <c r="C1752" t="s">
        <v>1017</v>
      </c>
      <c r="D1752">
        <v>393.16180000000003</v>
      </c>
      <c r="E1752">
        <v>0.82274778475426658</v>
      </c>
      <c r="F1752">
        <v>393.16180000000003</v>
      </c>
      <c r="G1752">
        <v>6.8565259921067416E-4</v>
      </c>
      <c r="H1752">
        <v>-6.5020579999999994E-2</v>
      </c>
      <c r="I1752" t="s">
        <v>82</v>
      </c>
    </row>
    <row r="1753" spans="1:9" x14ac:dyDescent="0.25">
      <c r="A1753" s="57">
        <v>38718</v>
      </c>
      <c r="B1753" s="58" t="s">
        <v>2537</v>
      </c>
      <c r="C1753" t="s">
        <v>2538</v>
      </c>
      <c r="D1753">
        <v>29.720300000000002</v>
      </c>
      <c r="E1753">
        <v>0.82229990948947351</v>
      </c>
      <c r="F1753">
        <v>29.720300000000002</v>
      </c>
      <c r="G1753">
        <v>5.1830571902766237E-5</v>
      </c>
      <c r="H1753">
        <v>0.44239629999999996</v>
      </c>
      <c r="I1753" t="s">
        <v>113</v>
      </c>
    </row>
    <row r="1754" spans="1:9" x14ac:dyDescent="0.25">
      <c r="A1754" s="57">
        <v>38718</v>
      </c>
      <c r="B1754" s="58" t="s">
        <v>1481</v>
      </c>
      <c r="C1754" t="s">
        <v>1482</v>
      </c>
      <c r="D1754">
        <v>602.91</v>
      </c>
      <c r="E1754">
        <v>0.82191205984309434</v>
      </c>
      <c r="F1754">
        <v>602.91</v>
      </c>
      <c r="G1754">
        <v>1.0514419472850809E-3</v>
      </c>
      <c r="H1754">
        <v>6.8251530000000005E-2</v>
      </c>
      <c r="I1754" t="s">
        <v>113</v>
      </c>
    </row>
    <row r="1755" spans="1:9" x14ac:dyDescent="0.25">
      <c r="A1755" s="57">
        <v>38718</v>
      </c>
      <c r="B1755" s="58" t="s">
        <v>678</v>
      </c>
      <c r="C1755" t="s">
        <v>679</v>
      </c>
      <c r="D1755">
        <v>193.60130000000001</v>
      </c>
      <c r="E1755">
        <v>0.82145303259843816</v>
      </c>
      <c r="F1755">
        <v>193.60130000000001</v>
      </c>
      <c r="G1755">
        <v>3.3763004075056498E-4</v>
      </c>
      <c r="H1755">
        <v>8.9200000000000002E-2</v>
      </c>
      <c r="I1755" t="s">
        <v>113</v>
      </c>
    </row>
    <row r="1756" spans="1:9" x14ac:dyDescent="0.25">
      <c r="A1756" s="57">
        <v>38718</v>
      </c>
      <c r="B1756" s="58" t="s">
        <v>1503</v>
      </c>
      <c r="C1756" t="s">
        <v>1504</v>
      </c>
      <c r="D1756">
        <v>124.47</v>
      </c>
      <c r="E1756">
        <v>0.82142684984333569</v>
      </c>
      <c r="F1756">
        <v>124.47</v>
      </c>
      <c r="G1756">
        <v>2.1706884805124151E-4</v>
      </c>
      <c r="H1756">
        <v>-3.7199129999999997E-2</v>
      </c>
    </row>
    <row r="1757" spans="1:9" x14ac:dyDescent="0.25">
      <c r="A1757" s="57">
        <v>38718</v>
      </c>
      <c r="B1757" s="58" t="s">
        <v>1184</v>
      </c>
      <c r="C1757" t="s">
        <v>1185</v>
      </c>
      <c r="D1757">
        <v>97.101900000000001</v>
      </c>
      <c r="E1757">
        <v>0.82135365013454931</v>
      </c>
      <c r="F1757">
        <v>97.101900000000001</v>
      </c>
      <c r="G1757">
        <v>1.6934038384017712E-4</v>
      </c>
      <c r="H1757">
        <v>-1.305483E-2</v>
      </c>
    </row>
    <row r="1758" spans="1:9" x14ac:dyDescent="0.25">
      <c r="A1758" s="57">
        <v>38718</v>
      </c>
      <c r="B1758" s="58" t="s">
        <v>1855</v>
      </c>
      <c r="C1758" t="s">
        <v>1856</v>
      </c>
      <c r="D1758">
        <v>28.265699999999999</v>
      </c>
      <c r="E1758">
        <v>0.82011059340472736</v>
      </c>
      <c r="F1758">
        <v>28.265699999999999</v>
      </c>
      <c r="G1758">
        <v>4.9293829343311451E-5</v>
      </c>
      <c r="H1758">
        <v>-1.67E-2</v>
      </c>
    </row>
    <row r="1759" spans="1:9" x14ac:dyDescent="0.25">
      <c r="A1759" s="57">
        <v>38718</v>
      </c>
      <c r="B1759" s="58" t="s">
        <v>868</v>
      </c>
      <c r="C1759" t="s">
        <v>869</v>
      </c>
      <c r="D1759">
        <v>42.15</v>
      </c>
      <c r="E1759">
        <v>0.8196204033214709</v>
      </c>
      <c r="F1759">
        <v>42.15</v>
      </c>
      <c r="G1759">
        <v>7.3507286457458258E-5</v>
      </c>
      <c r="H1759">
        <v>3.8800000000000001E-2</v>
      </c>
    </row>
    <row r="1760" spans="1:9" x14ac:dyDescent="0.25">
      <c r="A1760" s="57">
        <v>38718</v>
      </c>
      <c r="B1760" s="58" t="s">
        <v>1118</v>
      </c>
      <c r="C1760" t="s">
        <v>1119</v>
      </c>
      <c r="D1760">
        <v>1465.5452</v>
      </c>
      <c r="E1760">
        <v>0.819187289481075</v>
      </c>
      <c r="F1760">
        <v>1465.5452</v>
      </c>
      <c r="G1760">
        <v>2.5558303874911731E-3</v>
      </c>
      <c r="H1760">
        <v>4.8496629999999999E-2</v>
      </c>
    </row>
    <row r="1761" spans="1:9" x14ac:dyDescent="0.25">
      <c r="A1761" s="57">
        <v>38718</v>
      </c>
      <c r="B1761" s="58" t="s">
        <v>1495</v>
      </c>
      <c r="C1761" t="s">
        <v>1496</v>
      </c>
      <c r="D1761">
        <v>77.012699999999995</v>
      </c>
      <c r="E1761">
        <v>0.81902075891378967</v>
      </c>
      <c r="F1761">
        <v>77.012699999999995</v>
      </c>
      <c r="G1761">
        <v>1.3430592170254557E-4</v>
      </c>
      <c r="H1761">
        <v>0.1308204</v>
      </c>
      <c r="I1761" t="s">
        <v>113</v>
      </c>
    </row>
    <row r="1762" spans="1:9" x14ac:dyDescent="0.25">
      <c r="A1762" s="57">
        <v>38718</v>
      </c>
      <c r="B1762" s="58" t="s">
        <v>1200</v>
      </c>
      <c r="C1762" t="s">
        <v>1201</v>
      </c>
      <c r="D1762">
        <v>490.66</v>
      </c>
      <c r="E1762">
        <v>0.81836913545020984</v>
      </c>
      <c r="F1762">
        <v>490.66</v>
      </c>
      <c r="G1762">
        <v>8.5568410849861136E-4</v>
      </c>
      <c r="H1762">
        <v>0.14111209999999999</v>
      </c>
      <c r="I1762" t="s">
        <v>113</v>
      </c>
    </row>
    <row r="1763" spans="1:9" x14ac:dyDescent="0.25">
      <c r="A1763" s="57">
        <v>38718</v>
      </c>
      <c r="B1763" s="58" t="s">
        <v>1028</v>
      </c>
      <c r="C1763" t="s">
        <v>1029</v>
      </c>
      <c r="D1763">
        <v>681.11149999999998</v>
      </c>
      <c r="E1763">
        <v>0.81836087043017181</v>
      </c>
      <c r="F1763">
        <v>681.11149999999998</v>
      </c>
      <c r="G1763">
        <v>1.1878210709363956E-3</v>
      </c>
      <c r="H1763">
        <v>0.17829119999999998</v>
      </c>
      <c r="I1763" t="s">
        <v>113</v>
      </c>
    </row>
    <row r="1764" spans="1:9" x14ac:dyDescent="0.25">
      <c r="A1764" s="57">
        <v>38718</v>
      </c>
      <c r="B1764" s="58" t="s">
        <v>936</v>
      </c>
      <c r="C1764" t="s">
        <v>937</v>
      </c>
      <c r="D1764">
        <v>82.1327</v>
      </c>
      <c r="E1764">
        <v>0.81774981219416876</v>
      </c>
      <c r="F1764">
        <v>82.1327</v>
      </c>
      <c r="G1764">
        <v>1.4323492067436493E-4</v>
      </c>
      <c r="H1764">
        <v>5.3E-3</v>
      </c>
    </row>
    <row r="1765" spans="1:9" x14ac:dyDescent="0.25">
      <c r="A1765" s="57">
        <v>38718</v>
      </c>
      <c r="B1765" s="58" t="s">
        <v>1258</v>
      </c>
      <c r="C1765" t="s">
        <v>1259</v>
      </c>
      <c r="D1765">
        <v>398.57</v>
      </c>
      <c r="E1765">
        <v>0.81748281355847152</v>
      </c>
      <c r="F1765">
        <v>398.57</v>
      </c>
      <c r="G1765">
        <v>6.9508420316368054E-4</v>
      </c>
      <c r="H1765">
        <v>0.11301990000000001</v>
      </c>
      <c r="I1765" t="s">
        <v>113</v>
      </c>
    </row>
    <row r="1766" spans="1:9" x14ac:dyDescent="0.25">
      <c r="A1766" s="57">
        <v>38718</v>
      </c>
      <c r="B1766" s="58" t="s">
        <v>1429</v>
      </c>
      <c r="C1766" t="s">
        <v>1430</v>
      </c>
      <c r="D1766">
        <v>53.7029</v>
      </c>
      <c r="E1766">
        <v>0.81544944500203909</v>
      </c>
      <c r="F1766">
        <v>53.7029</v>
      </c>
      <c r="G1766">
        <v>9.3654909938226217E-5</v>
      </c>
      <c r="H1766">
        <v>-1.5015019999999999E-2</v>
      </c>
    </row>
    <row r="1767" spans="1:9" x14ac:dyDescent="0.25">
      <c r="A1767" s="57">
        <v>38718</v>
      </c>
      <c r="B1767" s="58" t="s">
        <v>862</v>
      </c>
      <c r="C1767" t="s">
        <v>863</v>
      </c>
      <c r="D1767">
        <v>29.77</v>
      </c>
      <c r="E1767">
        <v>0.81531743365804499</v>
      </c>
      <c r="F1767">
        <v>29.77</v>
      </c>
      <c r="G1767">
        <v>5.1917245974816901E-5</v>
      </c>
      <c r="H1767">
        <v>-1.8087860000000001E-2</v>
      </c>
    </row>
    <row r="1768" spans="1:9" x14ac:dyDescent="0.25">
      <c r="A1768" s="57">
        <v>38718</v>
      </c>
      <c r="B1768" s="58" t="s">
        <v>1567</v>
      </c>
      <c r="C1768" t="s">
        <v>1568</v>
      </c>
      <c r="D1768">
        <v>480.13040000000001</v>
      </c>
      <c r="E1768">
        <v>0.81344776335762115</v>
      </c>
      <c r="F1768">
        <v>480.13040000000001</v>
      </c>
      <c r="G1768">
        <v>8.3732106405062909E-4</v>
      </c>
      <c r="H1768">
        <v>2.0253160000000003E-2</v>
      </c>
    </row>
    <row r="1769" spans="1:9" x14ac:dyDescent="0.25">
      <c r="A1769" s="57">
        <v>38718</v>
      </c>
      <c r="B1769" s="58" t="s">
        <v>1222</v>
      </c>
      <c r="C1769" t="s">
        <v>1223</v>
      </c>
      <c r="D1769">
        <v>358.54149999999998</v>
      </c>
      <c r="E1769">
        <v>0.81318341112535097</v>
      </c>
      <c r="F1769">
        <v>358.54149999999998</v>
      </c>
      <c r="G1769">
        <v>6.2527669626065885E-4</v>
      </c>
      <c r="H1769">
        <v>-9.6202530000000005E-3</v>
      </c>
    </row>
    <row r="1770" spans="1:9" x14ac:dyDescent="0.25">
      <c r="A1770" s="57">
        <v>38718</v>
      </c>
      <c r="B1770" s="58" t="s">
        <v>478</v>
      </c>
      <c r="C1770" t="s">
        <v>479</v>
      </c>
      <c r="D1770">
        <v>23.822600000000001</v>
      </c>
      <c r="E1770">
        <v>0.81002913200070514</v>
      </c>
      <c r="F1770">
        <v>23.822600000000001</v>
      </c>
      <c r="G1770">
        <v>4.1545306817590631E-5</v>
      </c>
      <c r="H1770">
        <v>0.21170950000000002</v>
      </c>
      <c r="I1770" t="s">
        <v>113</v>
      </c>
    </row>
    <row r="1771" spans="1:9" x14ac:dyDescent="0.25">
      <c r="A1771" s="57">
        <v>38718</v>
      </c>
      <c r="B1771" s="58" t="s">
        <v>766</v>
      </c>
      <c r="C1771" t="s">
        <v>767</v>
      </c>
      <c r="D1771">
        <v>13.86</v>
      </c>
      <c r="E1771">
        <v>0.80844155844155852</v>
      </c>
      <c r="F1771">
        <v>13.86</v>
      </c>
      <c r="G1771">
        <v>2.4171079247932892E-5</v>
      </c>
      <c r="H1771">
        <v>0</v>
      </c>
    </row>
    <row r="1772" spans="1:9" x14ac:dyDescent="0.25">
      <c r="A1772" s="57">
        <v>38718</v>
      </c>
      <c r="B1772" s="58" t="s">
        <v>262</v>
      </c>
      <c r="C1772" t="s">
        <v>263</v>
      </c>
      <c r="D1772">
        <v>86.17</v>
      </c>
      <c r="E1772">
        <v>0.80772890797261232</v>
      </c>
      <c r="F1772">
        <v>86.17</v>
      </c>
      <c r="G1772">
        <v>1.5027575027376462E-4</v>
      </c>
      <c r="H1772">
        <v>-9.4988779999999995E-2</v>
      </c>
      <c r="I1772" t="s">
        <v>82</v>
      </c>
    </row>
    <row r="1773" spans="1:9" x14ac:dyDescent="0.25">
      <c r="A1773" s="57">
        <v>38718</v>
      </c>
      <c r="B1773" s="58" t="s">
        <v>1619</v>
      </c>
      <c r="C1773" t="s">
        <v>1620</v>
      </c>
      <c r="D1773">
        <v>756.85599999999999</v>
      </c>
      <c r="E1773">
        <v>0.80724074328538065</v>
      </c>
      <c r="F1773">
        <v>756.85599999999999</v>
      </c>
      <c r="G1773">
        <v>1.3199153214483042E-3</v>
      </c>
      <c r="H1773">
        <v>0.25182320000000002</v>
      </c>
      <c r="I1773" t="s">
        <v>113</v>
      </c>
    </row>
    <row r="1774" spans="1:9" x14ac:dyDescent="0.25">
      <c r="A1774" s="57">
        <v>38718</v>
      </c>
      <c r="B1774" s="58" t="s">
        <v>374</v>
      </c>
      <c r="C1774" t="s">
        <v>375</v>
      </c>
      <c r="D1774">
        <v>252.32689999999999</v>
      </c>
      <c r="E1774">
        <v>0.80616454290049933</v>
      </c>
      <c r="F1774">
        <v>252.32689999999999</v>
      </c>
      <c r="G1774">
        <v>4.4004426380124371E-4</v>
      </c>
      <c r="H1774">
        <v>0.24064389999999999</v>
      </c>
      <c r="I1774" t="s">
        <v>113</v>
      </c>
    </row>
    <row r="1775" spans="1:9" x14ac:dyDescent="0.25">
      <c r="A1775" s="57">
        <v>38718</v>
      </c>
      <c r="B1775" s="58" t="s">
        <v>1022</v>
      </c>
      <c r="C1775" t="s">
        <v>1023</v>
      </c>
      <c r="D1775">
        <v>106.89400000000001</v>
      </c>
      <c r="E1775">
        <v>0.80566729657417624</v>
      </c>
      <c r="F1775">
        <v>106.89400000000001</v>
      </c>
      <c r="G1775">
        <v>1.8641726876829283E-4</v>
      </c>
      <c r="H1775">
        <v>6.8600000000000008E-2</v>
      </c>
      <c r="I1775" t="s">
        <v>113</v>
      </c>
    </row>
    <row r="1776" spans="1:9" x14ac:dyDescent="0.25">
      <c r="A1776" s="57">
        <v>38718</v>
      </c>
      <c r="B1776" s="58" t="s">
        <v>686</v>
      </c>
      <c r="C1776" t="s">
        <v>687</v>
      </c>
      <c r="D1776">
        <v>93.99</v>
      </c>
      <c r="E1776">
        <v>0.80553250345781469</v>
      </c>
      <c r="F1776">
        <v>93.99</v>
      </c>
      <c r="G1776">
        <v>1.6391340104712933E-4</v>
      </c>
      <c r="H1776">
        <v>2.375E-2</v>
      </c>
    </row>
    <row r="1777" spans="1:9" x14ac:dyDescent="0.25">
      <c r="A1777" s="57">
        <v>38718</v>
      </c>
      <c r="B1777" s="58" t="s">
        <v>1533</v>
      </c>
      <c r="C1777" t="s">
        <v>1534</v>
      </c>
      <c r="D1777">
        <v>810.89329999999995</v>
      </c>
      <c r="E1777">
        <v>0.80541669292371765</v>
      </c>
      <c r="F1777">
        <v>810.89329999999995</v>
      </c>
      <c r="G1777">
        <v>1.4141534066318775E-3</v>
      </c>
      <c r="H1777">
        <v>3.4200000000000001E-2</v>
      </c>
    </row>
    <row r="1778" spans="1:9" x14ac:dyDescent="0.25">
      <c r="A1778" s="57">
        <v>38718</v>
      </c>
      <c r="B1778" s="58" t="s">
        <v>1437</v>
      </c>
      <c r="C1778" t="s">
        <v>1438</v>
      </c>
      <c r="D1778">
        <v>151.06</v>
      </c>
      <c r="E1778">
        <v>0.80471335893022644</v>
      </c>
      <c r="F1778">
        <v>151.06</v>
      </c>
      <c r="G1778">
        <v>2.6344034857090498E-4</v>
      </c>
      <c r="H1778">
        <v>3.1609189999999995E-2</v>
      </c>
    </row>
    <row r="1779" spans="1:9" x14ac:dyDescent="0.25">
      <c r="A1779" s="57">
        <v>38718</v>
      </c>
      <c r="B1779" s="58" t="s">
        <v>2687</v>
      </c>
      <c r="C1779" t="s">
        <v>2688</v>
      </c>
      <c r="D1779">
        <v>323.08999999999997</v>
      </c>
      <c r="E1779">
        <v>0.80385032034417658</v>
      </c>
      <c r="F1779">
        <v>323.08999999999997</v>
      </c>
      <c r="G1779">
        <v>5.6345122613381227E-4</v>
      </c>
      <c r="H1779">
        <v>0.1021898</v>
      </c>
      <c r="I1779" t="s">
        <v>113</v>
      </c>
    </row>
    <row r="1780" spans="1:9" x14ac:dyDescent="0.25">
      <c r="A1780" s="57">
        <v>38718</v>
      </c>
      <c r="B1780" s="58" t="s">
        <v>1180</v>
      </c>
      <c r="C1780" t="s">
        <v>1181</v>
      </c>
      <c r="D1780">
        <v>1066.1446000000001</v>
      </c>
      <c r="E1780">
        <v>0.80312464181687915</v>
      </c>
      <c r="F1780">
        <v>1066.1446000000001</v>
      </c>
      <c r="G1780">
        <v>1.8592976635177286E-3</v>
      </c>
      <c r="H1780">
        <v>-2.81988E-2</v>
      </c>
    </row>
    <row r="1781" spans="1:9" x14ac:dyDescent="0.25">
      <c r="A1781" s="57">
        <v>38718</v>
      </c>
      <c r="B1781" s="58" t="s">
        <v>1274</v>
      </c>
      <c r="C1781" t="s">
        <v>1275</v>
      </c>
      <c r="D1781">
        <v>772.13189999999997</v>
      </c>
      <c r="E1781">
        <v>0.80311148911215813</v>
      </c>
      <c r="F1781">
        <v>772.13189999999997</v>
      </c>
      <c r="G1781">
        <v>1.3465556525798698E-3</v>
      </c>
      <c r="H1781">
        <v>6.9225499999999995E-2</v>
      </c>
      <c r="I1781" t="s">
        <v>113</v>
      </c>
    </row>
    <row r="1782" spans="1:9" x14ac:dyDescent="0.25">
      <c r="A1782" s="57">
        <v>38718</v>
      </c>
      <c r="B1782" s="58" t="s">
        <v>938</v>
      </c>
      <c r="C1782" t="s">
        <v>939</v>
      </c>
      <c r="D1782">
        <v>27.375</v>
      </c>
      <c r="E1782">
        <v>0.80273972602739729</v>
      </c>
      <c r="F1782">
        <v>27.375</v>
      </c>
      <c r="G1782">
        <v>4.7740497432334988E-5</v>
      </c>
      <c r="H1782">
        <v>8.1850539999999986E-2</v>
      </c>
      <c r="I1782" t="s">
        <v>113</v>
      </c>
    </row>
    <row r="1783" spans="1:9" x14ac:dyDescent="0.25">
      <c r="A1783" s="57">
        <v>38718</v>
      </c>
      <c r="B1783" s="58" t="s">
        <v>990</v>
      </c>
      <c r="C1783" t="s">
        <v>991</v>
      </c>
      <c r="D1783">
        <v>67.91</v>
      </c>
      <c r="E1783">
        <v>0.80214990428508315</v>
      </c>
      <c r="F1783">
        <v>67.91</v>
      </c>
      <c r="G1783">
        <v>1.1843131253442444E-4</v>
      </c>
      <c r="H1783">
        <v>0.04</v>
      </c>
    </row>
    <row r="1784" spans="1:9" x14ac:dyDescent="0.25">
      <c r="A1784" s="57">
        <v>38718</v>
      </c>
      <c r="B1784" s="58" t="s">
        <v>1114</v>
      </c>
      <c r="C1784" t="s">
        <v>1115</v>
      </c>
      <c r="D1784">
        <v>114.075</v>
      </c>
      <c r="E1784">
        <v>0.80145518299364449</v>
      </c>
      <c r="F1784">
        <v>114.075</v>
      </c>
      <c r="G1784">
        <v>1.9894053861529184E-4</v>
      </c>
      <c r="H1784">
        <v>0.12820510000000002</v>
      </c>
      <c r="I1784" t="s">
        <v>113</v>
      </c>
    </row>
    <row r="1785" spans="1:9" x14ac:dyDescent="0.25">
      <c r="A1785" s="57">
        <v>38718</v>
      </c>
      <c r="B1785" s="58" t="s">
        <v>834</v>
      </c>
      <c r="C1785" t="s">
        <v>835</v>
      </c>
      <c r="D1785">
        <v>800.69</v>
      </c>
      <c r="E1785">
        <v>0.80103036131336713</v>
      </c>
      <c r="F1785">
        <v>800.69</v>
      </c>
      <c r="G1785">
        <v>1.3963594114738377E-3</v>
      </c>
      <c r="H1785">
        <v>-8.5600000000000009E-2</v>
      </c>
      <c r="I1785" t="s">
        <v>82</v>
      </c>
    </row>
    <row r="1786" spans="1:9" x14ac:dyDescent="0.25">
      <c r="A1786" s="57">
        <v>38718</v>
      </c>
      <c r="B1786" s="58" t="s">
        <v>416</v>
      </c>
      <c r="C1786" t="s">
        <v>417</v>
      </c>
      <c r="D1786">
        <v>124.541</v>
      </c>
      <c r="E1786">
        <v>0.80102135039866396</v>
      </c>
      <c r="F1786">
        <v>124.541</v>
      </c>
      <c r="G1786">
        <v>2.1719266815417102E-4</v>
      </c>
      <c r="H1786">
        <v>0.23499999999999999</v>
      </c>
      <c r="I1786" t="s">
        <v>113</v>
      </c>
    </row>
    <row r="1787" spans="1:9" x14ac:dyDescent="0.25">
      <c r="A1787" s="57">
        <v>38718</v>
      </c>
      <c r="B1787" s="58" t="s">
        <v>2730</v>
      </c>
      <c r="C1787" t="s">
        <v>2731</v>
      </c>
      <c r="D1787">
        <v>1279.6504</v>
      </c>
      <c r="E1787">
        <v>0.7997606221199165</v>
      </c>
      <c r="F1787">
        <v>1279.6504</v>
      </c>
      <c r="G1787">
        <v>2.2316400597437967E-3</v>
      </c>
      <c r="H1787">
        <v>0.11464969999999999</v>
      </c>
      <c r="I1787" t="s">
        <v>113</v>
      </c>
    </row>
    <row r="1788" spans="1:9" x14ac:dyDescent="0.25">
      <c r="A1788" s="57">
        <v>38718</v>
      </c>
      <c r="B1788" s="58" t="s">
        <v>1260</v>
      </c>
      <c r="C1788" t="s">
        <v>1261</v>
      </c>
      <c r="D1788">
        <v>37.11</v>
      </c>
      <c r="E1788">
        <v>0.79897601724602529</v>
      </c>
      <c r="F1788">
        <v>37.11</v>
      </c>
      <c r="G1788">
        <v>6.4717803094573574E-5</v>
      </c>
      <c r="H1788">
        <v>-1.0251630000000001E-2</v>
      </c>
    </row>
    <row r="1789" spans="1:9" x14ac:dyDescent="0.25">
      <c r="A1789" s="57">
        <v>38718</v>
      </c>
      <c r="B1789" s="58" t="s">
        <v>1729</v>
      </c>
      <c r="C1789" t="s">
        <v>1730</v>
      </c>
      <c r="D1789">
        <v>1182.1500000000001</v>
      </c>
      <c r="E1789">
        <v>0.79786829082603727</v>
      </c>
      <c r="F1789">
        <v>1182.1500000000001</v>
      </c>
      <c r="G1789">
        <v>2.0616047137766141E-3</v>
      </c>
      <c r="H1789">
        <v>5.4016130000000002E-2</v>
      </c>
      <c r="I1789" t="s">
        <v>113</v>
      </c>
    </row>
    <row r="1790" spans="1:9" x14ac:dyDescent="0.25">
      <c r="A1790" s="57">
        <v>38718</v>
      </c>
      <c r="B1790" s="58" t="s">
        <v>1204</v>
      </c>
      <c r="C1790" t="s">
        <v>1205</v>
      </c>
      <c r="D1790">
        <v>215.29</v>
      </c>
      <c r="E1790">
        <v>0.79620511867713317</v>
      </c>
      <c r="F1790">
        <v>215.29</v>
      </c>
      <c r="G1790">
        <v>3.7545394309433422E-4</v>
      </c>
      <c r="H1790">
        <v>6.6479400000000008E-2</v>
      </c>
      <c r="I1790" t="s">
        <v>113</v>
      </c>
    </row>
    <row r="1791" spans="1:9" x14ac:dyDescent="0.25">
      <c r="A1791" s="57">
        <v>38718</v>
      </c>
      <c r="B1791" s="58" t="s">
        <v>1671</v>
      </c>
      <c r="C1791" t="s">
        <v>1672</v>
      </c>
      <c r="D1791">
        <v>97.89</v>
      </c>
      <c r="E1791">
        <v>0.7953110634385534</v>
      </c>
      <c r="F1791">
        <v>97.89</v>
      </c>
      <c r="G1791">
        <v>1.7071478698269486E-4</v>
      </c>
      <c r="H1791">
        <v>-1.1627909999999998E-2</v>
      </c>
    </row>
    <row r="1792" spans="1:9" x14ac:dyDescent="0.25">
      <c r="A1792" s="57">
        <v>38718</v>
      </c>
      <c r="B1792" s="58" t="s">
        <v>576</v>
      </c>
      <c r="C1792" t="s">
        <v>577</v>
      </c>
      <c r="D1792">
        <v>1058.6984</v>
      </c>
      <c r="E1792">
        <v>0.7952472583315513</v>
      </c>
      <c r="F1792">
        <v>1058.6984</v>
      </c>
      <c r="G1792">
        <v>1.8463118994271109E-3</v>
      </c>
      <c r="H1792">
        <v>0.1092919</v>
      </c>
      <c r="I1792" t="s">
        <v>113</v>
      </c>
    </row>
    <row r="1793" spans="1:9" x14ac:dyDescent="0.25">
      <c r="A1793" s="57">
        <v>38718</v>
      </c>
      <c r="B1793" s="58" t="s">
        <v>1431</v>
      </c>
      <c r="C1793" t="s">
        <v>1432</v>
      </c>
      <c r="D1793">
        <v>62.07</v>
      </c>
      <c r="E1793">
        <v>0.79432898340583213</v>
      </c>
      <c r="F1793">
        <v>62.07</v>
      </c>
      <c r="G1793">
        <v>1.0824667308219297E-4</v>
      </c>
      <c r="H1793">
        <v>2.5423729999999999E-2</v>
      </c>
    </row>
    <row r="1794" spans="1:9" x14ac:dyDescent="0.25">
      <c r="A1794" s="57">
        <v>38718</v>
      </c>
      <c r="B1794" s="58" t="s">
        <v>1102</v>
      </c>
      <c r="C1794" t="s">
        <v>1103</v>
      </c>
      <c r="D1794">
        <v>571.70140000000004</v>
      </c>
      <c r="E1794">
        <v>0.79429051599313905</v>
      </c>
      <c r="F1794">
        <v>571.70140000000004</v>
      </c>
      <c r="G1794">
        <v>9.9701586187259626E-4</v>
      </c>
      <c r="H1794">
        <v>2.6978419999999998E-3</v>
      </c>
    </row>
    <row r="1795" spans="1:9" x14ac:dyDescent="0.25">
      <c r="A1795" s="57">
        <v>38718</v>
      </c>
      <c r="B1795" s="58" t="s">
        <v>1357</v>
      </c>
      <c r="C1795" t="s">
        <v>1358</v>
      </c>
      <c r="D1795">
        <v>334.37</v>
      </c>
      <c r="E1795">
        <v>0.7938421509106679</v>
      </c>
      <c r="F1795">
        <v>334.37</v>
      </c>
      <c r="G1795">
        <v>5.8312292699360183E-4</v>
      </c>
      <c r="H1795">
        <v>-0.2727</v>
      </c>
      <c r="I1795" t="s">
        <v>82</v>
      </c>
    </row>
    <row r="1796" spans="1:9" x14ac:dyDescent="0.25">
      <c r="A1796" s="57">
        <v>38718</v>
      </c>
      <c r="B1796" s="58" t="s">
        <v>1531</v>
      </c>
      <c r="C1796" t="s">
        <v>1532</v>
      </c>
      <c r="D1796">
        <v>325.71260000000001</v>
      </c>
      <c r="E1796">
        <v>0.79302734987838963</v>
      </c>
      <c r="F1796">
        <v>325.71260000000001</v>
      </c>
      <c r="G1796">
        <v>5.6802489658371339E-4</v>
      </c>
      <c r="H1796">
        <v>7.5250839999999999E-2</v>
      </c>
      <c r="I1796" t="s">
        <v>113</v>
      </c>
    </row>
    <row r="1797" spans="1:9" x14ac:dyDescent="0.25">
      <c r="A1797" s="57">
        <v>38718</v>
      </c>
      <c r="B1797" s="58" t="s">
        <v>832</v>
      </c>
      <c r="C1797" t="s">
        <v>833</v>
      </c>
      <c r="D1797">
        <v>133.0223</v>
      </c>
      <c r="E1797">
        <v>0.79158156188849538</v>
      </c>
      <c r="F1797">
        <v>133.0223</v>
      </c>
      <c r="G1797">
        <v>2.3198358982989205E-4</v>
      </c>
      <c r="H1797">
        <v>5.7092670000000005E-3</v>
      </c>
    </row>
    <row r="1798" spans="1:9" x14ac:dyDescent="0.25">
      <c r="A1798" s="57">
        <v>38718</v>
      </c>
      <c r="B1798" s="58" t="s">
        <v>1300</v>
      </c>
      <c r="C1798" t="s">
        <v>1301</v>
      </c>
      <c r="D1798">
        <v>358.97269999999997</v>
      </c>
      <c r="E1798">
        <v>0.79122172800327162</v>
      </c>
      <c r="F1798">
        <v>358.97269999999997</v>
      </c>
      <c r="G1798">
        <v>6.2602868539281666E-4</v>
      </c>
      <c r="H1798">
        <v>9.7222219999999998E-2</v>
      </c>
      <c r="I1798" t="s">
        <v>113</v>
      </c>
    </row>
    <row r="1799" spans="1:9" x14ac:dyDescent="0.25">
      <c r="A1799" s="57">
        <v>38718</v>
      </c>
      <c r="B1799" s="58" t="s">
        <v>718</v>
      </c>
      <c r="C1799" t="s">
        <v>719</v>
      </c>
      <c r="D1799">
        <v>279.64350000000002</v>
      </c>
      <c r="E1799">
        <v>0.79104645736446577</v>
      </c>
      <c r="F1799">
        <v>279.64350000000002</v>
      </c>
      <c r="G1799">
        <v>4.8768291483905648E-4</v>
      </c>
      <c r="H1799">
        <v>2.1220159999999998E-2</v>
      </c>
    </row>
    <row r="1800" spans="1:9" x14ac:dyDescent="0.25">
      <c r="A1800" s="57">
        <v>38718</v>
      </c>
      <c r="B1800" s="58" t="s">
        <v>1234</v>
      </c>
      <c r="C1800" t="s">
        <v>1235</v>
      </c>
      <c r="D1800">
        <v>38.5807</v>
      </c>
      <c r="E1800">
        <v>0.78979904460002026</v>
      </c>
      <c r="F1800">
        <v>38.5807</v>
      </c>
      <c r="G1800">
        <v>6.7282623170326442E-5</v>
      </c>
      <c r="H1800">
        <v>-8.8754399999999997E-2</v>
      </c>
      <c r="I1800" t="s">
        <v>82</v>
      </c>
    </row>
    <row r="1801" spans="1:9" x14ac:dyDescent="0.25">
      <c r="A1801" s="57">
        <v>38718</v>
      </c>
      <c r="B1801" s="58" t="s">
        <v>1298</v>
      </c>
      <c r="C1801" t="s">
        <v>1299</v>
      </c>
      <c r="D1801">
        <v>84.96</v>
      </c>
      <c r="E1801">
        <v>0.78973634651600766</v>
      </c>
      <c r="F1801">
        <v>84.96</v>
      </c>
      <c r="G1801">
        <v>1.4816557668862759E-4</v>
      </c>
      <c r="H1801">
        <v>0.16739999999999999</v>
      </c>
      <c r="I1801" t="s">
        <v>113</v>
      </c>
    </row>
    <row r="1802" spans="1:9" x14ac:dyDescent="0.25">
      <c r="A1802" s="57">
        <v>38718</v>
      </c>
      <c r="B1802" s="58" t="s">
        <v>1066</v>
      </c>
      <c r="C1802" t="s">
        <v>1067</v>
      </c>
      <c r="D1802">
        <v>124.25</v>
      </c>
      <c r="E1802">
        <v>0.78961770623742455</v>
      </c>
      <c r="F1802">
        <v>124.25</v>
      </c>
      <c r="G1802">
        <v>2.1668518012667114E-4</v>
      </c>
      <c r="H1802">
        <v>-6.4792180000000005E-2</v>
      </c>
      <c r="I1802" t="s">
        <v>82</v>
      </c>
    </row>
    <row r="1803" spans="1:9" x14ac:dyDescent="0.25">
      <c r="A1803" s="57">
        <v>38718</v>
      </c>
      <c r="B1803" s="58" t="s">
        <v>854</v>
      </c>
      <c r="C1803" t="s">
        <v>855</v>
      </c>
      <c r="D1803">
        <v>55.613500000000002</v>
      </c>
      <c r="E1803">
        <v>0.78941264261375388</v>
      </c>
      <c r="F1803">
        <v>55.613500000000002</v>
      </c>
      <c r="G1803">
        <v>9.6986891468608659E-5</v>
      </c>
      <c r="H1803">
        <v>5.2104210000000005E-2</v>
      </c>
      <c r="I1803" t="s">
        <v>113</v>
      </c>
    </row>
    <row r="1804" spans="1:9" x14ac:dyDescent="0.25">
      <c r="A1804" s="57">
        <v>38718</v>
      </c>
      <c r="B1804" s="58" t="s">
        <v>728</v>
      </c>
      <c r="C1804" t="s">
        <v>729</v>
      </c>
      <c r="D1804">
        <v>806.59130000000005</v>
      </c>
      <c r="E1804">
        <v>0.78850218196005828</v>
      </c>
      <c r="F1804">
        <v>806.59130000000005</v>
      </c>
      <c r="G1804">
        <v>1.4066509547614153E-3</v>
      </c>
      <c r="H1804">
        <v>5.2278110000000003E-2</v>
      </c>
      <c r="I1804" t="s">
        <v>113</v>
      </c>
    </row>
    <row r="1805" spans="1:9" x14ac:dyDescent="0.25">
      <c r="A1805" s="57">
        <v>38718</v>
      </c>
      <c r="B1805" s="58" t="s">
        <v>1276</v>
      </c>
      <c r="C1805" t="s">
        <v>1277</v>
      </c>
      <c r="D1805">
        <v>842.41</v>
      </c>
      <c r="E1805">
        <v>0.78824325447228782</v>
      </c>
      <c r="F1805">
        <v>842.41</v>
      </c>
      <c r="G1805">
        <v>1.4691168015332717E-3</v>
      </c>
      <c r="H1805">
        <v>5.9217880000000001E-2</v>
      </c>
      <c r="I1805" t="s">
        <v>113</v>
      </c>
    </row>
    <row r="1806" spans="1:9" x14ac:dyDescent="0.25">
      <c r="A1806" s="57">
        <v>38718</v>
      </c>
      <c r="B1806" s="58" t="s">
        <v>986</v>
      </c>
      <c r="C1806" t="s">
        <v>987</v>
      </c>
      <c r="D1806">
        <v>108.6</v>
      </c>
      <c r="E1806">
        <v>0.78702578268876622</v>
      </c>
      <c r="F1806">
        <v>108.6</v>
      </c>
      <c r="G1806">
        <v>1.8939243912882483E-4</v>
      </c>
      <c r="H1806">
        <v>-6.3092889999999999E-2</v>
      </c>
      <c r="I1806" t="s">
        <v>82</v>
      </c>
    </row>
    <row r="1807" spans="1:9" x14ac:dyDescent="0.25">
      <c r="A1807" s="57">
        <v>38718</v>
      </c>
      <c r="B1807" s="58" t="s">
        <v>1046</v>
      </c>
      <c r="C1807" t="s">
        <v>1047</v>
      </c>
      <c r="D1807">
        <v>100.61069999999999</v>
      </c>
      <c r="E1807">
        <v>0.78682486057645962</v>
      </c>
      <c r="F1807">
        <v>100.61069999999999</v>
      </c>
      <c r="G1807">
        <v>1.7545953844805208E-4</v>
      </c>
      <c r="H1807">
        <v>-2.348337E-2</v>
      </c>
    </row>
    <row r="1808" spans="1:9" x14ac:dyDescent="0.25">
      <c r="A1808" s="57">
        <v>38718</v>
      </c>
      <c r="B1808" s="58" t="s">
        <v>856</v>
      </c>
      <c r="C1808" t="s">
        <v>857</v>
      </c>
      <c r="D1808">
        <v>1115.01</v>
      </c>
      <c r="E1808">
        <v>0.78395619770226277</v>
      </c>
      <c r="F1808">
        <v>1115.01</v>
      </c>
      <c r="G1808">
        <v>1.9445162389781858E-3</v>
      </c>
      <c r="H1808">
        <v>0.10045870000000001</v>
      </c>
      <c r="I1808" t="s">
        <v>113</v>
      </c>
    </row>
    <row r="1809" spans="1:9" x14ac:dyDescent="0.25">
      <c r="A1809" s="57">
        <v>38718</v>
      </c>
      <c r="B1809" s="58" t="s">
        <v>1551</v>
      </c>
      <c r="C1809" t="s">
        <v>1552</v>
      </c>
      <c r="D1809">
        <v>81.367599999999996</v>
      </c>
      <c r="E1809">
        <v>0.78388695254622243</v>
      </c>
      <c r="F1809">
        <v>81.367599999999996</v>
      </c>
      <c r="G1809">
        <v>1.4190062826941591E-4</v>
      </c>
      <c r="H1809">
        <v>3.6630040000000001E-3</v>
      </c>
    </row>
    <row r="1810" spans="1:9" x14ac:dyDescent="0.25">
      <c r="A1810" s="57">
        <v>38718</v>
      </c>
      <c r="B1810" s="58" t="s">
        <v>1108</v>
      </c>
      <c r="C1810" t="s">
        <v>1109</v>
      </c>
      <c r="D1810">
        <v>625.51250000000005</v>
      </c>
      <c r="E1810">
        <v>0.7834279890489797</v>
      </c>
      <c r="F1810">
        <v>625.51250000000005</v>
      </c>
      <c r="G1810">
        <v>1.0908594666719066E-3</v>
      </c>
      <c r="H1810">
        <v>-5.6000000000000008E-3</v>
      </c>
    </row>
    <row r="1811" spans="1:9" x14ac:dyDescent="0.25">
      <c r="A1811" s="57">
        <v>38718</v>
      </c>
      <c r="B1811" s="58" t="s">
        <v>1084</v>
      </c>
      <c r="C1811" t="s">
        <v>1085</v>
      </c>
      <c r="D1811">
        <v>105.08</v>
      </c>
      <c r="E1811">
        <v>0.78290826037304917</v>
      </c>
      <c r="F1811">
        <v>105.08</v>
      </c>
      <c r="G1811">
        <v>1.83253752335699E-4</v>
      </c>
      <c r="H1811">
        <v>4.1042349999999998E-2</v>
      </c>
    </row>
    <row r="1812" spans="1:9" x14ac:dyDescent="0.25">
      <c r="A1812" s="57">
        <v>38718</v>
      </c>
      <c r="B1812" s="58" t="s">
        <v>1673</v>
      </c>
      <c r="C1812" t="s">
        <v>1674</v>
      </c>
      <c r="D1812">
        <v>698.4</v>
      </c>
      <c r="E1812">
        <v>0.782073310423826</v>
      </c>
      <c r="F1812">
        <v>698.4</v>
      </c>
      <c r="G1812">
        <v>1.2179712659997352E-3</v>
      </c>
      <c r="H1812">
        <v>-8.4530850000000008E-4</v>
      </c>
    </row>
    <row r="1813" spans="1:9" x14ac:dyDescent="0.25">
      <c r="A1813" s="57">
        <v>38718</v>
      </c>
      <c r="B1813" s="58" t="s">
        <v>1877</v>
      </c>
      <c r="C1813" t="s">
        <v>1878</v>
      </c>
      <c r="D1813">
        <v>15.592499999999999</v>
      </c>
      <c r="E1813">
        <v>0.78172198172198171</v>
      </c>
      <c r="F1813">
        <v>15.592499999999999</v>
      </c>
      <c r="G1813">
        <v>2.7192464153924503E-5</v>
      </c>
      <c r="H1813">
        <v>0.1029091</v>
      </c>
      <c r="I1813" t="s">
        <v>113</v>
      </c>
    </row>
    <row r="1814" spans="1:9" x14ac:dyDescent="0.25">
      <c r="A1814" s="57">
        <v>38718</v>
      </c>
      <c r="B1814" s="58" t="s">
        <v>824</v>
      </c>
      <c r="C1814" t="s">
        <v>825</v>
      </c>
      <c r="D1814">
        <v>312.16000000000003</v>
      </c>
      <c r="E1814">
        <v>0.7815799589953869</v>
      </c>
      <c r="F1814">
        <v>312.16000000000003</v>
      </c>
      <c r="G1814">
        <v>5.4438990606311207E-4</v>
      </c>
      <c r="H1814">
        <v>-9.023666000000001E-2</v>
      </c>
      <c r="I1814" t="s">
        <v>82</v>
      </c>
    </row>
    <row r="1815" spans="1:9" x14ac:dyDescent="0.25">
      <c r="A1815" s="57">
        <v>38718</v>
      </c>
      <c r="B1815" s="58" t="s">
        <v>972</v>
      </c>
      <c r="C1815" t="s">
        <v>973</v>
      </c>
      <c r="D1815">
        <v>420.52</v>
      </c>
      <c r="E1815">
        <v>0.78150860838961289</v>
      </c>
      <c r="F1815">
        <v>420.52</v>
      </c>
      <c r="G1815">
        <v>7.3336379836513269E-4</v>
      </c>
      <c r="H1815">
        <v>-4.0578099999999999E-2</v>
      </c>
    </row>
    <row r="1816" spans="1:9" x14ac:dyDescent="0.25">
      <c r="A1816" s="57">
        <v>38718</v>
      </c>
      <c r="B1816" s="58" t="s">
        <v>1060</v>
      </c>
      <c r="C1816" t="s">
        <v>1061</v>
      </c>
      <c r="D1816">
        <v>220.94319999999999</v>
      </c>
      <c r="E1816">
        <v>0.78108762795143727</v>
      </c>
      <c r="F1816">
        <v>220.94319999999999</v>
      </c>
      <c r="G1816">
        <v>3.8531281359970319E-4</v>
      </c>
      <c r="H1816">
        <v>2.7000959999999997E-2</v>
      </c>
    </row>
    <row r="1817" spans="1:9" x14ac:dyDescent="0.25">
      <c r="A1817" s="57">
        <v>38718</v>
      </c>
      <c r="B1817" s="58" t="s">
        <v>1168</v>
      </c>
      <c r="C1817" t="s">
        <v>1169</v>
      </c>
      <c r="D1817">
        <v>191.27</v>
      </c>
      <c r="E1817">
        <v>0.78048831494745641</v>
      </c>
      <c r="F1817">
        <v>191.27</v>
      </c>
      <c r="G1817">
        <v>3.3356438151169729E-4</v>
      </c>
      <c r="H1817">
        <v>6.2786580000000003E-3</v>
      </c>
    </row>
    <row r="1818" spans="1:9" x14ac:dyDescent="0.25">
      <c r="A1818" s="57">
        <v>38718</v>
      </c>
      <c r="B1818" s="58" t="s">
        <v>1024</v>
      </c>
      <c r="C1818" t="s">
        <v>1025</v>
      </c>
      <c r="D1818">
        <v>123.05670000000001</v>
      </c>
      <c r="E1818">
        <v>0.7801769428239177</v>
      </c>
      <c r="F1818">
        <v>123.05670000000001</v>
      </c>
      <c r="G1818">
        <v>2.1460413042489925E-4</v>
      </c>
      <c r="H1818">
        <v>3.15E-2</v>
      </c>
    </row>
    <row r="1819" spans="1:9" x14ac:dyDescent="0.25">
      <c r="A1819" s="57">
        <v>38718</v>
      </c>
      <c r="B1819" s="58" t="s">
        <v>772</v>
      </c>
      <c r="C1819" t="s">
        <v>773</v>
      </c>
      <c r="D1819">
        <v>306.03109999999998</v>
      </c>
      <c r="E1819">
        <v>0.77849930938391565</v>
      </c>
      <c r="F1819">
        <v>306.03109999999998</v>
      </c>
      <c r="G1819">
        <v>5.3370144086811516E-4</v>
      </c>
      <c r="H1819">
        <v>-4.1379310000000002E-2</v>
      </c>
    </row>
    <row r="1820" spans="1:9" x14ac:dyDescent="0.25">
      <c r="A1820" s="57">
        <v>38718</v>
      </c>
      <c r="B1820" s="58" t="s">
        <v>1264</v>
      </c>
      <c r="C1820" t="s">
        <v>1265</v>
      </c>
      <c r="D1820">
        <v>378.34609999999998</v>
      </c>
      <c r="E1820">
        <v>0.77807858994714096</v>
      </c>
      <c r="F1820">
        <v>378.34609999999998</v>
      </c>
      <c r="G1820">
        <v>6.5981483161950524E-4</v>
      </c>
      <c r="H1820">
        <v>0.1399417</v>
      </c>
      <c r="I1820" t="s">
        <v>113</v>
      </c>
    </row>
    <row r="1821" spans="1:9" x14ac:dyDescent="0.25">
      <c r="A1821" s="57">
        <v>38718</v>
      </c>
      <c r="B1821" s="58" t="s">
        <v>974</v>
      </c>
      <c r="C1821" t="s">
        <v>975</v>
      </c>
      <c r="D1821">
        <v>121.8</v>
      </c>
      <c r="E1821">
        <v>0.77697044334975374</v>
      </c>
      <c r="F1821">
        <v>121.8</v>
      </c>
      <c r="G1821">
        <v>2.1241251460304663E-4</v>
      </c>
      <c r="H1821">
        <v>6.6E-3</v>
      </c>
    </row>
    <row r="1822" spans="1:9" x14ac:dyDescent="0.25">
      <c r="A1822" s="57">
        <v>38718</v>
      </c>
      <c r="B1822" s="58" t="s">
        <v>2335</v>
      </c>
      <c r="C1822" t="s">
        <v>2336</v>
      </c>
      <c r="D1822">
        <v>82.77</v>
      </c>
      <c r="E1822">
        <v>0.77679110788933192</v>
      </c>
      <c r="F1822">
        <v>82.77</v>
      </c>
      <c r="G1822">
        <v>1.443463368940408E-4</v>
      </c>
      <c r="H1822">
        <v>2.9411759999999999E-2</v>
      </c>
    </row>
    <row r="1823" spans="1:9" x14ac:dyDescent="0.25">
      <c r="A1823" s="57">
        <v>38718</v>
      </c>
      <c r="B1823" s="58" t="s">
        <v>1371</v>
      </c>
      <c r="C1823" t="s">
        <v>1372</v>
      </c>
      <c r="D1823">
        <v>406</v>
      </c>
      <c r="E1823">
        <v>0.77650738916256157</v>
      </c>
      <c r="F1823">
        <v>406</v>
      </c>
      <c r="G1823">
        <v>7.0804171534348884E-4</v>
      </c>
      <c r="H1823">
        <v>6.8589239999999996E-2</v>
      </c>
      <c r="I1823" t="s">
        <v>113</v>
      </c>
    </row>
    <row r="1824" spans="1:9" x14ac:dyDescent="0.25">
      <c r="A1824" s="57">
        <v>38718</v>
      </c>
      <c r="B1824" s="58" t="s">
        <v>1254</v>
      </c>
      <c r="C1824" t="s">
        <v>1255</v>
      </c>
      <c r="D1824">
        <v>66.319999999999993</v>
      </c>
      <c r="E1824">
        <v>0.77625150784077213</v>
      </c>
      <c r="F1824">
        <v>66.319999999999993</v>
      </c>
      <c r="G1824">
        <v>1.1565843980684772E-4</v>
      </c>
      <c r="H1824">
        <v>-1.7667840000000001E-2</v>
      </c>
    </row>
    <row r="1825" spans="1:9" x14ac:dyDescent="0.25">
      <c r="A1825" s="57">
        <v>38718</v>
      </c>
      <c r="B1825" s="58" t="s">
        <v>1737</v>
      </c>
      <c r="C1825" t="s">
        <v>1738</v>
      </c>
      <c r="D1825">
        <v>452.9425</v>
      </c>
      <c r="E1825">
        <v>0.7760366933992725</v>
      </c>
      <c r="F1825">
        <v>452.9425</v>
      </c>
      <c r="G1825">
        <v>7.8990685874869005E-4</v>
      </c>
      <c r="H1825">
        <v>0.1929825</v>
      </c>
      <c r="I1825" t="s">
        <v>113</v>
      </c>
    </row>
    <row r="1826" spans="1:9" x14ac:dyDescent="0.25">
      <c r="A1826" s="57">
        <v>38718</v>
      </c>
      <c r="B1826" s="58" t="s">
        <v>1030</v>
      </c>
      <c r="C1826" t="s">
        <v>1031</v>
      </c>
      <c r="D1826">
        <v>755.9</v>
      </c>
      <c r="E1826">
        <v>0.77561582219870362</v>
      </c>
      <c r="F1826">
        <v>755.9</v>
      </c>
      <c r="G1826">
        <v>1.3182481099215349E-3</v>
      </c>
      <c r="H1826">
        <v>9.0187589999999995E-3</v>
      </c>
    </row>
    <row r="1827" spans="1:9" x14ac:dyDescent="0.25">
      <c r="A1827" s="57">
        <v>38718</v>
      </c>
      <c r="B1827" s="58" t="s">
        <v>848</v>
      </c>
      <c r="C1827" t="s">
        <v>849</v>
      </c>
      <c r="D1827">
        <v>1368.4434000000001</v>
      </c>
      <c r="E1827">
        <v>0.77423808686570439</v>
      </c>
      <c r="F1827">
        <v>1368.4434000000001</v>
      </c>
      <c r="G1827">
        <v>2.3864901780455074E-3</v>
      </c>
      <c r="H1827">
        <v>0.11323900000000001</v>
      </c>
      <c r="I1827" t="s">
        <v>113</v>
      </c>
    </row>
    <row r="1828" spans="1:9" x14ac:dyDescent="0.25">
      <c r="A1828" s="57">
        <v>38718</v>
      </c>
      <c r="B1828" s="58" t="s">
        <v>1252</v>
      </c>
      <c r="C1828" t="s">
        <v>1253</v>
      </c>
      <c r="D1828">
        <v>89.574100000000001</v>
      </c>
      <c r="E1828">
        <v>0.77400721860448507</v>
      </c>
      <c r="F1828">
        <v>89.574100000000001</v>
      </c>
      <c r="G1828">
        <v>1.562123138284463E-4</v>
      </c>
      <c r="H1828">
        <v>0.1248808</v>
      </c>
      <c r="I1828" t="s">
        <v>113</v>
      </c>
    </row>
    <row r="1829" spans="1:9" x14ac:dyDescent="0.25">
      <c r="A1829" s="57">
        <v>38718</v>
      </c>
      <c r="B1829" s="58" t="s">
        <v>1202</v>
      </c>
      <c r="C1829" t="s">
        <v>1203</v>
      </c>
      <c r="D1829">
        <v>33</v>
      </c>
      <c r="E1829">
        <v>0.77381818181818185</v>
      </c>
      <c r="F1829">
        <v>33</v>
      </c>
      <c r="G1829">
        <v>5.7550188685554509E-5</v>
      </c>
      <c r="H1829">
        <v>7.0599999999999996E-2</v>
      </c>
      <c r="I1829" t="s">
        <v>113</v>
      </c>
    </row>
    <row r="1830" spans="1:9" x14ac:dyDescent="0.25">
      <c r="A1830" s="57">
        <v>38718</v>
      </c>
      <c r="B1830" s="58" t="s">
        <v>1130</v>
      </c>
      <c r="C1830" t="s">
        <v>1131</v>
      </c>
      <c r="D1830">
        <v>500.69</v>
      </c>
      <c r="E1830">
        <v>0.77379016956599889</v>
      </c>
      <c r="F1830">
        <v>500.69</v>
      </c>
      <c r="G1830">
        <v>8.7317587796879653E-4</v>
      </c>
      <c r="H1830">
        <v>0.1779435</v>
      </c>
      <c r="I1830" t="s">
        <v>113</v>
      </c>
    </row>
    <row r="1831" spans="1:9" x14ac:dyDescent="0.25">
      <c r="A1831" s="57">
        <v>38718</v>
      </c>
      <c r="B1831" s="58" t="s">
        <v>958</v>
      </c>
      <c r="C1831" t="s">
        <v>959</v>
      </c>
      <c r="D1831">
        <v>1801.5483999999999</v>
      </c>
      <c r="E1831">
        <v>0.77305722122147824</v>
      </c>
      <c r="F1831">
        <v>1801.5483999999999</v>
      </c>
      <c r="G1831">
        <v>3.1418015256411765E-3</v>
      </c>
      <c r="H1831">
        <v>6.426554000000001E-2</v>
      </c>
      <c r="I1831" t="s">
        <v>113</v>
      </c>
    </row>
    <row r="1832" spans="1:9" x14ac:dyDescent="0.25">
      <c r="A1832" s="57">
        <v>38718</v>
      </c>
      <c r="B1832" s="58" t="s">
        <v>1048</v>
      </c>
      <c r="C1832" t="s">
        <v>1049</v>
      </c>
      <c r="D1832">
        <v>970.56</v>
      </c>
      <c r="E1832">
        <v>0.77219749423013528</v>
      </c>
      <c r="F1832">
        <v>970.56</v>
      </c>
      <c r="G1832">
        <v>1.6926033675955085E-3</v>
      </c>
      <c r="H1832">
        <v>0.21576300000000001</v>
      </c>
      <c r="I1832" t="s">
        <v>113</v>
      </c>
    </row>
    <row r="1833" spans="1:9" x14ac:dyDescent="0.25">
      <c r="A1833" s="57">
        <v>38718</v>
      </c>
      <c r="B1833" s="58" t="s">
        <v>756</v>
      </c>
      <c r="C1833" t="s">
        <v>757</v>
      </c>
      <c r="D1833">
        <v>1012.92</v>
      </c>
      <c r="E1833">
        <v>0.77085061011728462</v>
      </c>
      <c r="F1833">
        <v>1012.92</v>
      </c>
      <c r="G1833">
        <v>1.7664768825264203E-3</v>
      </c>
      <c r="H1833">
        <v>0.15166829999999998</v>
      </c>
      <c r="I1833" t="s">
        <v>113</v>
      </c>
    </row>
    <row r="1834" spans="1:9" x14ac:dyDescent="0.25">
      <c r="A1834" s="57">
        <v>38718</v>
      </c>
      <c r="B1834" s="58" t="s">
        <v>762</v>
      </c>
      <c r="C1834" t="s">
        <v>763</v>
      </c>
      <c r="D1834">
        <v>1761.87</v>
      </c>
      <c r="E1834">
        <v>0.77020438511354417</v>
      </c>
      <c r="F1834">
        <v>1761.87</v>
      </c>
      <c r="G1834">
        <v>3.0726045739217548E-3</v>
      </c>
      <c r="H1834">
        <v>0.14150000000000001</v>
      </c>
      <c r="I1834" t="s">
        <v>113</v>
      </c>
    </row>
    <row r="1835" spans="1:9" x14ac:dyDescent="0.25">
      <c r="A1835" s="57">
        <v>38718</v>
      </c>
      <c r="B1835" s="58" t="s">
        <v>476</v>
      </c>
      <c r="C1835" t="s">
        <v>477</v>
      </c>
      <c r="D1835">
        <v>170.87</v>
      </c>
      <c r="E1835">
        <v>0.77015860010534332</v>
      </c>
      <c r="F1835">
        <v>170.87</v>
      </c>
      <c r="G1835">
        <v>2.9798790123335454E-4</v>
      </c>
      <c r="H1835">
        <v>-9.405941000000001E-2</v>
      </c>
      <c r="I1835" t="s">
        <v>82</v>
      </c>
    </row>
    <row r="1836" spans="1:9" x14ac:dyDescent="0.25">
      <c r="A1836" s="57">
        <v>38718</v>
      </c>
      <c r="B1836" s="58" t="s">
        <v>2732</v>
      </c>
      <c r="C1836" t="s">
        <v>2733</v>
      </c>
      <c r="D1836">
        <v>73.972099999999998</v>
      </c>
      <c r="E1836">
        <v>0.76972263867052582</v>
      </c>
      <c r="F1836">
        <v>73.972099999999998</v>
      </c>
      <c r="G1836">
        <v>1.2900328219596081E-4</v>
      </c>
      <c r="H1836">
        <v>0.34202919999999998</v>
      </c>
      <c r="I1836" t="s">
        <v>113</v>
      </c>
    </row>
    <row r="1837" spans="1:9" x14ac:dyDescent="0.25">
      <c r="A1837" s="57">
        <v>38718</v>
      </c>
      <c r="B1837" s="58" t="s">
        <v>1751</v>
      </c>
      <c r="C1837" t="s">
        <v>1752</v>
      </c>
      <c r="D1837">
        <v>64.806700000000006</v>
      </c>
      <c r="E1837">
        <v>0.76967350598009154</v>
      </c>
      <c r="F1837">
        <v>64.806700000000006</v>
      </c>
      <c r="G1837">
        <v>1.1301932766933714E-4</v>
      </c>
      <c r="H1837">
        <v>3.8781160000000002E-2</v>
      </c>
    </row>
    <row r="1838" spans="1:9" x14ac:dyDescent="0.25">
      <c r="A1838" s="57">
        <v>38718</v>
      </c>
      <c r="B1838" s="58" t="s">
        <v>876</v>
      </c>
      <c r="C1838" t="s">
        <v>877</v>
      </c>
      <c r="D1838">
        <v>164.09479999999999</v>
      </c>
      <c r="E1838">
        <v>0.76931749208384426</v>
      </c>
      <c r="F1838">
        <v>164.09479999999999</v>
      </c>
      <c r="G1838">
        <v>2.8617232431267666E-4</v>
      </c>
      <c r="H1838">
        <v>0.16368289999999999</v>
      </c>
      <c r="I1838" t="s">
        <v>113</v>
      </c>
    </row>
    <row r="1839" spans="1:9" x14ac:dyDescent="0.25">
      <c r="A1839" s="57">
        <v>38718</v>
      </c>
      <c r="B1839" s="58" t="s">
        <v>2734</v>
      </c>
      <c r="C1839" t="s">
        <v>2735</v>
      </c>
      <c r="D1839">
        <v>213.03210000000001</v>
      </c>
      <c r="E1839">
        <v>0.76917516186527757</v>
      </c>
      <c r="F1839">
        <v>213.03210000000001</v>
      </c>
      <c r="G1839">
        <v>3.7151628942666418E-4</v>
      </c>
      <c r="H1839">
        <v>4.8672570000000005E-2</v>
      </c>
    </row>
    <row r="1840" spans="1:9" x14ac:dyDescent="0.25">
      <c r="A1840" s="57">
        <v>38718</v>
      </c>
      <c r="B1840" s="58" t="s">
        <v>966</v>
      </c>
      <c r="C1840" t="s">
        <v>967</v>
      </c>
      <c r="D1840">
        <v>502.94</v>
      </c>
      <c r="E1840">
        <v>0.76745138585119499</v>
      </c>
      <c r="F1840">
        <v>502.94</v>
      </c>
      <c r="G1840">
        <v>8.7709975447008439E-4</v>
      </c>
      <c r="H1840">
        <v>-1.7802329999999998E-2</v>
      </c>
    </row>
    <row r="1841" spans="1:9" x14ac:dyDescent="0.25">
      <c r="A1841" s="57">
        <v>38718</v>
      </c>
      <c r="B1841" s="58" t="s">
        <v>1316</v>
      </c>
      <c r="C1841" t="s">
        <v>1317</v>
      </c>
      <c r="D1841">
        <v>151.43</v>
      </c>
      <c r="E1841">
        <v>0.7672521957340025</v>
      </c>
      <c r="F1841">
        <v>151.43</v>
      </c>
      <c r="G1841">
        <v>2.6408560826222786E-4</v>
      </c>
      <c r="H1841">
        <v>5.1023440000000003E-2</v>
      </c>
      <c r="I1841" t="s">
        <v>113</v>
      </c>
    </row>
    <row r="1842" spans="1:9" x14ac:dyDescent="0.25">
      <c r="A1842" s="57">
        <v>38718</v>
      </c>
      <c r="B1842" s="58" t="s">
        <v>1224</v>
      </c>
      <c r="C1842" t="s">
        <v>1225</v>
      </c>
      <c r="D1842">
        <v>95.48</v>
      </c>
      <c r="E1842">
        <v>0.76668412232928362</v>
      </c>
      <c r="F1842">
        <v>95.48</v>
      </c>
      <c r="G1842">
        <v>1.665118792635377E-4</v>
      </c>
      <c r="H1842">
        <v>1.3999999999999999E-2</v>
      </c>
    </row>
    <row r="1843" spans="1:9" x14ac:dyDescent="0.25">
      <c r="A1843" s="57">
        <v>38718</v>
      </c>
      <c r="B1843" s="58" t="s">
        <v>1120</v>
      </c>
      <c r="C1843" t="s">
        <v>1121</v>
      </c>
      <c r="D1843">
        <v>630.31269999999995</v>
      </c>
      <c r="E1843">
        <v>0.76604199788454208</v>
      </c>
      <c r="F1843">
        <v>630.31269999999995</v>
      </c>
      <c r="G1843">
        <v>1.0992307519970095E-3</v>
      </c>
      <c r="H1843">
        <v>0.1043239</v>
      </c>
      <c r="I1843" t="s">
        <v>113</v>
      </c>
    </row>
    <row r="1844" spans="1:9" x14ac:dyDescent="0.25">
      <c r="A1844" s="57">
        <v>38718</v>
      </c>
      <c r="B1844" s="58" t="s">
        <v>1052</v>
      </c>
      <c r="C1844" t="s">
        <v>1053</v>
      </c>
      <c r="D1844">
        <v>769.76319999999998</v>
      </c>
      <c r="E1844">
        <v>0.7652223437025828</v>
      </c>
      <c r="F1844">
        <v>769.76319999999998</v>
      </c>
      <c r="G1844">
        <v>1.3424247697938251E-3</v>
      </c>
      <c r="H1844">
        <v>3.681806E-2</v>
      </c>
    </row>
    <row r="1845" spans="1:9" x14ac:dyDescent="0.25">
      <c r="A1845" s="57">
        <v>38718</v>
      </c>
      <c r="B1845" s="58" t="s">
        <v>1447</v>
      </c>
      <c r="C1845" t="s">
        <v>1448</v>
      </c>
      <c r="D1845">
        <v>173.35</v>
      </c>
      <c r="E1845">
        <v>0.76468416498413616</v>
      </c>
      <c r="F1845">
        <v>173.35</v>
      </c>
      <c r="G1845">
        <v>3.0231288511032949E-4</v>
      </c>
      <c r="H1845">
        <v>9.3379259999999992E-2</v>
      </c>
      <c r="I1845" t="s">
        <v>113</v>
      </c>
    </row>
    <row r="1846" spans="1:9" x14ac:dyDescent="0.25">
      <c r="A1846" s="57">
        <v>38718</v>
      </c>
      <c r="B1846" s="58" t="s">
        <v>1166</v>
      </c>
      <c r="C1846" t="s">
        <v>1167</v>
      </c>
      <c r="D1846">
        <v>42.78</v>
      </c>
      <c r="E1846">
        <v>0.76428237494156137</v>
      </c>
      <c r="F1846">
        <v>42.78</v>
      </c>
      <c r="G1846">
        <v>7.4605971877818845E-5</v>
      </c>
      <c r="H1846">
        <v>-3.6231879999999998E-3</v>
      </c>
    </row>
    <row r="1847" spans="1:9" x14ac:dyDescent="0.25">
      <c r="A1847" s="57">
        <v>38718</v>
      </c>
      <c r="B1847" s="58" t="s">
        <v>1825</v>
      </c>
      <c r="C1847" t="s">
        <v>1826</v>
      </c>
      <c r="D1847">
        <v>635.17750000000001</v>
      </c>
      <c r="E1847">
        <v>0.7634999665447848</v>
      </c>
      <c r="F1847">
        <v>635.17750000000001</v>
      </c>
      <c r="G1847">
        <v>1.1077146961763272E-3</v>
      </c>
      <c r="H1847">
        <v>-2.434211E-2</v>
      </c>
    </row>
    <row r="1848" spans="1:9" x14ac:dyDescent="0.25">
      <c r="A1848" s="57">
        <v>38718</v>
      </c>
      <c r="B1848" s="58" t="s">
        <v>1511</v>
      </c>
      <c r="C1848" t="s">
        <v>1512</v>
      </c>
      <c r="D1848">
        <v>199.3</v>
      </c>
      <c r="E1848">
        <v>0.76088309081786254</v>
      </c>
      <c r="F1848">
        <v>199.3</v>
      </c>
      <c r="G1848">
        <v>3.4756826075851556E-4</v>
      </c>
      <c r="H1848">
        <v>9.4327590000000003E-2</v>
      </c>
      <c r="I1848" t="s">
        <v>113</v>
      </c>
    </row>
    <row r="1849" spans="1:9" x14ac:dyDescent="0.25">
      <c r="A1849" s="57">
        <v>38718</v>
      </c>
      <c r="B1849" s="58" t="s">
        <v>1070</v>
      </c>
      <c r="C1849" t="s">
        <v>1071</v>
      </c>
      <c r="D1849">
        <v>77.450400000000002</v>
      </c>
      <c r="E1849">
        <v>0.76004772086393357</v>
      </c>
      <c r="F1849">
        <v>77.450400000000002</v>
      </c>
      <c r="G1849">
        <v>1.3506924647792943E-4</v>
      </c>
      <c r="H1849">
        <v>-9.798270999999999E-3</v>
      </c>
    </row>
    <row r="1850" spans="1:9" x14ac:dyDescent="0.25">
      <c r="A1850" s="57">
        <v>38718</v>
      </c>
      <c r="B1850" s="58" t="s">
        <v>1214</v>
      </c>
      <c r="C1850" t="s">
        <v>1215</v>
      </c>
      <c r="D1850">
        <v>57.79</v>
      </c>
      <c r="E1850">
        <v>0.75995847032358543</v>
      </c>
      <c r="F1850">
        <v>57.79</v>
      </c>
      <c r="G1850">
        <v>1.0078258800418772E-4</v>
      </c>
      <c r="H1850">
        <v>-7.8822909999999996E-3</v>
      </c>
    </row>
    <row r="1851" spans="1:9" x14ac:dyDescent="0.25">
      <c r="A1851" s="57">
        <v>38718</v>
      </c>
      <c r="B1851" s="58" t="s">
        <v>968</v>
      </c>
      <c r="C1851" t="s">
        <v>969</v>
      </c>
      <c r="D1851">
        <v>727.6087</v>
      </c>
      <c r="E1851">
        <v>0.75939031515153677</v>
      </c>
      <c r="F1851">
        <v>727.6087</v>
      </c>
      <c r="G1851">
        <v>1.2689096355833643E-3</v>
      </c>
      <c r="H1851">
        <v>-2.706503E-2</v>
      </c>
    </row>
    <row r="1852" spans="1:9" x14ac:dyDescent="0.25">
      <c r="A1852" s="57">
        <v>38718</v>
      </c>
      <c r="B1852" s="58" t="s">
        <v>1078</v>
      </c>
      <c r="C1852" t="s">
        <v>1079</v>
      </c>
      <c r="D1852">
        <v>1565.8613</v>
      </c>
      <c r="E1852">
        <v>0.75924987736781036</v>
      </c>
      <c r="F1852">
        <v>1565.8613</v>
      </c>
      <c r="G1852">
        <v>2.7307761597093233E-3</v>
      </c>
      <c r="H1852">
        <v>4.58E-2</v>
      </c>
    </row>
    <row r="1853" spans="1:9" x14ac:dyDescent="0.25">
      <c r="A1853" s="57">
        <v>38718</v>
      </c>
      <c r="B1853" s="58" t="s">
        <v>1310</v>
      </c>
      <c r="C1853" t="s">
        <v>1311</v>
      </c>
      <c r="D1853">
        <v>13.391299999999999</v>
      </c>
      <c r="E1853">
        <v>0.75914959712649266</v>
      </c>
      <c r="F1853">
        <v>13.391299999999999</v>
      </c>
      <c r="G1853">
        <v>2.3353692174086851E-5</v>
      </c>
      <c r="H1853">
        <v>0</v>
      </c>
    </row>
    <row r="1854" spans="1:9" x14ac:dyDescent="0.25">
      <c r="A1854" s="57">
        <v>38718</v>
      </c>
      <c r="B1854" s="58" t="s">
        <v>1787</v>
      </c>
      <c r="C1854" t="s">
        <v>1788</v>
      </c>
      <c r="D1854">
        <v>99.76</v>
      </c>
      <c r="E1854">
        <v>0.75854049719326377</v>
      </c>
      <c r="F1854">
        <v>99.76</v>
      </c>
      <c r="G1854">
        <v>1.7397596434154297E-4</v>
      </c>
      <c r="H1854">
        <v>2.1890550000000002E-2</v>
      </c>
    </row>
    <row r="1855" spans="1:9" x14ac:dyDescent="0.25">
      <c r="A1855" s="57">
        <v>38718</v>
      </c>
      <c r="B1855" s="58" t="s">
        <v>1517</v>
      </c>
      <c r="C1855" t="s">
        <v>1518</v>
      </c>
      <c r="D1855">
        <v>111.3156</v>
      </c>
      <c r="E1855">
        <v>0.75803391438396772</v>
      </c>
      <c r="F1855">
        <v>111.3156</v>
      </c>
      <c r="G1855">
        <v>1.9412829647411247E-4</v>
      </c>
      <c r="H1855">
        <v>5.2465049999999999E-2</v>
      </c>
      <c r="I1855" t="s">
        <v>113</v>
      </c>
    </row>
    <row r="1856" spans="1:9" x14ac:dyDescent="0.25">
      <c r="A1856" s="57">
        <v>38718</v>
      </c>
      <c r="B1856" s="58" t="s">
        <v>1655</v>
      </c>
      <c r="C1856" t="s">
        <v>1656</v>
      </c>
      <c r="D1856">
        <v>375.91</v>
      </c>
      <c r="E1856">
        <v>0.75619164161634422</v>
      </c>
      <c r="F1856">
        <v>375.91</v>
      </c>
      <c r="G1856">
        <v>6.5556640693293321E-4</v>
      </c>
      <c r="H1856">
        <v>0.23934470000000002</v>
      </c>
      <c r="I1856" t="s">
        <v>113</v>
      </c>
    </row>
    <row r="1857" spans="1:9" x14ac:dyDescent="0.25">
      <c r="A1857" s="57">
        <v>38718</v>
      </c>
      <c r="B1857" s="58" t="s">
        <v>1112</v>
      </c>
      <c r="C1857" t="s">
        <v>1113</v>
      </c>
      <c r="D1857">
        <v>256.58999999999997</v>
      </c>
      <c r="E1857">
        <v>0.75585564519271997</v>
      </c>
      <c r="F1857">
        <v>256.58999999999997</v>
      </c>
      <c r="G1857">
        <v>4.4747887620686153E-4</v>
      </c>
      <c r="H1857">
        <v>8.6868689999999998E-2</v>
      </c>
      <c r="I1857" t="s">
        <v>113</v>
      </c>
    </row>
    <row r="1858" spans="1:9" x14ac:dyDescent="0.25">
      <c r="A1858" s="57">
        <v>38718</v>
      </c>
      <c r="B1858" s="58" t="s">
        <v>1256</v>
      </c>
      <c r="C1858" t="s">
        <v>1257</v>
      </c>
      <c r="D1858">
        <v>360.72</v>
      </c>
      <c r="E1858">
        <v>0.75540585495675316</v>
      </c>
      <c r="F1858">
        <v>360.72</v>
      </c>
      <c r="G1858">
        <v>6.2907588068646136E-4</v>
      </c>
      <c r="H1858">
        <v>3.703704E-2</v>
      </c>
    </row>
    <row r="1859" spans="1:9" x14ac:dyDescent="0.25">
      <c r="A1859" s="57">
        <v>38718</v>
      </c>
      <c r="B1859" s="58" t="s">
        <v>1439</v>
      </c>
      <c r="C1859" t="s">
        <v>1440</v>
      </c>
      <c r="D1859">
        <v>107.8708</v>
      </c>
      <c r="E1859">
        <v>0.75324369523541124</v>
      </c>
      <c r="F1859">
        <v>107.8708</v>
      </c>
      <c r="G1859">
        <v>1.8812075435338524E-4</v>
      </c>
      <c r="H1859">
        <v>0.13232160000000001</v>
      </c>
      <c r="I1859" t="s">
        <v>113</v>
      </c>
    </row>
    <row r="1860" spans="1:9" x14ac:dyDescent="0.25">
      <c r="A1860" s="57">
        <v>38718</v>
      </c>
      <c r="B1860" s="58" t="s">
        <v>712</v>
      </c>
      <c r="C1860" t="s">
        <v>713</v>
      </c>
      <c r="D1860">
        <v>298.83</v>
      </c>
      <c r="E1860">
        <v>0.75315396713850691</v>
      </c>
      <c r="F1860">
        <v>298.83</v>
      </c>
      <c r="G1860">
        <v>5.2114311772437133E-4</v>
      </c>
      <c r="H1860">
        <v>0.1941272</v>
      </c>
      <c r="I1860" t="s">
        <v>113</v>
      </c>
    </row>
    <row r="1861" spans="1:9" x14ac:dyDescent="0.25">
      <c r="A1861" s="57">
        <v>38718</v>
      </c>
      <c r="B1861" s="58" t="s">
        <v>1236</v>
      </c>
      <c r="C1861" t="s">
        <v>1237</v>
      </c>
      <c r="D1861">
        <v>212.74629999999999</v>
      </c>
      <c r="E1861">
        <v>0.75276044753774796</v>
      </c>
      <c r="F1861">
        <v>212.74629999999999</v>
      </c>
      <c r="G1861">
        <v>3.71017869913745E-4</v>
      </c>
      <c r="H1861">
        <v>9.5202399999999993E-2</v>
      </c>
      <c r="I1861" t="s">
        <v>113</v>
      </c>
    </row>
    <row r="1862" spans="1:9" x14ac:dyDescent="0.25">
      <c r="A1862" s="57">
        <v>38718</v>
      </c>
      <c r="B1862" s="58" t="s">
        <v>1218</v>
      </c>
      <c r="C1862" t="s">
        <v>1219</v>
      </c>
      <c r="D1862">
        <v>55.892899999999997</v>
      </c>
      <c r="E1862">
        <v>0.75272530142468907</v>
      </c>
      <c r="F1862">
        <v>55.892899999999997</v>
      </c>
      <c r="G1862">
        <v>9.7474149732813017E-5</v>
      </c>
      <c r="H1862">
        <v>6.8892420000000003E-3</v>
      </c>
    </row>
    <row r="1863" spans="1:9" x14ac:dyDescent="0.25">
      <c r="A1863" s="57">
        <v>38718</v>
      </c>
      <c r="B1863" s="58" t="s">
        <v>1216</v>
      </c>
      <c r="C1863" t="s">
        <v>1217</v>
      </c>
      <c r="D1863">
        <v>38.206899999999997</v>
      </c>
      <c r="E1863">
        <v>0.75258657467630197</v>
      </c>
      <c r="F1863">
        <v>38.206899999999997</v>
      </c>
      <c r="G1863">
        <v>6.6630736487579165E-5</v>
      </c>
      <c r="H1863">
        <v>1.8507090000000001E-3</v>
      </c>
    </row>
    <row r="1864" spans="1:9" x14ac:dyDescent="0.25">
      <c r="A1864" s="57">
        <v>38718</v>
      </c>
      <c r="B1864" s="58" t="s">
        <v>1012</v>
      </c>
      <c r="C1864" t="s">
        <v>1013</v>
      </c>
      <c r="D1864">
        <v>105.16589999999999</v>
      </c>
      <c r="E1864">
        <v>0.75234462881979802</v>
      </c>
      <c r="F1864">
        <v>105.16589999999999</v>
      </c>
      <c r="G1864">
        <v>1.8340355722079263E-4</v>
      </c>
      <c r="H1864">
        <v>-6.7589579999999996E-2</v>
      </c>
      <c r="I1864" t="s">
        <v>82</v>
      </c>
    </row>
    <row r="1865" spans="1:9" x14ac:dyDescent="0.25">
      <c r="A1865" s="57">
        <v>38718</v>
      </c>
      <c r="B1865" s="58" t="s">
        <v>1044</v>
      </c>
      <c r="C1865" t="s">
        <v>1045</v>
      </c>
      <c r="D1865">
        <v>985.03</v>
      </c>
      <c r="E1865">
        <v>0.75215069591789085</v>
      </c>
      <c r="F1865">
        <v>985.03</v>
      </c>
      <c r="G1865">
        <v>1.7178382533615682E-3</v>
      </c>
      <c r="H1865">
        <v>3.3534380000000003E-2</v>
      </c>
    </row>
    <row r="1866" spans="1:9" x14ac:dyDescent="0.25">
      <c r="A1866" s="57">
        <v>38718</v>
      </c>
      <c r="B1866" s="58" t="s">
        <v>1098</v>
      </c>
      <c r="C1866" t="s">
        <v>1099</v>
      </c>
      <c r="D1866">
        <v>172.59200000000001</v>
      </c>
      <c r="E1866">
        <v>0.75208584407156753</v>
      </c>
      <c r="F1866">
        <v>172.59200000000001</v>
      </c>
      <c r="G1866">
        <v>3.0099097471567347E-4</v>
      </c>
      <c r="H1866">
        <v>-2.2136650000000001E-2</v>
      </c>
    </row>
    <row r="1867" spans="1:9" x14ac:dyDescent="0.25">
      <c r="A1867" s="57">
        <v>38718</v>
      </c>
      <c r="B1867" s="58" t="s">
        <v>1128</v>
      </c>
      <c r="C1867" t="s">
        <v>1129</v>
      </c>
      <c r="D1867">
        <v>215.55</v>
      </c>
      <c r="E1867">
        <v>0.7513762273254464</v>
      </c>
      <c r="F1867">
        <v>215.55</v>
      </c>
      <c r="G1867">
        <v>3.7590736882337194E-4</v>
      </c>
      <c r="H1867">
        <v>5.3911629999999995E-2</v>
      </c>
      <c r="I1867" t="s">
        <v>113</v>
      </c>
    </row>
    <row r="1868" spans="1:9" x14ac:dyDescent="0.25">
      <c r="A1868" s="57">
        <v>38718</v>
      </c>
      <c r="B1868" s="58" t="s">
        <v>1645</v>
      </c>
      <c r="C1868" t="s">
        <v>2736</v>
      </c>
      <c r="D1868">
        <v>61.155000000000001</v>
      </c>
      <c r="E1868">
        <v>0.75076070362194425</v>
      </c>
      <c r="F1868">
        <v>61.155000000000001</v>
      </c>
      <c r="G1868">
        <v>1.0665096330500261E-4</v>
      </c>
      <c r="H1868">
        <v>4.1333330000000001E-2</v>
      </c>
    </row>
    <row r="1869" spans="1:9" x14ac:dyDescent="0.25">
      <c r="A1869" s="57">
        <v>38718</v>
      </c>
      <c r="B1869" s="58" t="s">
        <v>1397</v>
      </c>
      <c r="C1869" t="s">
        <v>1398</v>
      </c>
      <c r="D1869">
        <v>241.8</v>
      </c>
      <c r="E1869">
        <v>0.75032258064516122</v>
      </c>
      <c r="F1869">
        <v>241.8</v>
      </c>
      <c r="G1869">
        <v>4.2168592800506302E-4</v>
      </c>
      <c r="H1869">
        <v>8.7733229999999995E-2</v>
      </c>
      <c r="I1869" t="s">
        <v>113</v>
      </c>
    </row>
    <row r="1870" spans="1:9" x14ac:dyDescent="0.25">
      <c r="A1870" s="57">
        <v>38718</v>
      </c>
      <c r="B1870" s="58" t="s">
        <v>1383</v>
      </c>
      <c r="C1870" t="s">
        <v>1384</v>
      </c>
      <c r="D1870">
        <v>218.01</v>
      </c>
      <c r="E1870">
        <v>0.74988761983395258</v>
      </c>
      <c r="F1870">
        <v>218.01</v>
      </c>
      <c r="G1870">
        <v>3.8019747379811324E-4</v>
      </c>
      <c r="H1870">
        <v>0.18711179999999999</v>
      </c>
      <c r="I1870" t="s">
        <v>113</v>
      </c>
    </row>
    <row r="1871" spans="1:9" x14ac:dyDescent="0.25">
      <c r="A1871" s="57">
        <v>38718</v>
      </c>
      <c r="B1871" s="58" t="s">
        <v>1186</v>
      </c>
      <c r="C1871" t="s">
        <v>1187</v>
      </c>
      <c r="D1871">
        <v>83.273099999999999</v>
      </c>
      <c r="E1871">
        <v>0.74948572828440396</v>
      </c>
      <c r="F1871">
        <v>83.273099999999999</v>
      </c>
      <c r="G1871">
        <v>1.4522371567972877E-4</v>
      </c>
      <c r="H1871">
        <v>-5.2724079999999993E-3</v>
      </c>
    </row>
    <row r="1872" spans="1:9" x14ac:dyDescent="0.25">
      <c r="A1872" s="57">
        <v>38718</v>
      </c>
      <c r="B1872" s="58" t="s">
        <v>1365</v>
      </c>
      <c r="C1872" t="s">
        <v>1366</v>
      </c>
      <c r="D1872">
        <v>269.47379999999998</v>
      </c>
      <c r="E1872">
        <v>0.7493010452222072</v>
      </c>
      <c r="F1872">
        <v>269.47379999999998</v>
      </c>
      <c r="G1872">
        <v>4.6994751623676901E-4</v>
      </c>
      <c r="H1872">
        <v>9.8535289999999998E-2</v>
      </c>
      <c r="I1872" t="s">
        <v>113</v>
      </c>
    </row>
    <row r="1873" spans="1:9" x14ac:dyDescent="0.25">
      <c r="A1873" s="57">
        <v>38718</v>
      </c>
      <c r="B1873" s="58" t="s">
        <v>2737</v>
      </c>
      <c r="C1873" t="s">
        <v>2738</v>
      </c>
      <c r="D1873">
        <v>642.1</v>
      </c>
      <c r="E1873">
        <v>0.74904220526397747</v>
      </c>
      <c r="F1873">
        <v>642.1</v>
      </c>
      <c r="G1873">
        <v>1.119787156211956E-3</v>
      </c>
      <c r="H1873">
        <v>2.4642859999999999E-2</v>
      </c>
    </row>
    <row r="1874" spans="1:9" x14ac:dyDescent="0.25">
      <c r="A1874" s="57">
        <v>38718</v>
      </c>
      <c r="B1874" s="58" t="s">
        <v>1603</v>
      </c>
      <c r="C1874" t="s">
        <v>1604</v>
      </c>
      <c r="D1874">
        <v>39.346499999999999</v>
      </c>
      <c r="E1874">
        <v>0.74804620487209794</v>
      </c>
      <c r="F1874">
        <v>39.346499999999999</v>
      </c>
      <c r="G1874">
        <v>6.8618136336853644E-5</v>
      </c>
      <c r="H1874">
        <v>2.8806579999999998E-2</v>
      </c>
    </row>
    <row r="1875" spans="1:9" x14ac:dyDescent="0.25">
      <c r="A1875" s="57">
        <v>38718</v>
      </c>
      <c r="B1875" s="58" t="s">
        <v>1196</v>
      </c>
      <c r="C1875" t="s">
        <v>1197</v>
      </c>
      <c r="D1875">
        <v>58.83</v>
      </c>
      <c r="E1875">
        <v>0.74779874213836484</v>
      </c>
      <c r="F1875">
        <v>58.83</v>
      </c>
      <c r="G1875">
        <v>1.0259629092033854E-4</v>
      </c>
      <c r="H1875">
        <v>-3.950617E-2</v>
      </c>
    </row>
    <row r="1876" spans="1:9" x14ac:dyDescent="0.25">
      <c r="A1876" s="57">
        <v>38718</v>
      </c>
      <c r="B1876" s="58" t="s">
        <v>1006</v>
      </c>
      <c r="C1876" t="s">
        <v>1007</v>
      </c>
      <c r="D1876">
        <v>362.15</v>
      </c>
      <c r="E1876">
        <v>0.74756592572138625</v>
      </c>
      <c r="F1876">
        <v>362.15</v>
      </c>
      <c r="G1876">
        <v>6.3156972219616855E-4</v>
      </c>
      <c r="H1876">
        <v>4.0014290000000001E-2</v>
      </c>
    </row>
    <row r="1877" spans="1:9" x14ac:dyDescent="0.25">
      <c r="A1877" s="57">
        <v>38718</v>
      </c>
      <c r="B1877" s="58" t="s">
        <v>1132</v>
      </c>
      <c r="C1877" t="s">
        <v>1133</v>
      </c>
      <c r="D1877">
        <v>1736.5979</v>
      </c>
      <c r="E1877">
        <v>0.74732325773283492</v>
      </c>
      <c r="F1877">
        <v>1736.5979</v>
      </c>
      <c r="G1877">
        <v>3.0285314186647792E-3</v>
      </c>
      <c r="H1877">
        <v>4.044772E-2</v>
      </c>
    </row>
    <row r="1878" spans="1:9" x14ac:dyDescent="0.25">
      <c r="A1878" s="57">
        <v>38718</v>
      </c>
      <c r="B1878" s="58" t="s">
        <v>1375</v>
      </c>
      <c r="C1878" t="s">
        <v>1376</v>
      </c>
      <c r="D1878">
        <v>128.59</v>
      </c>
      <c r="E1878">
        <v>0.74693988646084453</v>
      </c>
      <c r="F1878">
        <v>128.59</v>
      </c>
      <c r="G1878">
        <v>2.2425390191137739E-4</v>
      </c>
      <c r="H1878">
        <v>2.0080319999999999E-2</v>
      </c>
    </row>
    <row r="1879" spans="1:9" x14ac:dyDescent="0.25">
      <c r="A1879" s="57">
        <v>38718</v>
      </c>
      <c r="B1879" s="58" t="s">
        <v>960</v>
      </c>
      <c r="C1879" t="s">
        <v>961</v>
      </c>
      <c r="D1879">
        <v>808.57</v>
      </c>
      <c r="E1879">
        <v>0.7466082095551404</v>
      </c>
      <c r="F1879">
        <v>808.57</v>
      </c>
      <c r="G1879">
        <v>1.4101016989539034E-3</v>
      </c>
      <c r="H1879">
        <v>0.04</v>
      </c>
    </row>
    <row r="1880" spans="1:9" x14ac:dyDescent="0.25">
      <c r="A1880" s="57">
        <v>38718</v>
      </c>
      <c r="B1880" s="58" t="s">
        <v>2739</v>
      </c>
      <c r="C1880" t="s">
        <v>2740</v>
      </c>
      <c r="D1880">
        <v>121.73</v>
      </c>
      <c r="E1880">
        <v>0.74644705495769315</v>
      </c>
      <c r="F1880">
        <v>121.73</v>
      </c>
      <c r="G1880">
        <v>2.1229043844522879E-4</v>
      </c>
      <c r="H1880">
        <v>-3.4300000000000004E-2</v>
      </c>
    </row>
    <row r="1881" spans="1:9" x14ac:dyDescent="0.25">
      <c r="A1881" s="57">
        <v>38718</v>
      </c>
      <c r="B1881" s="58" t="s">
        <v>1415</v>
      </c>
      <c r="C1881" t="s">
        <v>1416</v>
      </c>
      <c r="D1881">
        <v>117.69</v>
      </c>
      <c r="E1881">
        <v>0.74611266887586036</v>
      </c>
      <c r="F1881">
        <v>117.69</v>
      </c>
      <c r="G1881">
        <v>2.0524490019402757E-4</v>
      </c>
      <c r="H1881">
        <v>0.65254230000000002</v>
      </c>
      <c r="I1881" t="s">
        <v>113</v>
      </c>
    </row>
    <row r="1882" spans="1:9" x14ac:dyDescent="0.25">
      <c r="A1882" s="57">
        <v>38718</v>
      </c>
      <c r="B1882" s="58" t="s">
        <v>1361</v>
      </c>
      <c r="C1882" t="s">
        <v>1362</v>
      </c>
      <c r="D1882">
        <v>66.646799999999999</v>
      </c>
      <c r="E1882">
        <v>0.746097337006428</v>
      </c>
      <c r="F1882">
        <v>66.646799999999999</v>
      </c>
      <c r="G1882">
        <v>1.1622836106934588E-4</v>
      </c>
      <c r="H1882">
        <v>5.363834E-2</v>
      </c>
      <c r="I1882" t="s">
        <v>113</v>
      </c>
    </row>
    <row r="1883" spans="1:9" x14ac:dyDescent="0.25">
      <c r="A1883" s="57">
        <v>38718</v>
      </c>
      <c r="B1883" s="58" t="s">
        <v>1441</v>
      </c>
      <c r="C1883" t="s">
        <v>1442</v>
      </c>
      <c r="D1883">
        <v>130.37</v>
      </c>
      <c r="E1883">
        <v>0.7460765513538391</v>
      </c>
      <c r="F1883">
        <v>130.37</v>
      </c>
      <c r="G1883">
        <v>2.2735812421017398E-4</v>
      </c>
      <c r="H1883">
        <v>4.5967040000000001E-2</v>
      </c>
    </row>
    <row r="1884" spans="1:9" x14ac:dyDescent="0.25">
      <c r="A1884" s="57">
        <v>38718</v>
      </c>
      <c r="B1884" s="58" t="s">
        <v>1062</v>
      </c>
      <c r="C1884" t="s">
        <v>1063</v>
      </c>
      <c r="D1884">
        <v>84.09</v>
      </c>
      <c r="E1884">
        <v>0.745677250564871</v>
      </c>
      <c r="F1884">
        <v>84.09</v>
      </c>
      <c r="G1884">
        <v>1.4664834444146299E-4</v>
      </c>
      <c r="H1884">
        <v>2.417271E-2</v>
      </c>
    </row>
    <row r="1885" spans="1:9" x14ac:dyDescent="0.25">
      <c r="A1885" s="57">
        <v>38718</v>
      </c>
      <c r="B1885" s="58" t="s">
        <v>1246</v>
      </c>
      <c r="C1885" t="s">
        <v>1247</v>
      </c>
      <c r="D1885">
        <v>273.08449999999999</v>
      </c>
      <c r="E1885">
        <v>0.74554579260265597</v>
      </c>
      <c r="F1885">
        <v>273.08449999999999</v>
      </c>
      <c r="G1885">
        <v>4.7624437885152455E-4</v>
      </c>
      <c r="H1885">
        <v>2.1240839999999997E-2</v>
      </c>
    </row>
    <row r="1886" spans="1:9" x14ac:dyDescent="0.25">
      <c r="A1886" s="57">
        <v>38718</v>
      </c>
      <c r="B1886" s="58" t="s">
        <v>1240</v>
      </c>
      <c r="C1886" t="s">
        <v>1241</v>
      </c>
      <c r="D1886">
        <v>265.02</v>
      </c>
      <c r="E1886">
        <v>0.74519658893668406</v>
      </c>
      <c r="F1886">
        <v>265.02</v>
      </c>
      <c r="G1886">
        <v>4.6218033349835314E-4</v>
      </c>
      <c r="H1886">
        <v>0.24593969999999998</v>
      </c>
      <c r="I1886" t="s">
        <v>113</v>
      </c>
    </row>
    <row r="1887" spans="1:9" x14ac:dyDescent="0.25">
      <c r="A1887" s="57">
        <v>38718</v>
      </c>
      <c r="B1887" s="58" t="s">
        <v>910</v>
      </c>
      <c r="C1887" t="s">
        <v>911</v>
      </c>
      <c r="D1887">
        <v>1485.86</v>
      </c>
      <c r="E1887">
        <v>0.74487367585102238</v>
      </c>
      <c r="F1887">
        <v>1485.86</v>
      </c>
      <c r="G1887">
        <v>2.5912582836460003E-3</v>
      </c>
      <c r="H1887">
        <v>0.16403939999999997</v>
      </c>
      <c r="I1887" t="s">
        <v>113</v>
      </c>
    </row>
    <row r="1888" spans="1:9" x14ac:dyDescent="0.25">
      <c r="A1888" s="57">
        <v>38718</v>
      </c>
      <c r="B1888" s="58" t="s">
        <v>2741</v>
      </c>
      <c r="C1888" t="s">
        <v>2742</v>
      </c>
      <c r="D1888">
        <v>2191.4</v>
      </c>
      <c r="E1888">
        <v>0.74447202701469373</v>
      </c>
      <c r="F1888">
        <v>2191.4</v>
      </c>
      <c r="G1888">
        <v>3.821681317743156E-3</v>
      </c>
      <c r="H1888">
        <v>8.2936300000000004E-2</v>
      </c>
      <c r="I1888" t="s">
        <v>113</v>
      </c>
    </row>
    <row r="1889" spans="1:9" x14ac:dyDescent="0.25">
      <c r="A1889" s="57">
        <v>38718</v>
      </c>
      <c r="B1889" s="58" t="s">
        <v>1943</v>
      </c>
      <c r="C1889" t="s">
        <v>1944</v>
      </c>
      <c r="D1889">
        <v>30.240100000000002</v>
      </c>
      <c r="E1889">
        <v>0.74437584531797185</v>
      </c>
      <c r="F1889">
        <v>30.240100000000002</v>
      </c>
      <c r="G1889">
        <v>5.2737074571819301E-5</v>
      </c>
      <c r="H1889">
        <v>0.13595170000000001</v>
      </c>
      <c r="I1889" t="s">
        <v>113</v>
      </c>
    </row>
    <row r="1890" spans="1:9" x14ac:dyDescent="0.25">
      <c r="A1890" s="57">
        <v>38718</v>
      </c>
      <c r="B1890" s="58" t="s">
        <v>1435</v>
      </c>
      <c r="C1890" t="s">
        <v>1436</v>
      </c>
      <c r="D1890">
        <v>389.80009999999999</v>
      </c>
      <c r="E1890">
        <v>0.74403008105949697</v>
      </c>
      <c r="F1890">
        <v>389.80009999999999</v>
      </c>
      <c r="G1890">
        <v>6.7978997892872777E-4</v>
      </c>
      <c r="H1890">
        <v>0.1869014</v>
      </c>
      <c r="I1890" t="s">
        <v>113</v>
      </c>
    </row>
    <row r="1891" spans="1:9" x14ac:dyDescent="0.25">
      <c r="A1891" s="57">
        <v>38718</v>
      </c>
      <c r="B1891" s="58" t="s">
        <v>2157</v>
      </c>
      <c r="C1891" t="s">
        <v>2158</v>
      </c>
      <c r="D1891">
        <v>169.52</v>
      </c>
      <c r="E1891">
        <v>0.74335181689476171</v>
      </c>
      <c r="F1891">
        <v>169.52</v>
      </c>
      <c r="G1891">
        <v>2.9563357533258182E-4</v>
      </c>
      <c r="H1891">
        <v>0.12732100000000002</v>
      </c>
      <c r="I1891" t="s">
        <v>113</v>
      </c>
    </row>
    <row r="1892" spans="1:9" x14ac:dyDescent="0.25">
      <c r="A1892" s="57">
        <v>38718</v>
      </c>
      <c r="B1892" s="58" t="s">
        <v>1987</v>
      </c>
      <c r="C1892" t="s">
        <v>1988</v>
      </c>
      <c r="D1892">
        <v>194.82</v>
      </c>
      <c r="E1892">
        <v>0.74270608767067037</v>
      </c>
      <c r="F1892">
        <v>194.82</v>
      </c>
      <c r="G1892">
        <v>3.3975538665817359E-4</v>
      </c>
      <c r="H1892">
        <v>0.17204899999999998</v>
      </c>
      <c r="I1892" t="s">
        <v>113</v>
      </c>
    </row>
    <row r="1893" spans="1:9" x14ac:dyDescent="0.25">
      <c r="A1893" s="57">
        <v>38718</v>
      </c>
      <c r="B1893" s="58" t="s">
        <v>1611</v>
      </c>
      <c r="C1893" t="s">
        <v>1612</v>
      </c>
      <c r="D1893">
        <v>150.43</v>
      </c>
      <c r="E1893">
        <v>0.74270424782290756</v>
      </c>
      <c r="F1893">
        <v>150.43</v>
      </c>
      <c r="G1893">
        <v>2.6234166315054438E-4</v>
      </c>
      <c r="H1893">
        <v>6.4377680000000007E-2</v>
      </c>
      <c r="I1893" t="s">
        <v>113</v>
      </c>
    </row>
    <row r="1894" spans="1:9" x14ac:dyDescent="0.25">
      <c r="A1894" s="57">
        <v>38718</v>
      </c>
      <c r="B1894" s="58" t="s">
        <v>1857</v>
      </c>
      <c r="C1894" t="s">
        <v>1858</v>
      </c>
      <c r="D1894">
        <v>261.5</v>
      </c>
      <c r="E1894">
        <v>0.74214531548757168</v>
      </c>
      <c r="F1894">
        <v>261.5</v>
      </c>
      <c r="G1894">
        <v>4.5604164670522737E-4</v>
      </c>
      <c r="H1894">
        <v>0.1147161</v>
      </c>
      <c r="I1894" t="s">
        <v>113</v>
      </c>
    </row>
    <row r="1895" spans="1:9" x14ac:dyDescent="0.25">
      <c r="A1895" s="57">
        <v>38718</v>
      </c>
      <c r="B1895" s="58" t="s">
        <v>708</v>
      </c>
      <c r="C1895" t="s">
        <v>709</v>
      </c>
      <c r="D1895">
        <v>366.49180000000001</v>
      </c>
      <c r="E1895">
        <v>0.74142995832376057</v>
      </c>
      <c r="F1895">
        <v>366.49180000000001</v>
      </c>
      <c r="G1895">
        <v>6.3914158308207597E-4</v>
      </c>
      <c r="H1895">
        <v>0.1093601</v>
      </c>
      <c r="I1895" t="s">
        <v>113</v>
      </c>
    </row>
    <row r="1896" spans="1:9" x14ac:dyDescent="0.25">
      <c r="A1896" s="57">
        <v>38718</v>
      </c>
      <c r="B1896" s="58" t="s">
        <v>1000</v>
      </c>
      <c r="C1896" t="s">
        <v>1001</v>
      </c>
      <c r="D1896">
        <v>76.61</v>
      </c>
      <c r="E1896">
        <v>0.74084323195405299</v>
      </c>
      <c r="F1896">
        <v>76.61</v>
      </c>
      <c r="G1896">
        <v>1.3360363500607064E-4</v>
      </c>
      <c r="H1896">
        <v>0.3190731</v>
      </c>
      <c r="I1896" t="s">
        <v>113</v>
      </c>
    </row>
    <row r="1897" spans="1:9" x14ac:dyDescent="0.25">
      <c r="A1897" s="57">
        <v>38718</v>
      </c>
      <c r="B1897" s="58" t="s">
        <v>600</v>
      </c>
      <c r="C1897" t="s">
        <v>601</v>
      </c>
      <c r="D1897">
        <v>597.03</v>
      </c>
      <c r="E1897">
        <v>0.74004153895114155</v>
      </c>
      <c r="F1897">
        <v>597.03</v>
      </c>
      <c r="G1897">
        <v>1.0411875500283821E-3</v>
      </c>
      <c r="H1897">
        <v>0.11890000000000001</v>
      </c>
      <c r="I1897" t="s">
        <v>113</v>
      </c>
    </row>
    <row r="1898" spans="1:9" x14ac:dyDescent="0.25">
      <c r="A1898" s="57">
        <v>38718</v>
      </c>
      <c r="B1898" s="58" t="s">
        <v>1100</v>
      </c>
      <c r="C1898" t="s">
        <v>1101</v>
      </c>
      <c r="D1898">
        <v>194.96</v>
      </c>
      <c r="E1898">
        <v>0.73950041034058267</v>
      </c>
      <c r="F1898">
        <v>194.96</v>
      </c>
      <c r="G1898">
        <v>3.3999953897380933E-4</v>
      </c>
      <c r="H1898">
        <v>-2.9045640000000001E-2</v>
      </c>
    </row>
    <row r="1899" spans="1:9" x14ac:dyDescent="0.25">
      <c r="A1899" s="57">
        <v>38718</v>
      </c>
      <c r="B1899" s="58" t="s">
        <v>1230</v>
      </c>
      <c r="C1899" t="s">
        <v>1231</v>
      </c>
      <c r="D1899">
        <v>682.38130000000001</v>
      </c>
      <c r="E1899">
        <v>0.73930220537989533</v>
      </c>
      <c r="F1899">
        <v>682.38130000000001</v>
      </c>
      <c r="G1899">
        <v>1.1900355324392113E-3</v>
      </c>
      <c r="H1899">
        <v>3.4961150000000003E-2</v>
      </c>
    </row>
    <row r="1900" spans="1:9" x14ac:dyDescent="0.25">
      <c r="A1900" s="57">
        <v>38718</v>
      </c>
      <c r="B1900" s="58" t="s">
        <v>1539</v>
      </c>
      <c r="C1900" t="s">
        <v>1540</v>
      </c>
      <c r="D1900">
        <v>23.385200000000001</v>
      </c>
      <c r="E1900">
        <v>0.73909994355404263</v>
      </c>
      <c r="F1900">
        <v>23.385200000000001</v>
      </c>
      <c r="G1900">
        <v>4.0782505225740282E-5</v>
      </c>
      <c r="H1900">
        <v>3.7267080000000001E-2</v>
      </c>
    </row>
    <row r="1901" spans="1:9" x14ac:dyDescent="0.25">
      <c r="A1901" s="57">
        <v>38718</v>
      </c>
      <c r="B1901" s="58" t="s">
        <v>1144</v>
      </c>
      <c r="C1901" t="s">
        <v>1145</v>
      </c>
      <c r="D1901">
        <v>62.22</v>
      </c>
      <c r="E1901">
        <v>0.73829958212793312</v>
      </c>
      <c r="F1901">
        <v>62.22</v>
      </c>
      <c r="G1901">
        <v>1.0850826484894549E-4</v>
      </c>
      <c r="H1901">
        <v>4.0658450000000006E-2</v>
      </c>
    </row>
    <row r="1902" spans="1:9" x14ac:dyDescent="0.25">
      <c r="A1902" s="57">
        <v>38718</v>
      </c>
      <c r="B1902" s="58" t="s">
        <v>1136</v>
      </c>
      <c r="C1902" t="s">
        <v>1137</v>
      </c>
      <c r="D1902">
        <v>89.4</v>
      </c>
      <c r="E1902">
        <v>0.7374608501118568</v>
      </c>
      <c r="F1902">
        <v>89.4</v>
      </c>
      <c r="G1902">
        <v>1.5590869298450223E-4</v>
      </c>
      <c r="H1902">
        <v>5.8842559999999995E-2</v>
      </c>
      <c r="I1902" t="s">
        <v>113</v>
      </c>
    </row>
    <row r="1903" spans="1:9" x14ac:dyDescent="0.25">
      <c r="A1903" s="57">
        <v>38718</v>
      </c>
      <c r="B1903" s="58" t="s">
        <v>1190</v>
      </c>
      <c r="C1903" t="s">
        <v>1191</v>
      </c>
      <c r="D1903">
        <v>142.97</v>
      </c>
      <c r="E1903">
        <v>0.73679792963558788</v>
      </c>
      <c r="F1903">
        <v>142.97</v>
      </c>
      <c r="G1903">
        <v>2.4933183261738567E-4</v>
      </c>
      <c r="H1903">
        <v>-1.515152E-2</v>
      </c>
    </row>
    <row r="1904" spans="1:9" x14ac:dyDescent="0.25">
      <c r="A1904" s="57">
        <v>38718</v>
      </c>
      <c r="B1904" s="58" t="s">
        <v>984</v>
      </c>
      <c r="C1904" t="s">
        <v>985</v>
      </c>
      <c r="D1904">
        <v>263.83</v>
      </c>
      <c r="E1904">
        <v>0.7350111814425957</v>
      </c>
      <c r="F1904">
        <v>263.83</v>
      </c>
      <c r="G1904">
        <v>4.6010503881544986E-4</v>
      </c>
      <c r="H1904">
        <v>-1.5564199999999999E-2</v>
      </c>
    </row>
    <row r="1905" spans="1:9" x14ac:dyDescent="0.25">
      <c r="A1905" s="57">
        <v>38718</v>
      </c>
      <c r="B1905" s="58" t="s">
        <v>1367</v>
      </c>
      <c r="C1905" t="s">
        <v>1368</v>
      </c>
      <c r="D1905">
        <v>94.55</v>
      </c>
      <c r="E1905">
        <v>0.73493786356425184</v>
      </c>
      <c r="F1905">
        <v>94.55</v>
      </c>
      <c r="G1905">
        <v>1.6489001030967206E-4</v>
      </c>
      <c r="H1905">
        <v>0.24615390000000001</v>
      </c>
      <c r="I1905" t="s">
        <v>113</v>
      </c>
    </row>
    <row r="1906" spans="1:9" x14ac:dyDescent="0.25">
      <c r="A1906" s="57">
        <v>38718</v>
      </c>
      <c r="B1906" s="58" t="s">
        <v>2273</v>
      </c>
      <c r="C1906" t="s">
        <v>2274</v>
      </c>
      <c r="D1906">
        <v>225.67</v>
      </c>
      <c r="E1906">
        <v>0.73459476226348219</v>
      </c>
      <c r="F1906">
        <v>225.67</v>
      </c>
      <c r="G1906">
        <v>3.9355609335360863E-4</v>
      </c>
      <c r="H1906">
        <v>0.27592269999999997</v>
      </c>
      <c r="I1906" t="s">
        <v>113</v>
      </c>
    </row>
    <row r="1907" spans="1:9" x14ac:dyDescent="0.25">
      <c r="A1907" s="57">
        <v>38718</v>
      </c>
      <c r="B1907" s="58" t="s">
        <v>1345</v>
      </c>
      <c r="C1907" t="s">
        <v>1346</v>
      </c>
      <c r="D1907">
        <v>935.98</v>
      </c>
      <c r="E1907">
        <v>0.7343105621914997</v>
      </c>
      <c r="F1907">
        <v>935.98</v>
      </c>
      <c r="G1907">
        <v>1.6322977456334942E-3</v>
      </c>
      <c r="H1907">
        <v>0.16807510000000001</v>
      </c>
      <c r="I1907" t="s">
        <v>113</v>
      </c>
    </row>
    <row r="1908" spans="1:9" x14ac:dyDescent="0.25">
      <c r="A1908" s="57">
        <v>38718</v>
      </c>
      <c r="B1908" s="58" t="s">
        <v>2605</v>
      </c>
      <c r="C1908" t="s">
        <v>2606</v>
      </c>
      <c r="D1908">
        <v>11.8</v>
      </c>
      <c r="E1908">
        <v>0.73364406779661018</v>
      </c>
      <c r="F1908">
        <v>11.8</v>
      </c>
      <c r="G1908">
        <v>2.0578552317864945E-5</v>
      </c>
      <c r="H1908">
        <v>0.24179099999999998</v>
      </c>
      <c r="I1908" t="s">
        <v>113</v>
      </c>
    </row>
    <row r="1909" spans="1:9" x14ac:dyDescent="0.25">
      <c r="A1909" s="57">
        <v>38718</v>
      </c>
      <c r="B1909" s="58" t="s">
        <v>1413</v>
      </c>
      <c r="C1909" t="s">
        <v>1414</v>
      </c>
      <c r="D1909">
        <v>766.94</v>
      </c>
      <c r="E1909">
        <v>0.73342004159386653</v>
      </c>
      <c r="F1909">
        <v>766.94</v>
      </c>
      <c r="G1909">
        <v>1.3375012639545206E-3</v>
      </c>
      <c r="H1909">
        <v>6.5187239999999994E-2</v>
      </c>
      <c r="I1909" t="s">
        <v>113</v>
      </c>
    </row>
    <row r="1910" spans="1:9" x14ac:dyDescent="0.25">
      <c r="A1910" s="57">
        <v>38718</v>
      </c>
      <c r="B1910" s="58" t="s">
        <v>1042</v>
      </c>
      <c r="C1910" t="s">
        <v>1043</v>
      </c>
      <c r="D1910">
        <v>275.41579999999999</v>
      </c>
      <c r="E1910">
        <v>0.73292454536014284</v>
      </c>
      <c r="F1910">
        <v>275.41579999999999</v>
      </c>
      <c r="G1910">
        <v>4.8031003809039218E-4</v>
      </c>
      <c r="H1910">
        <v>9.2833869999999999E-2</v>
      </c>
      <c r="I1910" t="s">
        <v>113</v>
      </c>
    </row>
    <row r="1911" spans="1:9" x14ac:dyDescent="0.25">
      <c r="A1911" s="57">
        <v>38718</v>
      </c>
      <c r="B1911" s="58" t="s">
        <v>1695</v>
      </c>
      <c r="C1911" t="s">
        <v>1696</v>
      </c>
      <c r="D1911">
        <v>1146.5254</v>
      </c>
      <c r="E1911">
        <v>0.73226114310245549</v>
      </c>
      <c r="F1911">
        <v>1146.5254</v>
      </c>
      <c r="G1911">
        <v>1.9994773667509351E-3</v>
      </c>
      <c r="H1911">
        <v>2.860445E-2</v>
      </c>
    </row>
    <row r="1912" spans="1:9" x14ac:dyDescent="0.25">
      <c r="A1912" s="57">
        <v>38718</v>
      </c>
      <c r="B1912" s="58" t="s">
        <v>1174</v>
      </c>
      <c r="C1912" t="s">
        <v>1175</v>
      </c>
      <c r="D1912">
        <v>2056.0700000000002</v>
      </c>
      <c r="E1912">
        <v>0.73171000987320456</v>
      </c>
      <c r="F1912">
        <v>2056.0700000000002</v>
      </c>
      <c r="G1912">
        <v>3.5856732257790323E-3</v>
      </c>
      <c r="H1912">
        <v>-4.7079860000000001E-2</v>
      </c>
    </row>
    <row r="1913" spans="1:9" x14ac:dyDescent="0.25">
      <c r="A1913" s="57">
        <v>38718</v>
      </c>
      <c r="B1913" s="58" t="s">
        <v>1284</v>
      </c>
      <c r="C1913" t="s">
        <v>1285</v>
      </c>
      <c r="D1913">
        <v>171.62729999999999</v>
      </c>
      <c r="E1913">
        <v>0.73051897920668796</v>
      </c>
      <c r="F1913">
        <v>171.62729999999999</v>
      </c>
      <c r="G1913">
        <v>2.9930859086643236E-4</v>
      </c>
      <c r="H1913">
        <v>3.3886079999999999E-2</v>
      </c>
    </row>
    <row r="1914" spans="1:9" x14ac:dyDescent="0.25">
      <c r="A1914" s="57">
        <v>38718</v>
      </c>
      <c r="B1914" s="58" t="s">
        <v>914</v>
      </c>
      <c r="C1914" t="s">
        <v>915</v>
      </c>
      <c r="D1914">
        <v>186.99</v>
      </c>
      <c r="E1914">
        <v>0.73051500080218179</v>
      </c>
      <c r="F1914">
        <v>186.99</v>
      </c>
      <c r="G1914">
        <v>3.2610029643369206E-4</v>
      </c>
      <c r="H1914">
        <v>3.7783370000000004E-2</v>
      </c>
    </row>
    <row r="1915" spans="1:9" x14ac:dyDescent="0.25">
      <c r="A1915" s="57">
        <v>38718</v>
      </c>
      <c r="B1915" s="58" t="s">
        <v>1591</v>
      </c>
      <c r="C1915" t="s">
        <v>1592</v>
      </c>
      <c r="D1915">
        <v>48.3</v>
      </c>
      <c r="E1915">
        <v>0.72960662525879927</v>
      </c>
      <c r="F1915">
        <v>48.3</v>
      </c>
      <c r="G1915">
        <v>8.4232548894311597E-5</v>
      </c>
      <c r="H1915">
        <v>-2.5679759999999999E-2</v>
      </c>
    </row>
    <row r="1916" spans="1:9" x14ac:dyDescent="0.25">
      <c r="A1916" s="57">
        <v>38718</v>
      </c>
      <c r="B1916" s="58" t="s">
        <v>1557</v>
      </c>
      <c r="C1916" t="s">
        <v>1558</v>
      </c>
      <c r="D1916">
        <v>222.16030000000001</v>
      </c>
      <c r="E1916">
        <v>0.72940124765765979</v>
      </c>
      <c r="F1916">
        <v>222.16030000000001</v>
      </c>
      <c r="G1916">
        <v>3.8743536919513317E-4</v>
      </c>
      <c r="H1916">
        <v>4.4678630000000004E-2</v>
      </c>
    </row>
    <row r="1917" spans="1:9" x14ac:dyDescent="0.25">
      <c r="A1917" s="57">
        <v>38718</v>
      </c>
      <c r="B1917" s="58" t="s">
        <v>1651</v>
      </c>
      <c r="C1917" t="s">
        <v>1652</v>
      </c>
      <c r="D1917">
        <v>301.70249999999999</v>
      </c>
      <c r="E1917">
        <v>0.72892667445579673</v>
      </c>
      <c r="F1917">
        <v>301.70249999999999</v>
      </c>
      <c r="G1917">
        <v>5.2615260005768204E-4</v>
      </c>
      <c r="H1917">
        <v>4.7391990000000002E-2</v>
      </c>
    </row>
    <row r="1918" spans="1:9" x14ac:dyDescent="0.25">
      <c r="A1918" s="57">
        <v>38718</v>
      </c>
      <c r="B1918" s="58" t="s">
        <v>1326</v>
      </c>
      <c r="C1918" t="s">
        <v>1327</v>
      </c>
      <c r="D1918">
        <v>1326.7669000000001</v>
      </c>
      <c r="E1918">
        <v>0.72806082213838763</v>
      </c>
      <c r="F1918">
        <v>1326.7669000000001</v>
      </c>
      <c r="G1918">
        <v>2.3138086495984311E-3</v>
      </c>
      <c r="H1918">
        <v>3.8907690000000002E-2</v>
      </c>
    </row>
    <row r="1919" spans="1:9" x14ac:dyDescent="0.25">
      <c r="A1919" s="57">
        <v>38718</v>
      </c>
      <c r="B1919" s="58" t="s">
        <v>734</v>
      </c>
      <c r="C1919" t="s">
        <v>735</v>
      </c>
      <c r="D1919">
        <v>268.89</v>
      </c>
      <c r="E1919">
        <v>0.72679162482799664</v>
      </c>
      <c r="F1919">
        <v>268.89</v>
      </c>
      <c r="G1919">
        <v>4.6892940108056821E-4</v>
      </c>
      <c r="H1919">
        <v>9.1017960000000009E-2</v>
      </c>
      <c r="I1919" t="s">
        <v>113</v>
      </c>
    </row>
    <row r="1920" spans="1:9" x14ac:dyDescent="0.25">
      <c r="A1920" s="57">
        <v>38718</v>
      </c>
      <c r="B1920" s="58" t="s">
        <v>1150</v>
      </c>
      <c r="C1920" t="s">
        <v>1151</v>
      </c>
      <c r="D1920">
        <v>700.2</v>
      </c>
      <c r="E1920">
        <v>0.72676806626678081</v>
      </c>
      <c r="F1920">
        <v>700.2</v>
      </c>
      <c r="G1920">
        <v>1.2211103672007657E-3</v>
      </c>
      <c r="H1920">
        <v>0.20501470000000002</v>
      </c>
      <c r="I1920" t="s">
        <v>113</v>
      </c>
    </row>
    <row r="1921" spans="1:9" x14ac:dyDescent="0.25">
      <c r="A1921" s="57">
        <v>38718</v>
      </c>
      <c r="B1921" s="58" t="s">
        <v>1387</v>
      </c>
      <c r="C1921" t="s">
        <v>1388</v>
      </c>
      <c r="D1921">
        <v>72.56</v>
      </c>
      <c r="E1921">
        <v>0.72641951488423373</v>
      </c>
      <c r="F1921">
        <v>72.56</v>
      </c>
      <c r="G1921">
        <v>1.2654065730375257E-4</v>
      </c>
      <c r="H1921">
        <v>5.2631579999999997E-2</v>
      </c>
      <c r="I1921" t="s">
        <v>113</v>
      </c>
    </row>
    <row r="1922" spans="1:9" x14ac:dyDescent="0.25">
      <c r="A1922" s="57">
        <v>38718</v>
      </c>
      <c r="B1922" s="58" t="s">
        <v>1359</v>
      </c>
      <c r="C1922" t="s">
        <v>1360</v>
      </c>
      <c r="D1922">
        <v>326.77999999999997</v>
      </c>
      <c r="E1922">
        <v>0.72590427810759539</v>
      </c>
      <c r="F1922">
        <v>326.77999999999997</v>
      </c>
      <c r="G1922">
        <v>5.6988638359592426E-4</v>
      </c>
      <c r="H1922">
        <v>7.0186529999999997E-2</v>
      </c>
      <c r="I1922" t="s">
        <v>113</v>
      </c>
    </row>
    <row r="1923" spans="1:9" x14ac:dyDescent="0.25">
      <c r="A1923" s="57">
        <v>38718</v>
      </c>
      <c r="B1923" s="58" t="s">
        <v>1445</v>
      </c>
      <c r="C1923" t="s">
        <v>1446</v>
      </c>
      <c r="D1923">
        <v>18.762699999999999</v>
      </c>
      <c r="E1923">
        <v>0.725695129165845</v>
      </c>
      <c r="F1923">
        <v>18.762699999999999</v>
      </c>
      <c r="G1923">
        <v>3.2721118946983442E-5</v>
      </c>
      <c r="H1923">
        <v>0.28571429999999998</v>
      </c>
      <c r="I1923" t="s">
        <v>113</v>
      </c>
    </row>
    <row r="1924" spans="1:9" x14ac:dyDescent="0.25">
      <c r="A1924" s="57">
        <v>38718</v>
      </c>
      <c r="B1924" s="58" t="s">
        <v>1210</v>
      </c>
      <c r="C1924" t="s">
        <v>1211</v>
      </c>
      <c r="D1924">
        <v>45.56</v>
      </c>
      <c r="E1924">
        <v>0.72484635645302897</v>
      </c>
      <c r="F1924">
        <v>45.56</v>
      </c>
      <c r="G1924">
        <v>7.9454139288298887E-5</v>
      </c>
      <c r="H1924">
        <v>-1.3969229999999999E-2</v>
      </c>
    </row>
    <row r="1925" spans="1:9" x14ac:dyDescent="0.25">
      <c r="A1925" s="57">
        <v>38718</v>
      </c>
      <c r="B1925" s="58" t="s">
        <v>1292</v>
      </c>
      <c r="C1925" t="s">
        <v>1293</v>
      </c>
      <c r="D1925">
        <v>158.76599999999999</v>
      </c>
      <c r="E1925">
        <v>0.72483403247546707</v>
      </c>
      <c r="F1925">
        <v>158.76599999999999</v>
      </c>
      <c r="G1925">
        <v>2.7687918960153776E-4</v>
      </c>
      <c r="H1925">
        <v>-1.06383E-2</v>
      </c>
    </row>
    <row r="1926" spans="1:9" x14ac:dyDescent="0.25">
      <c r="A1926" s="57">
        <v>38718</v>
      </c>
      <c r="B1926" s="58" t="s">
        <v>1344</v>
      </c>
      <c r="C1926" t="b">
        <v>1</v>
      </c>
      <c r="D1926">
        <v>62.559800000000003</v>
      </c>
      <c r="E1926">
        <v>0.72473057778317695</v>
      </c>
      <c r="F1926">
        <v>62.559800000000003</v>
      </c>
      <c r="G1926">
        <v>1.0910085739789554E-4</v>
      </c>
      <c r="H1926">
        <v>-6.8104430000000002E-3</v>
      </c>
    </row>
    <row r="1927" spans="1:9" x14ac:dyDescent="0.25">
      <c r="A1927" s="57">
        <v>38718</v>
      </c>
      <c r="B1927" s="58" t="s">
        <v>1355</v>
      </c>
      <c r="C1927" t="s">
        <v>1356</v>
      </c>
      <c r="D1927">
        <v>102.5211</v>
      </c>
      <c r="E1927">
        <v>0.72428992665899983</v>
      </c>
      <c r="F1927">
        <v>102.5211</v>
      </c>
      <c r="G1927">
        <v>1.787911711894122E-4</v>
      </c>
      <c r="H1927">
        <v>1.560284E-2</v>
      </c>
    </row>
    <row r="1928" spans="1:9" x14ac:dyDescent="0.25">
      <c r="A1928" s="57">
        <v>38718</v>
      </c>
      <c r="B1928" s="58" t="s">
        <v>1455</v>
      </c>
      <c r="C1928" t="s">
        <v>1456</v>
      </c>
      <c r="D1928">
        <v>81.19</v>
      </c>
      <c r="E1928">
        <v>0.72395615223549703</v>
      </c>
      <c r="F1928">
        <v>81.19</v>
      </c>
      <c r="G1928">
        <v>1.4159090361758091E-4</v>
      </c>
      <c r="H1928">
        <v>2.6804120000000001E-2</v>
      </c>
    </row>
    <row r="1929" spans="1:9" x14ac:dyDescent="0.25">
      <c r="A1929" s="57">
        <v>38718</v>
      </c>
      <c r="B1929" s="58" t="s">
        <v>1605</v>
      </c>
      <c r="C1929" t="s">
        <v>1606</v>
      </c>
      <c r="D1929">
        <v>1870.78</v>
      </c>
      <c r="E1929">
        <v>0.7237376922994686</v>
      </c>
      <c r="F1929">
        <v>1870.78</v>
      </c>
      <c r="G1929">
        <v>3.2625376360352018E-3</v>
      </c>
      <c r="H1929">
        <v>0.13746340000000001</v>
      </c>
      <c r="I1929" t="s">
        <v>113</v>
      </c>
    </row>
    <row r="1930" spans="1:9" x14ac:dyDescent="0.25">
      <c r="A1930" s="57">
        <v>38718</v>
      </c>
      <c r="B1930" s="58" t="s">
        <v>744</v>
      </c>
      <c r="C1930" t="s">
        <v>745</v>
      </c>
      <c r="D1930">
        <v>506.88819999999998</v>
      </c>
      <c r="E1930">
        <v>0.72302531406333781</v>
      </c>
      <c r="F1930">
        <v>506.88819999999998</v>
      </c>
      <c r="G1930">
        <v>8.83985198560033E-4</v>
      </c>
      <c r="H1930">
        <v>2.8806579999999998E-2</v>
      </c>
    </row>
    <row r="1931" spans="1:9" x14ac:dyDescent="0.25">
      <c r="A1931" s="57">
        <v>38718</v>
      </c>
      <c r="B1931" s="58" t="s">
        <v>1897</v>
      </c>
      <c r="C1931" t="s">
        <v>1898</v>
      </c>
      <c r="D1931">
        <v>182.8314</v>
      </c>
      <c r="E1931">
        <v>0.72238138525439288</v>
      </c>
      <c r="F1931">
        <v>182.8314</v>
      </c>
      <c r="G1931">
        <v>3.1884792629224514E-4</v>
      </c>
      <c r="H1931">
        <v>3.3175360000000001E-2</v>
      </c>
    </row>
    <row r="1932" spans="1:9" x14ac:dyDescent="0.25">
      <c r="A1932" s="57">
        <v>38718</v>
      </c>
      <c r="B1932" s="58" t="s">
        <v>1074</v>
      </c>
      <c r="C1932" t="s">
        <v>1075</v>
      </c>
      <c r="D1932">
        <v>276.33</v>
      </c>
      <c r="E1932">
        <v>0.72159374660731734</v>
      </c>
      <c r="F1932">
        <v>276.33</v>
      </c>
      <c r="G1932">
        <v>4.8190435271149322E-4</v>
      </c>
      <c r="H1932">
        <v>0.1548996</v>
      </c>
      <c r="I1932" t="s">
        <v>113</v>
      </c>
    </row>
    <row r="1933" spans="1:9" x14ac:dyDescent="0.25">
      <c r="A1933" s="57">
        <v>38718</v>
      </c>
      <c r="B1933" s="58" t="s">
        <v>1621</v>
      </c>
      <c r="C1933" t="s">
        <v>1622</v>
      </c>
      <c r="D1933">
        <v>25.94</v>
      </c>
      <c r="E1933">
        <v>0.72089437162683112</v>
      </c>
      <c r="F1933">
        <v>25.94</v>
      </c>
      <c r="G1933">
        <v>4.5237936197069209E-5</v>
      </c>
      <c r="H1933">
        <v>2.2200000000000001E-2</v>
      </c>
    </row>
    <row r="1934" spans="1:9" x14ac:dyDescent="0.25">
      <c r="A1934" s="57">
        <v>38718</v>
      </c>
      <c r="B1934" s="58" t="s">
        <v>1038</v>
      </c>
      <c r="C1934" t="s">
        <v>1039</v>
      </c>
      <c r="D1934">
        <v>701.34640000000002</v>
      </c>
      <c r="E1934">
        <v>0.71930361373495322</v>
      </c>
      <c r="F1934">
        <v>701.34640000000002</v>
      </c>
      <c r="G1934">
        <v>1.2231096258767996E-3</v>
      </c>
      <c r="H1934">
        <v>0.1006089</v>
      </c>
      <c r="I1934" t="s">
        <v>113</v>
      </c>
    </row>
    <row r="1935" spans="1:9" x14ac:dyDescent="0.25">
      <c r="A1935" s="57">
        <v>38718</v>
      </c>
      <c r="B1935" s="58" t="s">
        <v>1242</v>
      </c>
      <c r="C1935" t="s">
        <v>1243</v>
      </c>
      <c r="D1935">
        <v>814.57839999999999</v>
      </c>
      <c r="E1935">
        <v>0.71790143220100122</v>
      </c>
      <c r="F1935">
        <v>814.57839999999999</v>
      </c>
      <c r="G1935">
        <v>1.4205800187629422E-3</v>
      </c>
      <c r="H1935">
        <v>3.3227850000000003E-2</v>
      </c>
    </row>
    <row r="1936" spans="1:9" x14ac:dyDescent="0.25">
      <c r="A1936" s="57">
        <v>38718</v>
      </c>
      <c r="B1936" s="58" t="s">
        <v>1771</v>
      </c>
      <c r="C1936" t="s">
        <v>1772</v>
      </c>
      <c r="D1936">
        <v>182.3836</v>
      </c>
      <c r="E1936">
        <v>0.71656662112163594</v>
      </c>
      <c r="F1936">
        <v>182.3836</v>
      </c>
      <c r="G1936">
        <v>3.1806698767123331E-4</v>
      </c>
      <c r="H1936">
        <v>0.2188679</v>
      </c>
      <c r="I1936" t="s">
        <v>113</v>
      </c>
    </row>
    <row r="1937" spans="1:9" x14ac:dyDescent="0.25">
      <c r="A1937" s="57">
        <v>38718</v>
      </c>
      <c r="B1937" s="58" t="s">
        <v>1421</v>
      </c>
      <c r="C1937" t="s">
        <v>1422</v>
      </c>
      <c r="D1937">
        <v>1809.04</v>
      </c>
      <c r="E1937">
        <v>0.71647945871843632</v>
      </c>
      <c r="F1937">
        <v>1809.04</v>
      </c>
      <c r="G1937">
        <v>3.1548664648398642E-3</v>
      </c>
      <c r="H1937">
        <v>5.4699999999999999E-2</v>
      </c>
      <c r="I1937" t="s">
        <v>113</v>
      </c>
    </row>
    <row r="1938" spans="1:9" x14ac:dyDescent="0.25">
      <c r="A1938" s="57">
        <v>38718</v>
      </c>
      <c r="B1938" s="58" t="s">
        <v>1639</v>
      </c>
      <c r="C1938" t="s">
        <v>1640</v>
      </c>
      <c r="D1938">
        <v>279.18</v>
      </c>
      <c r="E1938">
        <v>0.71563507414571237</v>
      </c>
      <c r="F1938">
        <v>279.18</v>
      </c>
      <c r="G1938">
        <v>4.8687459627979116E-4</v>
      </c>
      <c r="H1938">
        <v>-4.6100000000000002E-2</v>
      </c>
    </row>
    <row r="1939" spans="1:9" x14ac:dyDescent="0.25">
      <c r="A1939" s="57">
        <v>38718</v>
      </c>
      <c r="B1939" s="58" t="s">
        <v>1290</v>
      </c>
      <c r="C1939" t="s">
        <v>1291</v>
      </c>
      <c r="D1939">
        <v>50.97</v>
      </c>
      <c r="E1939">
        <v>0.71538159701785364</v>
      </c>
      <c r="F1939">
        <v>50.97</v>
      </c>
      <c r="G1939">
        <v>8.8888882342506466E-5</v>
      </c>
      <c r="H1939">
        <v>5.4304270000000002E-2</v>
      </c>
      <c r="I1939" t="s">
        <v>113</v>
      </c>
    </row>
    <row r="1940" spans="1:9" x14ac:dyDescent="0.25">
      <c r="A1940" s="57">
        <v>38718</v>
      </c>
      <c r="B1940" s="58" t="s">
        <v>1056</v>
      </c>
      <c r="C1940" t="s">
        <v>1057</v>
      </c>
      <c r="D1940">
        <v>53.3</v>
      </c>
      <c r="E1940">
        <v>0.7149343339587243</v>
      </c>
      <c r="F1940">
        <v>53.3</v>
      </c>
      <c r="G1940">
        <v>9.2952274452728936E-5</v>
      </c>
      <c r="H1940">
        <v>0.21910109999999999</v>
      </c>
      <c r="I1940" t="s">
        <v>113</v>
      </c>
    </row>
    <row r="1941" spans="1:9" x14ac:dyDescent="0.25">
      <c r="A1941" s="57">
        <v>38718</v>
      </c>
      <c r="B1941" s="58" t="s">
        <v>2743</v>
      </c>
      <c r="C1941" t="s">
        <v>2744</v>
      </c>
      <c r="D1941">
        <v>1255.6199999999999</v>
      </c>
      <c r="E1941">
        <v>0.71478632070212333</v>
      </c>
      <c r="F1941">
        <v>1255.6199999999999</v>
      </c>
      <c r="G1941">
        <v>2.1897323611319982E-3</v>
      </c>
      <c r="H1941">
        <v>7.6299999999999993E-2</v>
      </c>
      <c r="I1941" t="s">
        <v>113</v>
      </c>
    </row>
    <row r="1942" spans="1:9" x14ac:dyDescent="0.25">
      <c r="A1942" s="57">
        <v>38718</v>
      </c>
      <c r="B1942" s="58" t="s">
        <v>1489</v>
      </c>
      <c r="C1942" t="s">
        <v>1490</v>
      </c>
      <c r="D1942">
        <v>67.23</v>
      </c>
      <c r="E1942">
        <v>0.7147850661906886</v>
      </c>
      <c r="F1942">
        <v>67.23</v>
      </c>
      <c r="G1942">
        <v>1.172454298584797E-4</v>
      </c>
      <c r="H1942">
        <v>-8.4695400000000004E-2</v>
      </c>
      <c r="I1942" t="s">
        <v>82</v>
      </c>
    </row>
    <row r="1943" spans="1:9" x14ac:dyDescent="0.25">
      <c r="A1943" s="57">
        <v>38718</v>
      </c>
      <c r="B1943" s="58" t="s">
        <v>1270</v>
      </c>
      <c r="C1943" t="s">
        <v>1271</v>
      </c>
      <c r="D1943">
        <v>366.42</v>
      </c>
      <c r="E1943">
        <v>0.71397849462365581</v>
      </c>
      <c r="F1943">
        <v>366.42</v>
      </c>
      <c r="G1943">
        <v>6.3901636782305712E-4</v>
      </c>
      <c r="H1943">
        <v>8.7214220000000009E-2</v>
      </c>
      <c r="I1943" t="s">
        <v>113</v>
      </c>
    </row>
    <row r="1944" spans="1:9" x14ac:dyDescent="0.25">
      <c r="A1944" s="57">
        <v>38718</v>
      </c>
      <c r="B1944" s="58" t="s">
        <v>1395</v>
      </c>
      <c r="C1944" t="s">
        <v>1396</v>
      </c>
      <c r="D1944">
        <v>169.37</v>
      </c>
      <c r="E1944">
        <v>0.71372734250457581</v>
      </c>
      <c r="F1944">
        <v>169.37</v>
      </c>
      <c r="G1944">
        <v>2.9537198356582932E-4</v>
      </c>
      <c r="H1944">
        <v>0.1669725</v>
      </c>
      <c r="I1944" t="s">
        <v>113</v>
      </c>
    </row>
    <row r="1945" spans="1:9" x14ac:dyDescent="0.25">
      <c r="A1945" s="57">
        <v>38718</v>
      </c>
      <c r="B1945" s="58" t="s">
        <v>1148</v>
      </c>
      <c r="C1945" t="s">
        <v>1149</v>
      </c>
      <c r="D1945">
        <v>111.77</v>
      </c>
      <c r="E1945">
        <v>0.71304464525364597</v>
      </c>
      <c r="F1945">
        <v>111.77</v>
      </c>
      <c r="G1945">
        <v>1.9492074513286143E-4</v>
      </c>
      <c r="H1945">
        <v>-0.14099999999999999</v>
      </c>
      <c r="I1945" t="s">
        <v>82</v>
      </c>
    </row>
    <row r="1946" spans="1:9" x14ac:dyDescent="0.25">
      <c r="A1946" s="57">
        <v>38718</v>
      </c>
      <c r="B1946" s="58" t="s">
        <v>754</v>
      </c>
      <c r="C1946" t="s">
        <v>755</v>
      </c>
      <c r="D1946">
        <v>623.01</v>
      </c>
      <c r="E1946">
        <v>0.71300621177830215</v>
      </c>
      <c r="F1946">
        <v>623.01</v>
      </c>
      <c r="G1946">
        <v>1.0864952440299185E-3</v>
      </c>
      <c r="H1946">
        <v>9.6629210000000007E-2</v>
      </c>
      <c r="I1946" t="s">
        <v>113</v>
      </c>
    </row>
    <row r="1947" spans="1:9" x14ac:dyDescent="0.25">
      <c r="A1947" s="57">
        <v>38718</v>
      </c>
      <c r="B1947" s="58" t="s">
        <v>2745</v>
      </c>
      <c r="C1947" t="s">
        <v>1684</v>
      </c>
      <c r="D1947">
        <v>133.78</v>
      </c>
      <c r="E1947">
        <v>0.71288682912243984</v>
      </c>
      <c r="F1947">
        <v>133.78</v>
      </c>
      <c r="G1947">
        <v>2.333049770410146E-4</v>
      </c>
      <c r="H1947">
        <v>-0.13555989999999998</v>
      </c>
      <c r="I1947" t="s">
        <v>82</v>
      </c>
    </row>
    <row r="1948" spans="1:9" x14ac:dyDescent="0.25">
      <c r="A1948" s="57">
        <v>38718</v>
      </c>
      <c r="B1948" s="58" t="s">
        <v>1286</v>
      </c>
      <c r="C1948" t="s">
        <v>1287</v>
      </c>
      <c r="D1948">
        <v>189.39</v>
      </c>
      <c r="E1948">
        <v>0.71224985479697989</v>
      </c>
      <c r="F1948">
        <v>189.39</v>
      </c>
      <c r="G1948">
        <v>3.3028576470173237E-4</v>
      </c>
      <c r="H1948">
        <v>0.56016949999999999</v>
      </c>
      <c r="I1948" t="s">
        <v>113</v>
      </c>
    </row>
    <row r="1949" spans="1:9" x14ac:dyDescent="0.25">
      <c r="A1949" s="57">
        <v>38718</v>
      </c>
      <c r="B1949" s="58" t="s">
        <v>916</v>
      </c>
      <c r="C1949" t="s">
        <v>917</v>
      </c>
      <c r="D1949">
        <v>863.27</v>
      </c>
      <c r="E1949">
        <v>0.71198350458141724</v>
      </c>
      <c r="F1949">
        <v>863.27</v>
      </c>
      <c r="G1949">
        <v>1.505495496562989E-3</v>
      </c>
      <c r="H1949">
        <v>4.4776119999999996E-2</v>
      </c>
    </row>
    <row r="1950" spans="1:9" x14ac:dyDescent="0.25">
      <c r="A1950" s="57">
        <v>38718</v>
      </c>
      <c r="B1950" s="58" t="s">
        <v>1158</v>
      </c>
      <c r="C1950" t="s">
        <v>1159</v>
      </c>
      <c r="D1950">
        <v>787.5</v>
      </c>
      <c r="E1950">
        <v>0.71190857142857145</v>
      </c>
      <c r="F1950">
        <v>787.5</v>
      </c>
      <c r="G1950">
        <v>1.3733567754507325E-3</v>
      </c>
      <c r="H1950">
        <v>0.1016068</v>
      </c>
      <c r="I1950" t="s">
        <v>113</v>
      </c>
    </row>
    <row r="1951" spans="1:9" x14ac:dyDescent="0.25">
      <c r="A1951" s="57">
        <v>38718</v>
      </c>
      <c r="B1951" s="58" t="s">
        <v>1058</v>
      </c>
      <c r="C1951" t="s">
        <v>1059</v>
      </c>
      <c r="D1951">
        <v>24.55</v>
      </c>
      <c r="E1951">
        <v>0.71181262729124239</v>
      </c>
      <c r="F1951">
        <v>24.55</v>
      </c>
      <c r="G1951">
        <v>4.2813852491829188E-5</v>
      </c>
      <c r="H1951">
        <v>0.75058819999999993</v>
      </c>
      <c r="I1951" t="s">
        <v>113</v>
      </c>
    </row>
    <row r="1952" spans="1:9" x14ac:dyDescent="0.25">
      <c r="A1952" s="57">
        <v>38718</v>
      </c>
      <c r="B1952" s="58" t="s">
        <v>1433</v>
      </c>
      <c r="C1952" t="s">
        <v>1434</v>
      </c>
      <c r="D1952">
        <v>607.81020000000001</v>
      </c>
      <c r="E1952">
        <v>0.7109406851020269</v>
      </c>
      <c r="F1952">
        <v>607.81020000000001</v>
      </c>
      <c r="G1952">
        <v>1.0599876271213521E-3</v>
      </c>
      <c r="H1952">
        <v>8.3099930000000002E-2</v>
      </c>
      <c r="I1952" t="s">
        <v>113</v>
      </c>
    </row>
    <row r="1953" spans="1:9" x14ac:dyDescent="0.25">
      <c r="A1953" s="57">
        <v>38718</v>
      </c>
      <c r="B1953" s="58" t="s">
        <v>1401</v>
      </c>
      <c r="C1953" t="s">
        <v>1402</v>
      </c>
      <c r="D1953">
        <v>958.42</v>
      </c>
      <c r="E1953">
        <v>0.71025855053108244</v>
      </c>
      <c r="F1953">
        <v>958.42</v>
      </c>
      <c r="G1953">
        <v>1.6714318739396712E-3</v>
      </c>
      <c r="H1953">
        <v>-8.8200929999999997E-2</v>
      </c>
      <c r="I1953" t="s">
        <v>82</v>
      </c>
    </row>
    <row r="1954" spans="1:9" x14ac:dyDescent="0.25">
      <c r="A1954" s="57">
        <v>38718</v>
      </c>
      <c r="B1954" s="58" t="s">
        <v>2625</v>
      </c>
      <c r="C1954" t="s">
        <v>2626</v>
      </c>
      <c r="D1954">
        <v>1091.9024999999999</v>
      </c>
      <c r="E1954">
        <v>0.70807329408990283</v>
      </c>
      <c r="F1954">
        <v>1091.9024999999999</v>
      </c>
      <c r="G1954">
        <v>1.9042180273099599E-3</v>
      </c>
      <c r="H1954">
        <v>0.2732308</v>
      </c>
      <c r="I1954" t="s">
        <v>113</v>
      </c>
    </row>
    <row r="1955" spans="1:9" x14ac:dyDescent="0.25">
      <c r="A1955" s="57">
        <v>38718</v>
      </c>
      <c r="B1955" s="58" t="s">
        <v>890</v>
      </c>
      <c r="C1955" t="s">
        <v>891</v>
      </c>
      <c r="D1955">
        <v>662.24</v>
      </c>
      <c r="E1955">
        <v>0.70806807199806721</v>
      </c>
      <c r="F1955">
        <v>662.24</v>
      </c>
      <c r="G1955">
        <v>1.1549102107612612E-3</v>
      </c>
      <c r="H1955">
        <v>0.1526737</v>
      </c>
      <c r="I1955" t="s">
        <v>113</v>
      </c>
    </row>
    <row r="1956" spans="1:9" x14ac:dyDescent="0.25">
      <c r="A1956" s="57">
        <v>38718</v>
      </c>
      <c r="B1956" s="58" t="s">
        <v>1465</v>
      </c>
      <c r="C1956" t="s">
        <v>1466</v>
      </c>
      <c r="D1956">
        <v>305.70999999999998</v>
      </c>
      <c r="E1956">
        <v>0.70766412613260943</v>
      </c>
      <c r="F1956">
        <v>305.70999999999998</v>
      </c>
      <c r="G1956">
        <v>5.3314146009275361E-4</v>
      </c>
      <c r="H1956">
        <v>0.35409999999999997</v>
      </c>
      <c r="I1956" t="s">
        <v>113</v>
      </c>
    </row>
    <row r="1957" spans="1:9" x14ac:dyDescent="0.25">
      <c r="A1957" s="57">
        <v>38718</v>
      </c>
      <c r="B1957" s="58" t="s">
        <v>1523</v>
      </c>
      <c r="C1957" t="s">
        <v>1524</v>
      </c>
      <c r="D1957">
        <v>942.97</v>
      </c>
      <c r="E1957">
        <v>0.70764181257091952</v>
      </c>
      <c r="F1957">
        <v>942.97</v>
      </c>
      <c r="G1957">
        <v>1.6444879219641617E-3</v>
      </c>
      <c r="H1957">
        <v>0.1123958</v>
      </c>
      <c r="I1957" t="s">
        <v>113</v>
      </c>
    </row>
    <row r="1958" spans="1:9" x14ac:dyDescent="0.25">
      <c r="A1958" s="57">
        <v>38718</v>
      </c>
      <c r="B1958" s="58" t="s">
        <v>1485</v>
      </c>
      <c r="C1958" t="s">
        <v>1486</v>
      </c>
      <c r="D1958">
        <v>30.02</v>
      </c>
      <c r="E1958">
        <v>0.70702864756828787</v>
      </c>
      <c r="F1958">
        <v>30.02</v>
      </c>
      <c r="G1958">
        <v>5.2353232252737765E-5</v>
      </c>
      <c r="H1958">
        <v>0.1080247</v>
      </c>
      <c r="I1958" t="s">
        <v>113</v>
      </c>
    </row>
    <row r="1959" spans="1:9" x14ac:dyDescent="0.25">
      <c r="A1959" s="57">
        <v>38718</v>
      </c>
      <c r="B1959" s="58" t="s">
        <v>1509</v>
      </c>
      <c r="C1959" t="s">
        <v>1510</v>
      </c>
      <c r="D1959">
        <v>61.71</v>
      </c>
      <c r="E1959">
        <v>0.70698428131583213</v>
      </c>
      <c r="F1959">
        <v>61.71</v>
      </c>
      <c r="G1959">
        <v>1.0761885284198693E-4</v>
      </c>
      <c r="H1959">
        <v>4.2216360000000001E-2</v>
      </c>
    </row>
    <row r="1960" spans="1:9" x14ac:dyDescent="0.25">
      <c r="A1960" s="57">
        <v>38718</v>
      </c>
      <c r="B1960" s="58" t="s">
        <v>1391</v>
      </c>
      <c r="C1960" t="s">
        <v>1392</v>
      </c>
      <c r="D1960">
        <v>929.10270000000003</v>
      </c>
      <c r="E1960">
        <v>0.70594241088740783</v>
      </c>
      <c r="F1960">
        <v>929.10270000000003</v>
      </c>
      <c r="G1960">
        <v>1.6203041119169136E-3</v>
      </c>
      <c r="H1960">
        <v>4.3126680000000001E-2</v>
      </c>
    </row>
    <row r="1961" spans="1:9" x14ac:dyDescent="0.25">
      <c r="A1961" s="57">
        <v>38718</v>
      </c>
      <c r="B1961" s="58" t="s">
        <v>1156</v>
      </c>
      <c r="C1961" t="s">
        <v>1157</v>
      </c>
      <c r="D1961">
        <v>224.58</v>
      </c>
      <c r="E1961">
        <v>0.70531659096981025</v>
      </c>
      <c r="F1961">
        <v>224.58</v>
      </c>
      <c r="G1961">
        <v>3.9165519318187369E-4</v>
      </c>
      <c r="H1961">
        <v>0.1245517</v>
      </c>
      <c r="I1961" t="s">
        <v>113</v>
      </c>
    </row>
    <row r="1962" spans="1:9" x14ac:dyDescent="0.25">
      <c r="A1962" s="57">
        <v>38718</v>
      </c>
      <c r="B1962" s="58" t="s">
        <v>1697</v>
      </c>
      <c r="C1962" t="s">
        <v>1698</v>
      </c>
      <c r="D1962">
        <v>324.14</v>
      </c>
      <c r="E1962">
        <v>0.70473252298389588</v>
      </c>
      <c r="F1962">
        <v>324.14</v>
      </c>
      <c r="G1962">
        <v>5.6528236850107987E-4</v>
      </c>
      <c r="H1962">
        <v>-0.15392130000000001</v>
      </c>
      <c r="I1962" t="s">
        <v>82</v>
      </c>
    </row>
    <row r="1963" spans="1:9" x14ac:dyDescent="0.25">
      <c r="A1963" s="57">
        <v>38718</v>
      </c>
      <c r="B1963" s="58" t="s">
        <v>1411</v>
      </c>
      <c r="C1963" t="s">
        <v>1412</v>
      </c>
      <c r="D1963">
        <v>1338.58</v>
      </c>
      <c r="E1963">
        <v>0.70414992006454613</v>
      </c>
      <c r="F1963">
        <v>1338.58</v>
      </c>
      <c r="G1963">
        <v>2.3344100475972589E-3</v>
      </c>
      <c r="H1963">
        <v>8.6956520000000009E-2</v>
      </c>
      <c r="I1963" t="s">
        <v>113</v>
      </c>
    </row>
    <row r="1964" spans="1:9" x14ac:dyDescent="0.25">
      <c r="A1964" s="57">
        <v>38718</v>
      </c>
      <c r="B1964" s="58" t="s">
        <v>1587</v>
      </c>
      <c r="C1964" t="s">
        <v>1588</v>
      </c>
      <c r="D1964">
        <v>428.14</v>
      </c>
      <c r="E1964">
        <v>0.70334703601625637</v>
      </c>
      <c r="F1964">
        <v>428.14</v>
      </c>
      <c r="G1964">
        <v>7.4665266011616084E-4</v>
      </c>
      <c r="H1964">
        <v>9.6404219999999985E-2</v>
      </c>
      <c r="I1964" t="s">
        <v>113</v>
      </c>
    </row>
    <row r="1965" spans="1:9" x14ac:dyDescent="0.25">
      <c r="A1965" s="57">
        <v>38718</v>
      </c>
      <c r="B1965" s="58" t="s">
        <v>1577</v>
      </c>
      <c r="C1965" t="s">
        <v>1578</v>
      </c>
      <c r="D1965">
        <v>520.74</v>
      </c>
      <c r="E1965">
        <v>0.70319737296923601</v>
      </c>
      <c r="F1965">
        <v>520.74</v>
      </c>
      <c r="G1965">
        <v>9.0814197745805016E-4</v>
      </c>
      <c r="H1965">
        <v>-4.9309659999999998E-2</v>
      </c>
    </row>
    <row r="1966" spans="1:9" x14ac:dyDescent="0.25">
      <c r="A1966" s="57">
        <v>38718</v>
      </c>
      <c r="B1966" s="58" t="s">
        <v>2517</v>
      </c>
      <c r="C1966" t="s">
        <v>2518</v>
      </c>
      <c r="D1966">
        <v>340.6</v>
      </c>
      <c r="E1966">
        <v>0.70319436288901938</v>
      </c>
      <c r="F1966">
        <v>340.6</v>
      </c>
      <c r="G1966">
        <v>5.9398770503938986E-4</v>
      </c>
      <c r="H1966">
        <v>-6.1181799999999995E-2</v>
      </c>
      <c r="I1966" t="s">
        <v>82</v>
      </c>
    </row>
    <row r="1967" spans="1:9" x14ac:dyDescent="0.25">
      <c r="A1967" s="57">
        <v>38718</v>
      </c>
      <c r="B1967" s="58" t="s">
        <v>1971</v>
      </c>
      <c r="C1967" t="s">
        <v>1972</v>
      </c>
      <c r="D1967">
        <v>682.90520000000004</v>
      </c>
      <c r="E1967">
        <v>0.70287501105570727</v>
      </c>
      <c r="F1967">
        <v>682.90520000000004</v>
      </c>
      <c r="G1967">
        <v>1.1909491852832223E-3</v>
      </c>
      <c r="H1967">
        <v>0.13272539999999999</v>
      </c>
      <c r="I1967" t="s">
        <v>113</v>
      </c>
    </row>
    <row r="1968" spans="1:9" x14ac:dyDescent="0.25">
      <c r="A1968" s="57">
        <v>38718</v>
      </c>
      <c r="B1968" s="58" t="s">
        <v>1537</v>
      </c>
      <c r="C1968" t="s">
        <v>1538</v>
      </c>
      <c r="D1968">
        <v>56.07</v>
      </c>
      <c r="E1968">
        <v>0.70156946673800613</v>
      </c>
      <c r="F1968">
        <v>56.07</v>
      </c>
      <c r="G1968">
        <v>9.7783002412092155E-5</v>
      </c>
      <c r="H1968">
        <v>1.384083E-2</v>
      </c>
    </row>
    <row r="1969" spans="1:9" x14ac:dyDescent="0.25">
      <c r="A1969" s="57">
        <v>38718</v>
      </c>
      <c r="B1969" s="58" t="s">
        <v>1663</v>
      </c>
      <c r="C1969" t="s">
        <v>1664</v>
      </c>
      <c r="D1969">
        <v>39.1327</v>
      </c>
      <c r="E1969">
        <v>0.70128051476131215</v>
      </c>
      <c r="F1969">
        <v>39.1327</v>
      </c>
      <c r="G1969">
        <v>6.8245280871975724E-5</v>
      </c>
      <c r="H1969">
        <v>0.1574074</v>
      </c>
      <c r="I1969" t="s">
        <v>113</v>
      </c>
    </row>
    <row r="1970" spans="1:9" x14ac:dyDescent="0.25">
      <c r="A1970" s="57">
        <v>38718</v>
      </c>
      <c r="B1970" s="58" t="s">
        <v>1701</v>
      </c>
      <c r="C1970" t="s">
        <v>1702</v>
      </c>
      <c r="D1970">
        <v>850.505</v>
      </c>
      <c r="E1970">
        <v>0.7012304454412378</v>
      </c>
      <c r="F1970">
        <v>850.505</v>
      </c>
      <c r="G1970">
        <v>1.4832340372123497E-3</v>
      </c>
      <c r="H1970">
        <v>5.5900619999999998E-2</v>
      </c>
      <c r="I1970" t="s">
        <v>113</v>
      </c>
    </row>
    <row r="1971" spans="1:9" x14ac:dyDescent="0.25">
      <c r="A1971" s="57">
        <v>38718</v>
      </c>
      <c r="B1971" s="58" t="s">
        <v>2746</v>
      </c>
      <c r="C1971" t="s">
        <v>2747</v>
      </c>
      <c r="D1971">
        <v>2080.85</v>
      </c>
      <c r="E1971">
        <v>0.7012038349712858</v>
      </c>
      <c r="F1971">
        <v>2080.85</v>
      </c>
      <c r="G1971">
        <v>3.6288881856465483E-3</v>
      </c>
      <c r="H1971">
        <v>2.8814069999999997E-2</v>
      </c>
    </row>
    <row r="1972" spans="1:9" x14ac:dyDescent="0.25">
      <c r="A1972" s="57">
        <v>38718</v>
      </c>
      <c r="B1972" s="58" t="s">
        <v>1314</v>
      </c>
      <c r="C1972" t="s">
        <v>1315</v>
      </c>
      <c r="D1972">
        <v>222.37299999999999</v>
      </c>
      <c r="E1972">
        <v>0.70117775089601708</v>
      </c>
      <c r="F1972">
        <v>222.37299999999999</v>
      </c>
      <c r="G1972">
        <v>3.8780630632038825E-4</v>
      </c>
      <c r="H1972">
        <v>6.6258919999999999E-2</v>
      </c>
      <c r="I1972" t="s">
        <v>113</v>
      </c>
    </row>
    <row r="1973" spans="1:9" x14ac:dyDescent="0.25">
      <c r="A1973" s="57">
        <v>38718</v>
      </c>
      <c r="B1973" s="58" t="s">
        <v>1403</v>
      </c>
      <c r="C1973" t="s">
        <v>1404</v>
      </c>
      <c r="D1973">
        <v>221.95</v>
      </c>
      <c r="E1973">
        <v>0.69880153187654881</v>
      </c>
      <c r="F1973">
        <v>221.95</v>
      </c>
      <c r="G1973">
        <v>3.8706861753814612E-4</v>
      </c>
      <c r="H1973">
        <v>0.17610000000000001</v>
      </c>
      <c r="I1973" t="s">
        <v>113</v>
      </c>
    </row>
    <row r="1974" spans="1:9" x14ac:dyDescent="0.25">
      <c r="A1974" s="57">
        <v>38718</v>
      </c>
      <c r="B1974" s="58" t="s">
        <v>1519</v>
      </c>
      <c r="C1974" t="s">
        <v>1520</v>
      </c>
      <c r="D1974">
        <v>80.7453</v>
      </c>
      <c r="E1974">
        <v>0.69799728281398421</v>
      </c>
      <c r="F1974">
        <v>80.7453</v>
      </c>
      <c r="G1974">
        <v>1.4081537122641528E-4</v>
      </c>
      <c r="H1974">
        <v>2.6225770000000002E-2</v>
      </c>
    </row>
    <row r="1975" spans="1:9" x14ac:dyDescent="0.25">
      <c r="A1975" s="57">
        <v>38718</v>
      </c>
      <c r="B1975" s="58" t="s">
        <v>1318</v>
      </c>
      <c r="C1975" t="s">
        <v>1319</v>
      </c>
      <c r="D1975">
        <v>77.489999999999995</v>
      </c>
      <c r="E1975">
        <v>0.69796102722931996</v>
      </c>
      <c r="F1975">
        <v>77.489999999999995</v>
      </c>
      <c r="G1975">
        <v>1.3513830670435208E-4</v>
      </c>
      <c r="H1975">
        <v>2.177778E-2</v>
      </c>
    </row>
    <row r="1976" spans="1:9" x14ac:dyDescent="0.25">
      <c r="A1976" s="57">
        <v>38718</v>
      </c>
      <c r="B1976" s="58" t="s">
        <v>1306</v>
      </c>
      <c r="C1976" t="s">
        <v>1307</v>
      </c>
      <c r="D1976">
        <v>129.82</v>
      </c>
      <c r="E1976">
        <v>0.69684948390078572</v>
      </c>
      <c r="F1976">
        <v>129.82</v>
      </c>
      <c r="G1976">
        <v>2.2639895439874804E-4</v>
      </c>
      <c r="H1976">
        <v>8.0974800000000006E-3</v>
      </c>
    </row>
    <row r="1977" spans="1:9" x14ac:dyDescent="0.25">
      <c r="A1977" s="57">
        <v>38718</v>
      </c>
      <c r="B1977" s="58" t="s">
        <v>1459</v>
      </c>
      <c r="C1977" t="s">
        <v>1460</v>
      </c>
      <c r="D1977">
        <v>74.87</v>
      </c>
      <c r="E1977">
        <v>0.69615333244290101</v>
      </c>
      <c r="F1977">
        <v>74.87</v>
      </c>
      <c r="G1977">
        <v>1.3056917051174139E-4</v>
      </c>
      <c r="H1977">
        <v>-9.1176469999999996E-2</v>
      </c>
      <c r="I1977" t="s">
        <v>82</v>
      </c>
    </row>
    <row r="1978" spans="1:9" x14ac:dyDescent="0.25">
      <c r="A1978" s="57">
        <v>38718</v>
      </c>
      <c r="B1978" s="58" t="s">
        <v>1342</v>
      </c>
      <c r="C1978" t="s">
        <v>1343</v>
      </c>
      <c r="D1978">
        <v>15.874700000000001</v>
      </c>
      <c r="E1978">
        <v>0.69613913963728447</v>
      </c>
      <c r="F1978">
        <v>15.874700000000001</v>
      </c>
      <c r="G1978">
        <v>2.7684605464441582E-5</v>
      </c>
      <c r="H1978">
        <v>1.281025E-2</v>
      </c>
    </row>
    <row r="1979" spans="1:9" x14ac:dyDescent="0.25">
      <c r="A1979" s="57">
        <v>38718</v>
      </c>
      <c r="B1979" s="58" t="s">
        <v>1957</v>
      </c>
      <c r="C1979" t="s">
        <v>1958</v>
      </c>
      <c r="D1979">
        <v>950.04110000000003</v>
      </c>
      <c r="E1979">
        <v>0.69590989274042991</v>
      </c>
      <c r="F1979">
        <v>950.04110000000003</v>
      </c>
      <c r="G1979">
        <v>1.6568195322433866E-3</v>
      </c>
      <c r="H1979">
        <v>0.30049999999999999</v>
      </c>
      <c r="I1979" t="s">
        <v>113</v>
      </c>
    </row>
    <row r="1980" spans="1:9" x14ac:dyDescent="0.25">
      <c r="A1980" s="57">
        <v>38718</v>
      </c>
      <c r="B1980" s="58" t="s">
        <v>1280</v>
      </c>
      <c r="C1980" t="s">
        <v>1281</v>
      </c>
      <c r="D1980">
        <v>81.64</v>
      </c>
      <c r="E1980">
        <v>0.69535766780989705</v>
      </c>
      <c r="F1980">
        <v>81.64</v>
      </c>
      <c r="G1980">
        <v>1.4237567891783848E-4</v>
      </c>
      <c r="H1980">
        <v>5.0632910000000003E-2</v>
      </c>
      <c r="I1980" t="s">
        <v>113</v>
      </c>
    </row>
    <row r="1981" spans="1:9" x14ac:dyDescent="0.25">
      <c r="A1981" s="57">
        <v>38718</v>
      </c>
      <c r="B1981" s="58" t="s">
        <v>1124</v>
      </c>
      <c r="C1981" t="s">
        <v>1125</v>
      </c>
      <c r="D1981">
        <v>101.52</v>
      </c>
      <c r="E1981">
        <v>0.69471040189125299</v>
      </c>
      <c r="F1981">
        <v>101.52</v>
      </c>
      <c r="G1981">
        <v>1.7704530773810585E-4</v>
      </c>
      <c r="H1981">
        <v>2.7572199999999998E-2</v>
      </c>
    </row>
    <row r="1982" spans="1:9" x14ac:dyDescent="0.25">
      <c r="A1982" s="57">
        <v>38718</v>
      </c>
      <c r="B1982" s="58" t="s">
        <v>1188</v>
      </c>
      <c r="C1982" t="s">
        <v>1189</v>
      </c>
      <c r="D1982">
        <v>483.72460000000001</v>
      </c>
      <c r="E1982">
        <v>0.6943992511441428</v>
      </c>
      <c r="F1982">
        <v>483.72460000000001</v>
      </c>
      <c r="G1982">
        <v>8.435891515710418E-4</v>
      </c>
      <c r="H1982">
        <v>1.4824800000000001E-2</v>
      </c>
    </row>
    <row r="1983" spans="1:9" x14ac:dyDescent="0.25">
      <c r="A1983" s="57">
        <v>38718</v>
      </c>
      <c r="B1983" s="58" t="s">
        <v>800</v>
      </c>
      <c r="C1983" t="s">
        <v>801</v>
      </c>
      <c r="D1983">
        <v>224.92089999999999</v>
      </c>
      <c r="E1983">
        <v>0.69342599998488363</v>
      </c>
      <c r="F1983">
        <v>224.92089999999999</v>
      </c>
      <c r="G1983">
        <v>3.9224970407044653E-4</v>
      </c>
      <c r="H1983">
        <v>5.316456E-2</v>
      </c>
      <c r="I1983" t="s">
        <v>113</v>
      </c>
    </row>
    <row r="1984" spans="1:9" x14ac:dyDescent="0.25">
      <c r="A1984" s="57">
        <v>38718</v>
      </c>
      <c r="B1984" s="58" t="s">
        <v>1741</v>
      </c>
      <c r="C1984" t="s">
        <v>1742</v>
      </c>
      <c r="D1984">
        <v>182.18</v>
      </c>
      <c r="E1984">
        <v>0.6931935448457569</v>
      </c>
      <c r="F1984">
        <v>182.18</v>
      </c>
      <c r="G1984">
        <v>3.1771192044649456E-4</v>
      </c>
      <c r="H1984">
        <v>9.7718630000000001E-2</v>
      </c>
      <c r="I1984" t="s">
        <v>113</v>
      </c>
    </row>
    <row r="1985" spans="1:9" x14ac:dyDescent="0.25">
      <c r="A1985" s="57">
        <v>38718</v>
      </c>
      <c r="B1985" s="58" t="s">
        <v>2099</v>
      </c>
      <c r="C1985" t="s">
        <v>2100</v>
      </c>
      <c r="D1985">
        <v>478.92239999999998</v>
      </c>
      <c r="E1985">
        <v>0.69306635062381716</v>
      </c>
      <c r="F1985">
        <v>478.92239999999998</v>
      </c>
      <c r="G1985">
        <v>8.3521437835571539E-4</v>
      </c>
      <c r="H1985">
        <v>8.73945E-2</v>
      </c>
      <c r="I1985" t="s">
        <v>113</v>
      </c>
    </row>
    <row r="1986" spans="1:9" x14ac:dyDescent="0.25">
      <c r="A1986" s="57">
        <v>38718</v>
      </c>
      <c r="B1986" s="58" t="s">
        <v>1529</v>
      </c>
      <c r="C1986" t="s">
        <v>1530</v>
      </c>
      <c r="D1986">
        <v>1108.5554999999999</v>
      </c>
      <c r="E1986">
        <v>0.69247141888701114</v>
      </c>
      <c r="F1986">
        <v>1108.5554999999999</v>
      </c>
      <c r="G1986">
        <v>1.9332599452548248E-3</v>
      </c>
      <c r="H1986">
        <v>2.9552420000000003E-2</v>
      </c>
    </row>
    <row r="1987" spans="1:9" x14ac:dyDescent="0.25">
      <c r="A1987" s="57">
        <v>38718</v>
      </c>
      <c r="B1987" s="58" t="s">
        <v>1419</v>
      </c>
      <c r="C1987" t="s">
        <v>1420</v>
      </c>
      <c r="D1987">
        <v>68.73</v>
      </c>
      <c r="E1987">
        <v>0.6915611814345991</v>
      </c>
      <c r="F1987">
        <v>68.73</v>
      </c>
      <c r="G1987">
        <v>1.1986134752600489E-4</v>
      </c>
      <c r="H1987">
        <v>6.0942119999999995E-2</v>
      </c>
      <c r="I1987" t="s">
        <v>113</v>
      </c>
    </row>
    <row r="1988" spans="1:9" x14ac:dyDescent="0.25">
      <c r="A1988" s="57">
        <v>38718</v>
      </c>
      <c r="B1988" s="58" t="s">
        <v>2333</v>
      </c>
      <c r="C1988" t="s">
        <v>2334</v>
      </c>
      <c r="D1988">
        <v>52.67</v>
      </c>
      <c r="E1988">
        <v>0.6913613062464401</v>
      </c>
      <c r="F1988">
        <v>52.67</v>
      </c>
      <c r="G1988">
        <v>9.1853589032368362E-5</v>
      </c>
      <c r="H1988">
        <v>9.2436969999999993E-2</v>
      </c>
      <c r="I1988" t="s">
        <v>113</v>
      </c>
    </row>
    <row r="1989" spans="1:9" x14ac:dyDescent="0.25">
      <c r="A1989" s="57">
        <v>38718</v>
      </c>
      <c r="B1989" s="58" t="s">
        <v>1116</v>
      </c>
      <c r="C1989" t="s">
        <v>1117</v>
      </c>
      <c r="D1989">
        <v>88.9</v>
      </c>
      <c r="E1989">
        <v>0.69130483689538802</v>
      </c>
      <c r="F1989">
        <v>88.9</v>
      </c>
      <c r="G1989">
        <v>1.5503672042866049E-4</v>
      </c>
      <c r="H1989">
        <v>0.1243243</v>
      </c>
      <c r="I1989" t="s">
        <v>113</v>
      </c>
    </row>
    <row r="1990" spans="1:9" x14ac:dyDescent="0.25">
      <c r="A1990" s="57">
        <v>38718</v>
      </c>
      <c r="B1990" s="58" t="s">
        <v>1178</v>
      </c>
      <c r="C1990" t="s">
        <v>1179</v>
      </c>
      <c r="D1990">
        <v>591.15480000000002</v>
      </c>
      <c r="E1990">
        <v>0.69102035541282925</v>
      </c>
      <c r="F1990">
        <v>591.15480000000002</v>
      </c>
      <c r="G1990">
        <v>1.0309415237082194E-3</v>
      </c>
      <c r="H1990">
        <v>0.1135303</v>
      </c>
      <c r="I1990" t="s">
        <v>113</v>
      </c>
    </row>
    <row r="1991" spans="1:9" x14ac:dyDescent="0.25">
      <c r="A1991" s="57">
        <v>38718</v>
      </c>
      <c r="B1991" s="58" t="s">
        <v>2748</v>
      </c>
      <c r="C1991" t="s">
        <v>2749</v>
      </c>
      <c r="D1991">
        <v>2096.7602999999999</v>
      </c>
      <c r="E1991">
        <v>0.69039126694644115</v>
      </c>
      <c r="F1991">
        <v>2096.7602999999999</v>
      </c>
      <c r="G1991">
        <v>3.6566348755569657E-3</v>
      </c>
      <c r="H1991">
        <v>1.2741309999999999E-2</v>
      </c>
    </row>
    <row r="1992" spans="1:9" x14ac:dyDescent="0.25">
      <c r="A1992" s="57">
        <v>38718</v>
      </c>
      <c r="B1992" s="58" t="s">
        <v>2247</v>
      </c>
      <c r="C1992" t="s">
        <v>2248</v>
      </c>
      <c r="D1992">
        <v>85.733800000000002</v>
      </c>
      <c r="E1992">
        <v>0.69021786040044875</v>
      </c>
      <c r="F1992">
        <v>85.733800000000002</v>
      </c>
      <c r="G1992">
        <v>1.4951504141604827E-4</v>
      </c>
      <c r="H1992">
        <v>1.449275E-2</v>
      </c>
    </row>
    <row r="1993" spans="1:9" x14ac:dyDescent="0.25">
      <c r="A1993" s="57">
        <v>38718</v>
      </c>
      <c r="B1993" s="58" t="s">
        <v>976</v>
      </c>
      <c r="C1993" t="s">
        <v>977</v>
      </c>
      <c r="D1993">
        <v>137.46170000000001</v>
      </c>
      <c r="E1993">
        <v>0.68993763353719617</v>
      </c>
      <c r="F1993">
        <v>137.46170000000001</v>
      </c>
      <c r="G1993">
        <v>2.3972565975869964E-4</v>
      </c>
      <c r="H1993">
        <v>0.2043478</v>
      </c>
      <c r="I1993" t="s">
        <v>113</v>
      </c>
    </row>
    <row r="1994" spans="1:9" x14ac:dyDescent="0.25">
      <c r="A1994" s="57">
        <v>38718</v>
      </c>
      <c r="B1994" s="58" t="s">
        <v>1409</v>
      </c>
      <c r="C1994" t="s">
        <v>1410</v>
      </c>
      <c r="D1994">
        <v>1122.4387999999999</v>
      </c>
      <c r="E1994">
        <v>0.68985498363028797</v>
      </c>
      <c r="F1994">
        <v>1122.4387999999999</v>
      </c>
      <c r="G1994">
        <v>1.9574716584238598E-3</v>
      </c>
      <c r="H1994">
        <v>-3.5784580000000003E-4</v>
      </c>
    </row>
    <row r="1995" spans="1:9" x14ac:dyDescent="0.25">
      <c r="A1995" s="57">
        <v>38718</v>
      </c>
      <c r="B1995" s="58" t="s">
        <v>1743</v>
      </c>
      <c r="C1995" t="s">
        <v>1744</v>
      </c>
      <c r="D1995">
        <v>872.66</v>
      </c>
      <c r="E1995">
        <v>0.68927875690417806</v>
      </c>
      <c r="F1995">
        <v>872.66</v>
      </c>
      <c r="G1995">
        <v>1.5218711411616969E-3</v>
      </c>
      <c r="H1995">
        <v>7.8062480000000004E-2</v>
      </c>
      <c r="I1995" t="s">
        <v>113</v>
      </c>
    </row>
    <row r="1996" spans="1:9" x14ac:dyDescent="0.25">
      <c r="A1996" s="57">
        <v>38718</v>
      </c>
      <c r="B1996" s="58" t="s">
        <v>2591</v>
      </c>
      <c r="C1996" t="s">
        <v>2592</v>
      </c>
      <c r="D1996">
        <v>362.82</v>
      </c>
      <c r="E1996">
        <v>0.68917920732043436</v>
      </c>
      <c r="F1996">
        <v>362.82</v>
      </c>
      <c r="G1996">
        <v>6.3273816542099655E-4</v>
      </c>
      <c r="H1996">
        <v>0.13610040000000001</v>
      </c>
      <c r="I1996" t="s">
        <v>113</v>
      </c>
    </row>
    <row r="1997" spans="1:9" x14ac:dyDescent="0.25">
      <c r="A1997" s="57">
        <v>38718</v>
      </c>
      <c r="B1997" s="58" t="s">
        <v>828</v>
      </c>
      <c r="C1997" t="s">
        <v>829</v>
      </c>
      <c r="D1997">
        <v>238.5111</v>
      </c>
      <c r="E1997">
        <v>0.68779608160794192</v>
      </c>
      <c r="F1997">
        <v>238.5111</v>
      </c>
      <c r="G1997">
        <v>4.1595026692724729E-4</v>
      </c>
      <c r="H1997">
        <v>1.8112490000000002E-2</v>
      </c>
    </row>
    <row r="1998" spans="1:9" x14ac:dyDescent="0.25">
      <c r="A1998" s="57">
        <v>38718</v>
      </c>
      <c r="B1998" s="58" t="s">
        <v>778</v>
      </c>
      <c r="C1998" t="s">
        <v>779</v>
      </c>
      <c r="D1998">
        <v>27.1</v>
      </c>
      <c r="E1998">
        <v>0.68752767527675274</v>
      </c>
      <c r="F1998">
        <v>27.1</v>
      </c>
      <c r="G1998">
        <v>4.726091252662204E-5</v>
      </c>
      <c r="H1998">
        <v>7.0671379999999997E-3</v>
      </c>
    </row>
    <row r="1999" spans="1:9" x14ac:dyDescent="0.25">
      <c r="A1999" s="57">
        <v>38718</v>
      </c>
      <c r="B1999" s="58" t="s">
        <v>1417</v>
      </c>
      <c r="C1999" t="s">
        <v>1418</v>
      </c>
      <c r="D1999">
        <v>89.33</v>
      </c>
      <c r="E1999">
        <v>0.68664502406806227</v>
      </c>
      <c r="F1999">
        <v>89.33</v>
      </c>
      <c r="G1999">
        <v>1.5578661682668436E-4</v>
      </c>
      <c r="H1999">
        <v>2.5568909999999999E-3</v>
      </c>
    </row>
    <row r="2000" spans="1:9" x14ac:dyDescent="0.25">
      <c r="A2000" s="57">
        <v>38718</v>
      </c>
      <c r="B2000" s="58" t="s">
        <v>1134</v>
      </c>
      <c r="C2000" t="s">
        <v>1135</v>
      </c>
      <c r="D2000">
        <v>159.88999999999999</v>
      </c>
      <c r="E2000">
        <v>0.68642816936643947</v>
      </c>
      <c r="F2000">
        <v>159.88999999999999</v>
      </c>
      <c r="G2000">
        <v>2.7883938390707E-4</v>
      </c>
      <c r="H2000">
        <v>9.4224920000000004E-2</v>
      </c>
      <c r="I2000" t="s">
        <v>113</v>
      </c>
    </row>
    <row r="2001" spans="1:9" x14ac:dyDescent="0.25">
      <c r="A2001" s="57">
        <v>38718</v>
      </c>
      <c r="B2001" s="58" t="s">
        <v>2750</v>
      </c>
      <c r="C2001" t="s">
        <v>2751</v>
      </c>
      <c r="D2001">
        <v>2160.6722</v>
      </c>
      <c r="E2001">
        <v>0.68603650289942175</v>
      </c>
      <c r="F2001">
        <v>2160.6722</v>
      </c>
      <c r="G2001">
        <v>3.7680937211403685E-3</v>
      </c>
      <c r="H2001">
        <v>4.2233010000000001E-2</v>
      </c>
    </row>
    <row r="2002" spans="1:9" x14ac:dyDescent="0.25">
      <c r="A2002" s="57">
        <v>38718</v>
      </c>
      <c r="B2002" s="58" t="s">
        <v>1573</v>
      </c>
      <c r="C2002" t="s">
        <v>1574</v>
      </c>
      <c r="D2002">
        <v>540.79</v>
      </c>
      <c r="E2002">
        <v>0.6854509144030031</v>
      </c>
      <c r="F2002">
        <v>540.79</v>
      </c>
      <c r="G2002">
        <v>9.4310807694730368E-4</v>
      </c>
      <c r="H2002">
        <v>0.25332350000000003</v>
      </c>
      <c r="I2002" t="s">
        <v>113</v>
      </c>
    </row>
    <row r="2003" spans="1:9" x14ac:dyDescent="0.25">
      <c r="A2003" s="57">
        <v>38718</v>
      </c>
      <c r="B2003" s="58" t="s">
        <v>1599</v>
      </c>
      <c r="C2003" t="s">
        <v>1600</v>
      </c>
      <c r="D2003">
        <v>339.67</v>
      </c>
      <c r="E2003">
        <v>0.68525627815232426</v>
      </c>
      <c r="F2003">
        <v>339.67</v>
      </c>
      <c r="G2003">
        <v>5.9236583608552424E-4</v>
      </c>
      <c r="H2003">
        <v>-5.049505E-2</v>
      </c>
      <c r="I2003" t="s">
        <v>82</v>
      </c>
    </row>
    <row r="2004" spans="1:9" x14ac:dyDescent="0.25">
      <c r="A2004" s="57">
        <v>38718</v>
      </c>
      <c r="B2004" s="58" t="s">
        <v>2752</v>
      </c>
      <c r="C2004" t="s">
        <v>2753</v>
      </c>
      <c r="D2004">
        <v>197.41</v>
      </c>
      <c r="E2004">
        <v>0.68498049744187228</v>
      </c>
      <c r="F2004">
        <v>197.41</v>
      </c>
      <c r="G2004">
        <v>3.4427220449743381E-4</v>
      </c>
      <c r="H2004">
        <v>-0.22111979999999998</v>
      </c>
      <c r="I2004" t="s">
        <v>82</v>
      </c>
    </row>
    <row r="2005" spans="1:9" x14ac:dyDescent="0.25">
      <c r="A2005" s="57">
        <v>38718</v>
      </c>
      <c r="B2005" s="58" t="s">
        <v>1507</v>
      </c>
      <c r="C2005" t="s">
        <v>1508</v>
      </c>
      <c r="D2005">
        <v>64.34</v>
      </c>
      <c r="E2005">
        <v>0.68388249922287836</v>
      </c>
      <c r="F2005">
        <v>64.34</v>
      </c>
      <c r="G2005">
        <v>1.1220542848571447E-4</v>
      </c>
      <c r="H2005">
        <v>-1.0610079999999999E-2</v>
      </c>
    </row>
    <row r="2006" spans="1:9" x14ac:dyDescent="0.25">
      <c r="A2006" s="57">
        <v>38718</v>
      </c>
      <c r="B2006" s="58" t="s">
        <v>1923</v>
      </c>
      <c r="C2006" t="s">
        <v>1924</v>
      </c>
      <c r="D2006">
        <v>71.02</v>
      </c>
      <c r="E2006">
        <v>0.68336061433399053</v>
      </c>
      <c r="F2006">
        <v>71.02</v>
      </c>
      <c r="G2006">
        <v>1.2385498183176003E-4</v>
      </c>
      <c r="H2006">
        <v>-3.5860649999999998E-3</v>
      </c>
    </row>
    <row r="2007" spans="1:9" x14ac:dyDescent="0.25">
      <c r="A2007" s="57">
        <v>38718</v>
      </c>
      <c r="B2007" s="58" t="s">
        <v>1268</v>
      </c>
      <c r="C2007" t="s">
        <v>1269</v>
      </c>
      <c r="D2007">
        <v>161.51</v>
      </c>
      <c r="E2007">
        <v>0.68330134357005756</v>
      </c>
      <c r="F2007">
        <v>161.51</v>
      </c>
      <c r="G2007">
        <v>2.816645749879972E-4</v>
      </c>
      <c r="H2007">
        <v>0.1065</v>
      </c>
      <c r="I2007" t="s">
        <v>113</v>
      </c>
    </row>
    <row r="2008" spans="1:9" x14ac:dyDescent="0.25">
      <c r="A2008" s="57">
        <v>38718</v>
      </c>
      <c r="B2008" s="58" t="s">
        <v>1745</v>
      </c>
      <c r="C2008" t="s">
        <v>1746</v>
      </c>
      <c r="D2008">
        <v>384.71190000000001</v>
      </c>
      <c r="E2008">
        <v>0.68305659377835715</v>
      </c>
      <c r="F2008">
        <v>384.71190000000001</v>
      </c>
      <c r="G2008">
        <v>6.7091643741145994E-4</v>
      </c>
      <c r="H2008">
        <v>6.1433450000000001E-2</v>
      </c>
      <c r="I2008" t="s">
        <v>113</v>
      </c>
    </row>
    <row r="2009" spans="1:9" x14ac:dyDescent="0.25">
      <c r="A2009" s="57">
        <v>38718</v>
      </c>
      <c r="B2009" s="58" t="s">
        <v>1473</v>
      </c>
      <c r="C2009" t="s">
        <v>1474</v>
      </c>
      <c r="D2009">
        <v>675.2</v>
      </c>
      <c r="E2009">
        <v>0.68194609004739326</v>
      </c>
      <c r="F2009">
        <v>675.2</v>
      </c>
      <c r="G2009">
        <v>1.177511739408679E-3</v>
      </c>
      <c r="H2009">
        <v>3.1485590000000001E-2</v>
      </c>
    </row>
    <row r="2010" spans="1:9" x14ac:dyDescent="0.25">
      <c r="A2010" s="57">
        <v>38718</v>
      </c>
      <c r="B2010" s="58" t="s">
        <v>1182</v>
      </c>
      <c r="C2010" t="s">
        <v>1183</v>
      </c>
      <c r="D2010">
        <v>727.52</v>
      </c>
      <c r="E2010">
        <v>0.68176957334506272</v>
      </c>
      <c r="F2010">
        <v>727.52</v>
      </c>
      <c r="G2010">
        <v>1.268754947651958E-3</v>
      </c>
      <c r="H2010">
        <v>-1.9120459999999999E-3</v>
      </c>
    </row>
    <row r="2011" spans="1:9" x14ac:dyDescent="0.25">
      <c r="A2011" s="57">
        <v>38718</v>
      </c>
      <c r="B2011" s="58" t="s">
        <v>1477</v>
      </c>
      <c r="C2011" t="s">
        <v>1478</v>
      </c>
      <c r="D2011">
        <v>143.51</v>
      </c>
      <c r="E2011">
        <v>0.68170162358023834</v>
      </c>
      <c r="F2011">
        <v>143.51</v>
      </c>
      <c r="G2011">
        <v>2.5027356297769476E-4</v>
      </c>
      <c r="H2011">
        <v>4.0793429999999999E-2</v>
      </c>
    </row>
    <row r="2012" spans="1:9" x14ac:dyDescent="0.25">
      <c r="A2012" s="57">
        <v>38718</v>
      </c>
      <c r="B2012" s="58" t="s">
        <v>1487</v>
      </c>
      <c r="C2012" t="s">
        <v>1488</v>
      </c>
      <c r="D2012">
        <v>1530.5873999999999</v>
      </c>
      <c r="E2012">
        <v>0.68150959559708901</v>
      </c>
      <c r="F2012">
        <v>1530.5873999999999</v>
      </c>
      <c r="G2012">
        <v>2.6692604142343115E-3</v>
      </c>
      <c r="H2012">
        <v>0.30723739999999999</v>
      </c>
      <c r="I2012" t="s">
        <v>113</v>
      </c>
    </row>
    <row r="2013" spans="1:9" x14ac:dyDescent="0.25">
      <c r="A2013" s="57">
        <v>38718</v>
      </c>
      <c r="B2013" s="58" t="s">
        <v>1363</v>
      </c>
      <c r="C2013" t="s">
        <v>1364</v>
      </c>
      <c r="D2013">
        <v>242.42</v>
      </c>
      <c r="E2013">
        <v>0.6811360448807855</v>
      </c>
      <c r="F2013">
        <v>242.42</v>
      </c>
      <c r="G2013">
        <v>4.2276717397430675E-4</v>
      </c>
      <c r="H2013">
        <v>-1.4503530000000001E-2</v>
      </c>
    </row>
    <row r="2014" spans="1:9" x14ac:dyDescent="0.25">
      <c r="A2014" s="57">
        <v>38718</v>
      </c>
      <c r="B2014" s="58" t="s">
        <v>1324</v>
      </c>
      <c r="C2014" t="s">
        <v>1325</v>
      </c>
      <c r="D2014">
        <v>63.96</v>
      </c>
      <c r="E2014">
        <v>0.68101938711694809</v>
      </c>
      <c r="F2014">
        <v>63.96</v>
      </c>
      <c r="G2014">
        <v>1.1154272934327474E-4</v>
      </c>
      <c r="H2014">
        <v>0.10789840000000001</v>
      </c>
      <c r="I2014" t="s">
        <v>113</v>
      </c>
    </row>
    <row r="2015" spans="1:9" x14ac:dyDescent="0.25">
      <c r="A2015" s="57">
        <v>38718</v>
      </c>
      <c r="B2015" s="58" t="s">
        <v>1389</v>
      </c>
      <c r="C2015" t="s">
        <v>1390</v>
      </c>
      <c r="D2015">
        <v>134.06</v>
      </c>
      <c r="E2015">
        <v>0.68013576010741461</v>
      </c>
      <c r="F2015">
        <v>134.06</v>
      </c>
      <c r="G2015">
        <v>2.3379328167228599E-4</v>
      </c>
      <c r="H2015">
        <v>0.25144699999999998</v>
      </c>
      <c r="I2015" t="s">
        <v>113</v>
      </c>
    </row>
    <row r="2016" spans="1:9" x14ac:dyDescent="0.25">
      <c r="A2016" s="57">
        <v>38718</v>
      </c>
      <c r="B2016" s="58" t="s">
        <v>1975</v>
      </c>
      <c r="C2016" t="s">
        <v>1976</v>
      </c>
      <c r="D2016">
        <v>343.73</v>
      </c>
      <c r="E2016">
        <v>0.68013266226398628</v>
      </c>
      <c r="F2016">
        <v>343.73</v>
      </c>
      <c r="G2016">
        <v>5.9944625323895911E-4</v>
      </c>
      <c r="H2016">
        <v>7.1005920000000002E-3</v>
      </c>
    </row>
    <row r="2017" spans="1:9" x14ac:dyDescent="0.25">
      <c r="A2017" s="57">
        <v>38718</v>
      </c>
      <c r="B2017" s="58" t="s">
        <v>1641</v>
      </c>
      <c r="C2017" t="s">
        <v>1642</v>
      </c>
      <c r="D2017">
        <v>244.05</v>
      </c>
      <c r="E2017">
        <v>0.67993034214300352</v>
      </c>
      <c r="F2017">
        <v>244.05</v>
      </c>
      <c r="G2017">
        <v>4.2560980450635083E-4</v>
      </c>
      <c r="H2017">
        <v>9.8626720000000001E-2</v>
      </c>
      <c r="I2017" t="s">
        <v>113</v>
      </c>
    </row>
    <row r="2018" spans="1:9" x14ac:dyDescent="0.25">
      <c r="A2018" s="57">
        <v>38718</v>
      </c>
      <c r="B2018" s="58" t="s">
        <v>1715</v>
      </c>
      <c r="C2018" t="s">
        <v>1716</v>
      </c>
      <c r="D2018">
        <v>147.18180000000001</v>
      </c>
      <c r="E2018">
        <v>0.67989384557057997</v>
      </c>
      <c r="F2018">
        <v>147.18180000000001</v>
      </c>
      <c r="G2018">
        <v>2.5667698063877413E-4</v>
      </c>
      <c r="H2018">
        <v>3.5583940000000001E-2</v>
      </c>
    </row>
    <row r="2019" spans="1:9" x14ac:dyDescent="0.25">
      <c r="A2019" s="57">
        <v>38718</v>
      </c>
      <c r="B2019" s="58" t="s">
        <v>1461</v>
      </c>
      <c r="C2019" t="s">
        <v>1462</v>
      </c>
      <c r="D2019">
        <v>481.34070000000003</v>
      </c>
      <c r="E2019">
        <v>0.67930885545311248</v>
      </c>
      <c r="F2019">
        <v>481.34070000000003</v>
      </c>
      <c r="G2019">
        <v>8.3943176081929967E-4</v>
      </c>
      <c r="H2019">
        <v>3.8626609999999999E-2</v>
      </c>
    </row>
    <row r="2020" spans="1:9" x14ac:dyDescent="0.25">
      <c r="A2020" s="57">
        <v>38718</v>
      </c>
      <c r="B2020" s="58" t="s">
        <v>1735</v>
      </c>
      <c r="C2020" t="s">
        <v>1736</v>
      </c>
      <c r="D2020">
        <v>119.13</v>
      </c>
      <c r="E2020">
        <v>0.67906488709812818</v>
      </c>
      <c r="F2020">
        <v>119.13</v>
      </c>
      <c r="G2020">
        <v>2.0775618115485177E-4</v>
      </c>
      <c r="H2020">
        <v>6.9790629999999998E-3</v>
      </c>
    </row>
    <row r="2021" spans="1:9" x14ac:dyDescent="0.25">
      <c r="A2021" s="57">
        <v>38718</v>
      </c>
      <c r="B2021" s="58" t="s">
        <v>2415</v>
      </c>
      <c r="C2021" t="s">
        <v>2416</v>
      </c>
      <c r="D2021">
        <v>283.61</v>
      </c>
      <c r="E2021">
        <v>0.67902048587849506</v>
      </c>
      <c r="F2021">
        <v>283.61</v>
      </c>
      <c r="G2021">
        <v>4.946002731245489E-4</v>
      </c>
      <c r="H2021">
        <v>0.125</v>
      </c>
      <c r="I2021" t="s">
        <v>113</v>
      </c>
    </row>
    <row r="2022" spans="1:9" x14ac:dyDescent="0.25">
      <c r="A2022" s="57">
        <v>38718</v>
      </c>
      <c r="B2022" s="58" t="s">
        <v>2413</v>
      </c>
      <c r="C2022" t="s">
        <v>2414</v>
      </c>
      <c r="D2022">
        <v>283.61</v>
      </c>
      <c r="E2022">
        <v>0.67902048587849506</v>
      </c>
      <c r="F2022">
        <v>283.61</v>
      </c>
      <c r="G2022">
        <v>4.946002731245489E-4</v>
      </c>
      <c r="H2022">
        <v>0.1206897</v>
      </c>
      <c r="I2022" t="s">
        <v>113</v>
      </c>
    </row>
    <row r="2023" spans="1:9" x14ac:dyDescent="0.25">
      <c r="A2023" s="57">
        <v>38718</v>
      </c>
      <c r="B2023" s="58" t="s">
        <v>2425</v>
      </c>
      <c r="C2023" t="s">
        <v>2426</v>
      </c>
      <c r="D2023">
        <v>288.33</v>
      </c>
      <c r="E2023">
        <v>0.6788818367842403</v>
      </c>
      <c r="F2023">
        <v>288.33</v>
      </c>
      <c r="G2023">
        <v>5.0283169405169483E-4</v>
      </c>
      <c r="H2023">
        <v>4.2611679999999999E-2</v>
      </c>
    </row>
    <row r="2024" spans="1:9" x14ac:dyDescent="0.25">
      <c r="A2024" s="57">
        <v>38718</v>
      </c>
      <c r="B2024" s="58" t="s">
        <v>1691</v>
      </c>
      <c r="C2024" t="s">
        <v>1692</v>
      </c>
      <c r="D2024">
        <v>196.72</v>
      </c>
      <c r="E2024">
        <v>0.67884810898739334</v>
      </c>
      <c r="F2024">
        <v>196.72</v>
      </c>
      <c r="G2024">
        <v>3.4306888237037222E-4</v>
      </c>
      <c r="H2024">
        <v>0.34096860000000001</v>
      </c>
      <c r="I2024" t="s">
        <v>113</v>
      </c>
    </row>
    <row r="2025" spans="1:9" x14ac:dyDescent="0.25">
      <c r="A2025" s="57">
        <v>38718</v>
      </c>
      <c r="B2025" s="58" t="s">
        <v>1349</v>
      </c>
      <c r="C2025" t="s">
        <v>1350</v>
      </c>
      <c r="D2025">
        <v>462.51729999999998</v>
      </c>
      <c r="E2025">
        <v>0.67880055513599169</v>
      </c>
      <c r="F2025">
        <v>462.51729999999998</v>
      </c>
      <c r="G2025">
        <v>8.0660478440403689E-4</v>
      </c>
      <c r="H2025">
        <v>6.8339070000000002E-2</v>
      </c>
      <c r="I2025" t="s">
        <v>113</v>
      </c>
    </row>
    <row r="2026" spans="1:9" x14ac:dyDescent="0.25">
      <c r="A2026" s="57">
        <v>38718</v>
      </c>
      <c r="B2026" s="58" t="s">
        <v>2055</v>
      </c>
      <c r="C2026" t="s">
        <v>2056</v>
      </c>
      <c r="D2026">
        <v>1439.5868</v>
      </c>
      <c r="E2026">
        <v>0.67793133418561491</v>
      </c>
      <c r="F2026">
        <v>1439.5868</v>
      </c>
      <c r="G2026">
        <v>2.5105603627040493E-3</v>
      </c>
      <c r="H2026">
        <v>0.1736357</v>
      </c>
      <c r="I2026" t="s">
        <v>113</v>
      </c>
    </row>
    <row r="2027" spans="1:9" x14ac:dyDescent="0.25">
      <c r="A2027" s="57">
        <v>38718</v>
      </c>
      <c r="B2027" s="58" t="s">
        <v>1172</v>
      </c>
      <c r="C2027" t="s">
        <v>1173</v>
      </c>
      <c r="D2027">
        <v>734.16</v>
      </c>
      <c r="E2027">
        <v>0.6773782281791435</v>
      </c>
      <c r="F2027">
        <v>734.16</v>
      </c>
      <c r="G2027">
        <v>1.2803347431935362E-3</v>
      </c>
      <c r="H2027">
        <v>0.2060456</v>
      </c>
      <c r="I2027" t="s">
        <v>113</v>
      </c>
    </row>
    <row r="2028" spans="1:9" x14ac:dyDescent="0.25">
      <c r="A2028" s="57">
        <v>38718</v>
      </c>
      <c r="B2028" s="58" t="s">
        <v>1809</v>
      </c>
      <c r="C2028" t="s">
        <v>1810</v>
      </c>
      <c r="D2028">
        <v>21.241199999999999</v>
      </c>
      <c r="E2028">
        <v>0.67684499934090359</v>
      </c>
      <c r="F2028">
        <v>21.241199999999999</v>
      </c>
      <c r="G2028">
        <v>3.7043486906290919E-5</v>
      </c>
      <c r="H2028">
        <v>0.1336369</v>
      </c>
      <c r="I2028" t="s">
        <v>113</v>
      </c>
    </row>
    <row r="2029" spans="1:9" x14ac:dyDescent="0.25">
      <c r="A2029" s="57">
        <v>38718</v>
      </c>
      <c r="B2029" s="58" t="s">
        <v>1561</v>
      </c>
      <c r="C2029" t="s">
        <v>1562</v>
      </c>
      <c r="D2029">
        <v>400.33609999999999</v>
      </c>
      <c r="E2029">
        <v>0.67680735437049022</v>
      </c>
      <c r="F2029">
        <v>400.33609999999999</v>
      </c>
      <c r="G2029">
        <v>6.9816418462542479E-4</v>
      </c>
      <c r="H2029">
        <v>5.5900619999999998E-2</v>
      </c>
      <c r="I2029" t="s">
        <v>113</v>
      </c>
    </row>
    <row r="2030" spans="1:9" x14ac:dyDescent="0.25">
      <c r="A2030" s="57">
        <v>38718</v>
      </c>
      <c r="B2030" s="58" t="s">
        <v>1831</v>
      </c>
      <c r="C2030" t="s">
        <v>1832</v>
      </c>
      <c r="D2030">
        <v>130.05000000000001</v>
      </c>
      <c r="E2030">
        <v>0.67680123029603989</v>
      </c>
      <c r="F2030">
        <v>130.05000000000001</v>
      </c>
      <c r="G2030">
        <v>2.268000617744353E-4</v>
      </c>
      <c r="H2030">
        <v>8.4745760000000003E-2</v>
      </c>
      <c r="I2030" t="s">
        <v>113</v>
      </c>
    </row>
    <row r="2031" spans="1:9" x14ac:dyDescent="0.25">
      <c r="A2031" s="57">
        <v>38718</v>
      </c>
      <c r="B2031" s="58" t="s">
        <v>1805</v>
      </c>
      <c r="C2031" t="s">
        <v>1806</v>
      </c>
      <c r="D2031">
        <v>122.94</v>
      </c>
      <c r="E2031">
        <v>0.67550024402147391</v>
      </c>
      <c r="F2031">
        <v>122.94</v>
      </c>
      <c r="G2031">
        <v>2.1440061203036579E-4</v>
      </c>
      <c r="H2031">
        <v>-9.3670880000000012E-2</v>
      </c>
      <c r="I2031" t="s">
        <v>82</v>
      </c>
    </row>
    <row r="2032" spans="1:9" x14ac:dyDescent="0.25">
      <c r="A2032" s="57">
        <v>38718</v>
      </c>
      <c r="B2032" s="58" t="s">
        <v>1373</v>
      </c>
      <c r="C2032" t="s">
        <v>1374</v>
      </c>
      <c r="D2032">
        <v>68.94</v>
      </c>
      <c r="E2032">
        <v>0.67503626341746448</v>
      </c>
      <c r="F2032">
        <v>68.94</v>
      </c>
      <c r="G2032">
        <v>1.2022757599945842E-4</v>
      </c>
      <c r="H2032">
        <v>-1.744186E-2</v>
      </c>
    </row>
    <row r="2033" spans="1:9" x14ac:dyDescent="0.25">
      <c r="A2033" s="57">
        <v>38718</v>
      </c>
      <c r="B2033" s="58" t="s">
        <v>1353</v>
      </c>
      <c r="C2033" t="s">
        <v>1354</v>
      </c>
      <c r="D2033">
        <v>555.03579999999999</v>
      </c>
      <c r="E2033">
        <v>0.67492943698406482</v>
      </c>
      <c r="F2033">
        <v>555.03579999999999</v>
      </c>
      <c r="G2033">
        <v>9.6795197021932403E-4</v>
      </c>
      <c r="H2033">
        <v>0.16525429999999999</v>
      </c>
      <c r="I2033" t="s">
        <v>113</v>
      </c>
    </row>
    <row r="2034" spans="1:9" x14ac:dyDescent="0.25">
      <c r="A2034" s="57">
        <v>38718</v>
      </c>
      <c r="B2034" s="58" t="s">
        <v>1823</v>
      </c>
      <c r="C2034" t="s">
        <v>1824</v>
      </c>
      <c r="D2034">
        <v>82.631900000000002</v>
      </c>
      <c r="E2034">
        <v>0.67467890729851299</v>
      </c>
      <c r="F2034">
        <v>82.631900000000002</v>
      </c>
      <c r="G2034">
        <v>1.4410549807411733E-4</v>
      </c>
      <c r="H2034">
        <v>-4.524887E-3</v>
      </c>
    </row>
    <row r="2035" spans="1:9" x14ac:dyDescent="0.25">
      <c r="A2035" s="57">
        <v>38718</v>
      </c>
      <c r="B2035" s="58" t="s">
        <v>1717</v>
      </c>
      <c r="C2035" t="s">
        <v>1718</v>
      </c>
      <c r="D2035">
        <v>573.48410000000001</v>
      </c>
      <c r="E2035">
        <v>0.67406402374538366</v>
      </c>
      <c r="F2035">
        <v>573.48410000000001</v>
      </c>
      <c r="G2035">
        <v>1.0001247928231943E-3</v>
      </c>
      <c r="H2035">
        <v>0.10824450000000001</v>
      </c>
      <c r="I2035" t="s">
        <v>113</v>
      </c>
    </row>
    <row r="2036" spans="1:9" x14ac:dyDescent="0.25">
      <c r="A2036" s="57">
        <v>38718</v>
      </c>
      <c r="B2036" s="58" t="s">
        <v>2513</v>
      </c>
      <c r="C2036" t="s">
        <v>2514</v>
      </c>
      <c r="D2036">
        <v>92.630200000000002</v>
      </c>
      <c r="E2036">
        <v>0.67360320932050233</v>
      </c>
      <c r="F2036">
        <v>92.630200000000002</v>
      </c>
      <c r="G2036">
        <v>1.6154198448426217E-4</v>
      </c>
      <c r="H2036">
        <v>0.23176659999999999</v>
      </c>
      <c r="I2036" t="s">
        <v>113</v>
      </c>
    </row>
    <row r="2037" spans="1:9" x14ac:dyDescent="0.25">
      <c r="A2037" s="57">
        <v>38718</v>
      </c>
      <c r="B2037" s="58" t="s">
        <v>1713</v>
      </c>
      <c r="C2037" t="s">
        <v>1714</v>
      </c>
      <c r="D2037">
        <v>359.94310000000002</v>
      </c>
      <c r="E2037">
        <v>0.67357035042483104</v>
      </c>
      <c r="F2037">
        <v>359.94310000000002</v>
      </c>
      <c r="G2037">
        <v>6.2772100972919437E-4</v>
      </c>
      <c r="H2037">
        <v>7.3487030000000009E-2</v>
      </c>
      <c r="I2037" t="s">
        <v>113</v>
      </c>
    </row>
    <row r="2038" spans="1:9" x14ac:dyDescent="0.25">
      <c r="A2038" s="57">
        <v>38718</v>
      </c>
      <c r="B2038" s="58" t="s">
        <v>1661</v>
      </c>
      <c r="C2038" t="s">
        <v>1662</v>
      </c>
      <c r="D2038">
        <v>1557.97</v>
      </c>
      <c r="E2038">
        <v>0.67306559176364111</v>
      </c>
      <c r="F2038">
        <v>1557.97</v>
      </c>
      <c r="G2038">
        <v>2.7170141656494957E-3</v>
      </c>
      <c r="H2038">
        <v>8.6373789999999992E-2</v>
      </c>
      <c r="I2038" t="s">
        <v>113</v>
      </c>
    </row>
    <row r="2039" spans="1:9" x14ac:dyDescent="0.25">
      <c r="A2039" s="57">
        <v>38718</v>
      </c>
      <c r="B2039" s="58" t="s">
        <v>1304</v>
      </c>
      <c r="C2039" t="s">
        <v>1305</v>
      </c>
      <c r="D2039">
        <v>186.95400000000001</v>
      </c>
      <c r="E2039">
        <v>0.67253442023171472</v>
      </c>
      <c r="F2039">
        <v>186.95400000000001</v>
      </c>
      <c r="G2039">
        <v>3.2603751440967143E-4</v>
      </c>
      <c r="H2039">
        <v>4.6603979999999996E-2</v>
      </c>
    </row>
    <row r="2040" spans="1:9" x14ac:dyDescent="0.25">
      <c r="A2040" s="57">
        <v>38718</v>
      </c>
      <c r="B2040" s="58" t="s">
        <v>2754</v>
      </c>
      <c r="C2040" t="s">
        <v>2755</v>
      </c>
      <c r="D2040">
        <v>93.9739</v>
      </c>
      <c r="E2040">
        <v>0.67238882285400514</v>
      </c>
      <c r="F2040">
        <v>93.9739</v>
      </c>
      <c r="G2040">
        <v>1.6388532353083123E-4</v>
      </c>
      <c r="H2040">
        <v>0.2471264</v>
      </c>
      <c r="I2040" t="s">
        <v>113</v>
      </c>
    </row>
    <row r="2041" spans="1:9" x14ac:dyDescent="0.25">
      <c r="A2041" s="57">
        <v>38718</v>
      </c>
      <c r="B2041" s="58" t="s">
        <v>1675</v>
      </c>
      <c r="C2041" t="s">
        <v>1676</v>
      </c>
      <c r="D2041">
        <v>240.46</v>
      </c>
      <c r="E2041">
        <v>0.67176661398985271</v>
      </c>
      <c r="F2041">
        <v>240.46</v>
      </c>
      <c r="G2041">
        <v>4.1934904155540719E-4</v>
      </c>
      <c r="H2041">
        <v>8.1232489999999991E-2</v>
      </c>
      <c r="I2041" t="s">
        <v>113</v>
      </c>
    </row>
    <row r="2042" spans="1:9" x14ac:dyDescent="0.25">
      <c r="A2042" s="57">
        <v>38718</v>
      </c>
      <c r="B2042" s="58" t="s">
        <v>1232</v>
      </c>
      <c r="C2042" t="s">
        <v>1233</v>
      </c>
      <c r="D2042">
        <v>168.58</v>
      </c>
      <c r="E2042">
        <v>0.67104638747182344</v>
      </c>
      <c r="F2042">
        <v>168.58</v>
      </c>
      <c r="G2042">
        <v>2.9399426692759939E-4</v>
      </c>
      <c r="H2042">
        <v>6.57277E-2</v>
      </c>
      <c r="I2042" t="s">
        <v>113</v>
      </c>
    </row>
    <row r="2043" spans="1:9" x14ac:dyDescent="0.25">
      <c r="A2043" s="57">
        <v>38718</v>
      </c>
      <c r="B2043" s="58" t="s">
        <v>1312</v>
      </c>
      <c r="C2043" t="s">
        <v>1313</v>
      </c>
      <c r="D2043">
        <v>276.90600000000001</v>
      </c>
      <c r="E2043">
        <v>0.67075469653961994</v>
      </c>
      <c r="F2043">
        <v>276.90600000000001</v>
      </c>
      <c r="G2043">
        <v>4.8290886509582293E-4</v>
      </c>
      <c r="H2043">
        <v>9.1420540000000002E-3</v>
      </c>
    </row>
    <row r="2044" spans="1:9" x14ac:dyDescent="0.25">
      <c r="A2044" s="57">
        <v>38718</v>
      </c>
      <c r="B2044" s="58" t="s">
        <v>1779</v>
      </c>
      <c r="C2044" t="s">
        <v>1780</v>
      </c>
      <c r="D2044">
        <v>1010.0462</v>
      </c>
      <c r="E2044">
        <v>0.6698733186660174</v>
      </c>
      <c r="F2044">
        <v>1010.0462</v>
      </c>
      <c r="G2044">
        <v>1.7614651330644644E-3</v>
      </c>
      <c r="H2044">
        <v>-2.6615969999999999E-2</v>
      </c>
    </row>
    <row r="2045" spans="1:9" x14ac:dyDescent="0.25">
      <c r="A2045" s="57">
        <v>38718</v>
      </c>
      <c r="B2045" s="58" t="s">
        <v>1569</v>
      </c>
      <c r="C2045" t="s">
        <v>1570</v>
      </c>
      <c r="D2045">
        <v>53.855730000000001</v>
      </c>
      <c r="E2045">
        <v>0.66932525099929008</v>
      </c>
      <c r="F2045">
        <v>53.855730000000001</v>
      </c>
      <c r="G2045">
        <v>9.3921437069644797E-5</v>
      </c>
      <c r="H2045">
        <v>0</v>
      </c>
    </row>
    <row r="2046" spans="1:9" x14ac:dyDescent="0.25">
      <c r="A2046" s="57">
        <v>38718</v>
      </c>
      <c r="B2046" s="58" t="s">
        <v>1248</v>
      </c>
      <c r="C2046" t="s">
        <v>1249</v>
      </c>
      <c r="D2046">
        <v>1563.9632999999999</v>
      </c>
      <c r="E2046">
        <v>0.66908347529638335</v>
      </c>
      <c r="F2046">
        <v>1563.9632999999999</v>
      </c>
      <c r="G2046">
        <v>2.7274661518873482E-3</v>
      </c>
      <c r="H2046">
        <v>9.6080159999999998E-2</v>
      </c>
      <c r="I2046" t="s">
        <v>113</v>
      </c>
    </row>
    <row r="2047" spans="1:9" x14ac:dyDescent="0.25">
      <c r="A2047" s="57">
        <v>38718</v>
      </c>
      <c r="B2047" s="58" t="s">
        <v>1835</v>
      </c>
      <c r="C2047" t="s">
        <v>1836</v>
      </c>
      <c r="D2047">
        <v>389.32</v>
      </c>
      <c r="E2047">
        <v>0.66723517928696185</v>
      </c>
      <c r="F2047">
        <v>389.32</v>
      </c>
      <c r="G2047">
        <v>6.7895271088060853E-4</v>
      </c>
      <c r="H2047">
        <v>6.7918760000000009E-2</v>
      </c>
      <c r="I2047" t="s">
        <v>113</v>
      </c>
    </row>
    <row r="2048" spans="1:9" x14ac:dyDescent="0.25">
      <c r="A2048" s="57">
        <v>38718</v>
      </c>
      <c r="B2048" s="58" t="s">
        <v>1427</v>
      </c>
      <c r="C2048" t="s">
        <v>1428</v>
      </c>
      <c r="D2048">
        <v>70.228300000000004</v>
      </c>
      <c r="E2048">
        <v>0.66720965764513729</v>
      </c>
      <c r="F2048">
        <v>70.228300000000004</v>
      </c>
      <c r="G2048">
        <v>1.2247430048684024E-4</v>
      </c>
      <c r="H2048">
        <v>-8.0667589999999997E-3</v>
      </c>
    </row>
    <row r="2049" spans="1:9" x14ac:dyDescent="0.25">
      <c r="A2049" s="57">
        <v>38718</v>
      </c>
      <c r="B2049" s="58" t="s">
        <v>2756</v>
      </c>
      <c r="C2049" t="s">
        <v>2757</v>
      </c>
      <c r="D2049">
        <v>648.99</v>
      </c>
      <c r="E2049">
        <v>0.66718285335675431</v>
      </c>
      <c r="F2049">
        <v>648.99</v>
      </c>
      <c r="G2049">
        <v>1.1318029380314551E-3</v>
      </c>
      <c r="H2049">
        <v>0.13239999999999999</v>
      </c>
      <c r="I2049" t="s">
        <v>113</v>
      </c>
    </row>
    <row r="2050" spans="1:9" x14ac:dyDescent="0.25">
      <c r="A2050" s="57">
        <v>38718</v>
      </c>
      <c r="B2050" s="58" t="s">
        <v>1334</v>
      </c>
      <c r="C2050" t="s">
        <v>1335</v>
      </c>
      <c r="D2050">
        <v>60.624000000000002</v>
      </c>
      <c r="E2050">
        <v>0.66665017154922135</v>
      </c>
      <c r="F2050">
        <v>60.624000000000002</v>
      </c>
      <c r="G2050">
        <v>1.0572492845069868E-4</v>
      </c>
      <c r="H2050">
        <v>-4.1666670000000002E-4</v>
      </c>
    </row>
    <row r="2051" spans="1:9" x14ac:dyDescent="0.25">
      <c r="A2051" s="57">
        <v>38718</v>
      </c>
      <c r="B2051" s="58" t="s">
        <v>1381</v>
      </c>
      <c r="C2051" t="s">
        <v>1382</v>
      </c>
      <c r="D2051">
        <v>362.61</v>
      </c>
      <c r="E2051">
        <v>0.66591930724469817</v>
      </c>
      <c r="F2051">
        <v>362.61</v>
      </c>
      <c r="G2051">
        <v>6.3237193694754305E-4</v>
      </c>
      <c r="H2051">
        <v>4.9831880000000004E-3</v>
      </c>
    </row>
    <row r="2052" spans="1:9" x14ac:dyDescent="0.25">
      <c r="A2052" s="57">
        <v>38718</v>
      </c>
      <c r="B2052" s="58" t="s">
        <v>1583</v>
      </c>
      <c r="C2052" t="s">
        <v>1584</v>
      </c>
      <c r="D2052">
        <v>63.97</v>
      </c>
      <c r="E2052">
        <v>0.66564014381741443</v>
      </c>
      <c r="F2052">
        <v>63.97</v>
      </c>
      <c r="G2052">
        <v>1.1156016879439157E-4</v>
      </c>
      <c r="H2052">
        <v>-1.315789E-2</v>
      </c>
    </row>
    <row r="2053" spans="1:9" x14ac:dyDescent="0.25">
      <c r="A2053" s="57">
        <v>38718</v>
      </c>
      <c r="B2053" s="58" t="s">
        <v>1515</v>
      </c>
      <c r="C2053" t="s">
        <v>1516</v>
      </c>
      <c r="D2053">
        <v>123.54</v>
      </c>
      <c r="E2053">
        <v>0.66491824510280073</v>
      </c>
      <c r="F2053">
        <v>123.54</v>
      </c>
      <c r="G2053">
        <v>2.1544697909737587E-4</v>
      </c>
      <c r="H2053">
        <v>0.1534884</v>
      </c>
      <c r="I2053" t="s">
        <v>113</v>
      </c>
    </row>
    <row r="2054" spans="1:9" x14ac:dyDescent="0.25">
      <c r="A2054" s="57">
        <v>38718</v>
      </c>
      <c r="B2054" s="58" t="s">
        <v>2343</v>
      </c>
      <c r="C2054" t="s">
        <v>2344</v>
      </c>
      <c r="D2054">
        <v>639.30060000000003</v>
      </c>
      <c r="E2054">
        <v>0.66422118171013755</v>
      </c>
      <c r="F2054">
        <v>639.30060000000003</v>
      </c>
      <c r="G2054">
        <v>1.1149051562663094E-3</v>
      </c>
      <c r="H2054">
        <v>1.7136539999999999E-2</v>
      </c>
    </row>
    <row r="2055" spans="1:9" x14ac:dyDescent="0.25">
      <c r="A2055" s="57">
        <v>38718</v>
      </c>
      <c r="B2055" s="58" t="s">
        <v>1483</v>
      </c>
      <c r="C2055" t="s">
        <v>1484</v>
      </c>
      <c r="D2055">
        <v>305.7</v>
      </c>
      <c r="E2055">
        <v>0.66391233235197911</v>
      </c>
      <c r="F2055">
        <v>305.7</v>
      </c>
      <c r="G2055">
        <v>5.3312402064163678E-4</v>
      </c>
      <c r="H2055">
        <v>9.6681100000000006E-2</v>
      </c>
      <c r="I2055" t="s">
        <v>113</v>
      </c>
    </row>
    <row r="2056" spans="1:9" x14ac:dyDescent="0.25">
      <c r="A2056" s="57">
        <v>38718</v>
      </c>
      <c r="B2056" s="58" t="s">
        <v>1463</v>
      </c>
      <c r="C2056" t="s">
        <v>1464</v>
      </c>
      <c r="D2056">
        <v>1209.6319000000001</v>
      </c>
      <c r="E2056">
        <v>0.66360931784289079</v>
      </c>
      <c r="F2056">
        <v>1209.6319000000001</v>
      </c>
      <c r="G2056">
        <v>2.1095316389413881E-3</v>
      </c>
      <c r="H2056">
        <v>6.4927180000000001E-2</v>
      </c>
      <c r="I2056" t="s">
        <v>113</v>
      </c>
    </row>
    <row r="2057" spans="1:9" x14ac:dyDescent="0.25">
      <c r="A2057" s="57">
        <v>38718</v>
      </c>
      <c r="B2057" s="58" t="s">
        <v>1475</v>
      </c>
      <c r="C2057" t="s">
        <v>1476</v>
      </c>
      <c r="D2057">
        <v>42.36</v>
      </c>
      <c r="E2057">
        <v>0.66359773371104813</v>
      </c>
      <c r="F2057">
        <v>42.36</v>
      </c>
      <c r="G2057">
        <v>7.3873514930911782E-5</v>
      </c>
      <c r="H2057">
        <v>-0.1029891</v>
      </c>
      <c r="I2057" t="s">
        <v>82</v>
      </c>
    </row>
    <row r="2058" spans="1:9" x14ac:dyDescent="0.25">
      <c r="A2058" s="57">
        <v>38718</v>
      </c>
      <c r="B2058" s="58" t="s">
        <v>1653</v>
      </c>
      <c r="C2058" t="s">
        <v>1654</v>
      </c>
      <c r="D2058">
        <v>300.23059999999998</v>
      </c>
      <c r="E2058">
        <v>0.66348666658228717</v>
      </c>
      <c r="F2058">
        <v>300.23059999999998</v>
      </c>
      <c r="G2058">
        <v>5.2358568724779515E-4</v>
      </c>
      <c r="H2058">
        <v>3.3655369999999997E-2</v>
      </c>
    </row>
    <row r="2059" spans="1:9" x14ac:dyDescent="0.25">
      <c r="A2059" s="57">
        <v>38718</v>
      </c>
      <c r="B2059" s="58" t="s">
        <v>886</v>
      </c>
      <c r="C2059" t="s">
        <v>887</v>
      </c>
      <c r="D2059">
        <v>41.75</v>
      </c>
      <c r="E2059">
        <v>0.66323353293413179</v>
      </c>
      <c r="F2059">
        <v>41.75</v>
      </c>
      <c r="G2059">
        <v>7.2809708412784868E-5</v>
      </c>
      <c r="H2059">
        <v>1.6455569999999999</v>
      </c>
      <c r="I2059" t="s">
        <v>113</v>
      </c>
    </row>
    <row r="2060" spans="1:9" x14ac:dyDescent="0.25">
      <c r="A2060" s="57">
        <v>38718</v>
      </c>
      <c r="B2060" s="58" t="s">
        <v>2207</v>
      </c>
      <c r="C2060" t="s">
        <v>2208</v>
      </c>
      <c r="D2060">
        <v>68.45</v>
      </c>
      <c r="E2060">
        <v>0.66222059897735575</v>
      </c>
      <c r="F2060">
        <v>68.45</v>
      </c>
      <c r="G2060">
        <v>1.1937304289473352E-4</v>
      </c>
      <c r="H2060">
        <v>-8.5245899999999999E-2</v>
      </c>
      <c r="I2060" t="s">
        <v>82</v>
      </c>
    </row>
    <row r="2061" spans="1:9" x14ac:dyDescent="0.25">
      <c r="A2061" s="57">
        <v>38718</v>
      </c>
      <c r="B2061" s="58" t="s">
        <v>1635</v>
      </c>
      <c r="C2061" t="s">
        <v>1636</v>
      </c>
      <c r="D2061">
        <v>32.06</v>
      </c>
      <c r="E2061">
        <v>0.661728009981285</v>
      </c>
      <c r="F2061">
        <v>32.06</v>
      </c>
      <c r="G2061">
        <v>5.5910880280572046E-5</v>
      </c>
      <c r="H2061">
        <v>0.15241640000000001</v>
      </c>
      <c r="I2061" t="s">
        <v>113</v>
      </c>
    </row>
    <row r="2062" spans="1:9" x14ac:dyDescent="0.25">
      <c r="A2062" s="57">
        <v>38718</v>
      </c>
      <c r="B2062" s="58" t="s">
        <v>1625</v>
      </c>
      <c r="C2062" t="s">
        <v>1626</v>
      </c>
      <c r="D2062">
        <v>481.22</v>
      </c>
      <c r="E2062">
        <v>0.66163085491043594</v>
      </c>
      <c r="F2062">
        <v>481.22</v>
      </c>
      <c r="G2062">
        <v>8.3922126664431949E-4</v>
      </c>
      <c r="H2062">
        <v>-1.5769230000000002E-2</v>
      </c>
    </row>
    <row r="2063" spans="1:9" x14ac:dyDescent="0.25">
      <c r="A2063" s="57">
        <v>38718</v>
      </c>
      <c r="B2063" s="58" t="s">
        <v>2758</v>
      </c>
      <c r="C2063" t="s">
        <v>2759</v>
      </c>
      <c r="D2063">
        <v>72.260000000000005</v>
      </c>
      <c r="E2063">
        <v>0.6605867699972322</v>
      </c>
      <c r="F2063">
        <v>72.260000000000005</v>
      </c>
      <c r="G2063">
        <v>1.2601747377024756E-4</v>
      </c>
      <c r="H2063">
        <v>0.2072727</v>
      </c>
      <c r="I2063" t="s">
        <v>113</v>
      </c>
    </row>
    <row r="2064" spans="1:9" x14ac:dyDescent="0.25">
      <c r="A2064" s="57">
        <v>38718</v>
      </c>
      <c r="B2064" s="58" t="s">
        <v>1909</v>
      </c>
      <c r="C2064" t="s">
        <v>1910</v>
      </c>
      <c r="D2064">
        <v>858.78240000000005</v>
      </c>
      <c r="E2064">
        <v>0.66026155170390066</v>
      </c>
      <c r="F2064">
        <v>858.78240000000005</v>
      </c>
      <c r="G2064">
        <v>1.4976693684797984E-3</v>
      </c>
      <c r="H2064">
        <v>3.5799520000000001E-2</v>
      </c>
    </row>
    <row r="2065" spans="1:9" x14ac:dyDescent="0.25">
      <c r="A2065" s="57">
        <v>38718</v>
      </c>
      <c r="B2065" s="58" t="s">
        <v>1885</v>
      </c>
      <c r="C2065" t="s">
        <v>1886</v>
      </c>
      <c r="D2065">
        <v>157.06</v>
      </c>
      <c r="E2065">
        <v>0.66016808862854959</v>
      </c>
      <c r="F2065">
        <v>157.06</v>
      </c>
      <c r="G2065">
        <v>2.7390401924100581E-4</v>
      </c>
      <c r="H2065">
        <v>3.6434809999999998E-2</v>
      </c>
    </row>
    <row r="2066" spans="1:9" x14ac:dyDescent="0.25">
      <c r="A2066" s="57">
        <v>38718</v>
      </c>
      <c r="B2066" s="58" t="s">
        <v>1338</v>
      </c>
      <c r="C2066" t="s">
        <v>1339</v>
      </c>
      <c r="D2066">
        <v>135.47999999999999</v>
      </c>
      <c r="E2066">
        <v>0.65800118098612348</v>
      </c>
      <c r="F2066">
        <v>135.47999999999999</v>
      </c>
      <c r="G2066">
        <v>2.3626968373087649E-4</v>
      </c>
      <c r="H2066">
        <v>5.1051050000000001E-2</v>
      </c>
      <c r="I2066" t="s">
        <v>113</v>
      </c>
    </row>
    <row r="2067" spans="1:9" x14ac:dyDescent="0.25">
      <c r="A2067" s="57">
        <v>38718</v>
      </c>
      <c r="B2067" s="58" t="s">
        <v>872</v>
      </c>
      <c r="C2067" t="s">
        <v>873</v>
      </c>
      <c r="D2067">
        <v>993.59</v>
      </c>
      <c r="E2067">
        <v>0.65781660443442469</v>
      </c>
      <c r="F2067">
        <v>993.59</v>
      </c>
      <c r="G2067">
        <v>1.732766423517579E-3</v>
      </c>
      <c r="H2067">
        <v>8.4833690000000003E-2</v>
      </c>
      <c r="I2067" t="s">
        <v>113</v>
      </c>
    </row>
    <row r="2068" spans="1:9" x14ac:dyDescent="0.25">
      <c r="A2068" s="57">
        <v>38718</v>
      </c>
      <c r="B2068" s="58" t="s">
        <v>2197</v>
      </c>
      <c r="C2068" t="s">
        <v>2198</v>
      </c>
      <c r="D2068">
        <v>390.58</v>
      </c>
      <c r="E2068">
        <v>0.65771054150238106</v>
      </c>
      <c r="F2068">
        <v>390.58</v>
      </c>
      <c r="G2068">
        <v>6.8115008172132962E-4</v>
      </c>
      <c r="H2068">
        <v>4.534883E-2</v>
      </c>
    </row>
    <row r="2069" spans="1:9" x14ac:dyDescent="0.25">
      <c r="A2069" s="57">
        <v>38718</v>
      </c>
      <c r="B2069" s="58" t="s">
        <v>2063</v>
      </c>
      <c r="C2069" t="s">
        <v>2064</v>
      </c>
      <c r="D2069">
        <v>169.45310000000001</v>
      </c>
      <c r="E2069">
        <v>0.65740904120373134</v>
      </c>
      <c r="F2069">
        <v>169.45310000000001</v>
      </c>
      <c r="G2069">
        <v>2.9551690540461023E-4</v>
      </c>
      <c r="H2069">
        <v>6.6666669999999997E-2</v>
      </c>
      <c r="I2069" t="s">
        <v>113</v>
      </c>
    </row>
    <row r="2070" spans="1:9" x14ac:dyDescent="0.25">
      <c r="A2070" s="57">
        <v>38718</v>
      </c>
      <c r="B2070" s="58" t="s">
        <v>1845</v>
      </c>
      <c r="C2070" t="s">
        <v>1846</v>
      </c>
      <c r="D2070">
        <v>187.3</v>
      </c>
      <c r="E2070">
        <v>0.65726107848371595</v>
      </c>
      <c r="F2070">
        <v>187.3</v>
      </c>
      <c r="G2070">
        <v>3.2664091941831395E-4</v>
      </c>
      <c r="H2070">
        <v>8.7899539999999998E-2</v>
      </c>
      <c r="I2070" t="s">
        <v>113</v>
      </c>
    </row>
    <row r="2071" spans="1:9" x14ac:dyDescent="0.25">
      <c r="A2071" s="57">
        <v>38718</v>
      </c>
      <c r="B2071" s="58" t="s">
        <v>1385</v>
      </c>
      <c r="C2071" t="s">
        <v>1386</v>
      </c>
      <c r="D2071">
        <v>121.78360000000001</v>
      </c>
      <c r="E2071">
        <v>0.65668940645538476</v>
      </c>
      <c r="F2071">
        <v>121.78360000000001</v>
      </c>
      <c r="G2071">
        <v>2.1238391390321503E-4</v>
      </c>
      <c r="H2071">
        <v>3.5492459999999998E-3</v>
      </c>
    </row>
    <row r="2072" spans="1:9" x14ac:dyDescent="0.25">
      <c r="A2072" s="57">
        <v>38718</v>
      </c>
      <c r="B2072" s="58" t="s">
        <v>1841</v>
      </c>
      <c r="C2072" t="s">
        <v>1842</v>
      </c>
      <c r="D2072">
        <v>61.630800000000001</v>
      </c>
      <c r="E2072">
        <v>0.65595449028732389</v>
      </c>
      <c r="F2072">
        <v>61.630800000000001</v>
      </c>
      <c r="G2072">
        <v>1.074807323891416E-4</v>
      </c>
      <c r="H2072">
        <v>-0.11206899999999999</v>
      </c>
      <c r="I2072" t="s">
        <v>82</v>
      </c>
    </row>
    <row r="2073" spans="1:9" x14ac:dyDescent="0.25">
      <c r="A2073" s="57">
        <v>38718</v>
      </c>
      <c r="B2073" s="58" t="s">
        <v>1545</v>
      </c>
      <c r="C2073" t="s">
        <v>1546</v>
      </c>
      <c r="D2073">
        <v>24.205500000000001</v>
      </c>
      <c r="E2073">
        <v>0.6536944082956353</v>
      </c>
      <c r="F2073">
        <v>24.205500000000001</v>
      </c>
      <c r="G2073">
        <v>4.2213063400854232E-5</v>
      </c>
      <c r="H2073">
        <v>7.4074070000000006E-2</v>
      </c>
      <c r="I2073" t="s">
        <v>113</v>
      </c>
    </row>
    <row r="2074" spans="1:9" x14ac:dyDescent="0.25">
      <c r="A2074" s="57">
        <v>38718</v>
      </c>
      <c r="B2074" s="58" t="s">
        <v>1749</v>
      </c>
      <c r="C2074" t="s">
        <v>1750</v>
      </c>
      <c r="D2074">
        <v>1927.65</v>
      </c>
      <c r="E2074">
        <v>0.65339143516717246</v>
      </c>
      <c r="F2074">
        <v>1927.65</v>
      </c>
      <c r="G2074">
        <v>3.3617157945366408E-3</v>
      </c>
      <c r="H2074">
        <v>-5.9008379999999999E-2</v>
      </c>
      <c r="I2074" t="s">
        <v>82</v>
      </c>
    </row>
    <row r="2075" spans="1:9" x14ac:dyDescent="0.25">
      <c r="A2075" s="57">
        <v>38718</v>
      </c>
      <c r="B2075" s="58" t="s">
        <v>2760</v>
      </c>
      <c r="C2075" t="s">
        <v>2761</v>
      </c>
      <c r="D2075">
        <v>972.15</v>
      </c>
      <c r="E2075">
        <v>0.65335493493802399</v>
      </c>
      <c r="F2075">
        <v>972.15</v>
      </c>
      <c r="G2075">
        <v>1.6953762403230852E-3</v>
      </c>
      <c r="H2075">
        <v>0.21028739999999999</v>
      </c>
      <c r="I2075" t="s">
        <v>113</v>
      </c>
    </row>
    <row r="2076" spans="1:9" x14ac:dyDescent="0.25">
      <c r="A2076" s="57">
        <v>38718</v>
      </c>
      <c r="B2076" s="58" t="s">
        <v>1833</v>
      </c>
      <c r="C2076" t="s">
        <v>1834</v>
      </c>
      <c r="D2076">
        <v>89.121399999999994</v>
      </c>
      <c r="E2076">
        <v>0.65329988083670143</v>
      </c>
      <c r="F2076">
        <v>89.121399999999994</v>
      </c>
      <c r="G2076">
        <v>1.5542282987638718E-4</v>
      </c>
      <c r="H2076">
        <v>-3.5563589999999999E-2</v>
      </c>
    </row>
    <row r="2077" spans="1:9" x14ac:dyDescent="0.25">
      <c r="A2077" s="57">
        <v>38718</v>
      </c>
      <c r="B2077" s="58" t="s">
        <v>1443</v>
      </c>
      <c r="C2077" t="s">
        <v>1444</v>
      </c>
      <c r="D2077">
        <v>519.86</v>
      </c>
      <c r="E2077">
        <v>0.65319893817566266</v>
      </c>
      <c r="F2077">
        <v>519.86</v>
      </c>
      <c r="G2077">
        <v>9.0660730575976866E-4</v>
      </c>
      <c r="H2077">
        <v>5.0894630000000003E-2</v>
      </c>
      <c r="I2077" t="s">
        <v>113</v>
      </c>
    </row>
    <row r="2078" spans="1:9" x14ac:dyDescent="0.25">
      <c r="A2078" s="57">
        <v>38718</v>
      </c>
      <c r="B2078" s="58" t="s">
        <v>1915</v>
      </c>
      <c r="C2078" t="s">
        <v>1916</v>
      </c>
      <c r="D2078">
        <v>530.82169999999996</v>
      </c>
      <c r="E2078">
        <v>0.65181962229501922</v>
      </c>
      <c r="F2078">
        <v>530.82169999999996</v>
      </c>
      <c r="G2078">
        <v>9.2572390889050934E-4</v>
      </c>
      <c r="H2078">
        <v>4.7409039999999993E-2</v>
      </c>
    </row>
    <row r="2079" spans="1:9" x14ac:dyDescent="0.25">
      <c r="A2079" s="57">
        <v>38718</v>
      </c>
      <c r="B2079" s="58" t="s">
        <v>1907</v>
      </c>
      <c r="C2079" t="s">
        <v>1908</v>
      </c>
      <c r="D2079">
        <v>35.26</v>
      </c>
      <c r="E2079">
        <v>0.65164492342597846</v>
      </c>
      <c r="F2079">
        <v>35.26</v>
      </c>
      <c r="G2079">
        <v>6.1491504637959144E-5</v>
      </c>
      <c r="H2079">
        <v>-3.596639E-3</v>
      </c>
    </row>
    <row r="2080" spans="1:9" x14ac:dyDescent="0.25">
      <c r="A2080" s="57">
        <v>38718</v>
      </c>
      <c r="B2080" s="58" t="s">
        <v>1407</v>
      </c>
      <c r="C2080" t="s">
        <v>1408</v>
      </c>
      <c r="D2080">
        <v>90.91</v>
      </c>
      <c r="E2080">
        <v>0.65065449345506554</v>
      </c>
      <c r="F2080">
        <v>90.91</v>
      </c>
      <c r="G2080">
        <v>1.5854205010314425E-4</v>
      </c>
      <c r="H2080">
        <v>7.5700000000000003E-2</v>
      </c>
      <c r="I2080" t="s">
        <v>113</v>
      </c>
    </row>
    <row r="2081" spans="1:9" x14ac:dyDescent="0.25">
      <c r="A2081" s="57">
        <v>38718</v>
      </c>
      <c r="B2081" s="58" t="s">
        <v>2453</v>
      </c>
      <c r="C2081" t="s">
        <v>2454</v>
      </c>
      <c r="D2081">
        <v>111.87</v>
      </c>
      <c r="E2081">
        <v>0.65063019576293912</v>
      </c>
      <c r="F2081">
        <v>111.87</v>
      </c>
      <c r="G2081">
        <v>1.9509513964402979E-4</v>
      </c>
      <c r="H2081">
        <v>-7.5609759999999998E-2</v>
      </c>
      <c r="I2081" t="s">
        <v>82</v>
      </c>
    </row>
    <row r="2082" spans="1:9" x14ac:dyDescent="0.25">
      <c r="A2082" s="57">
        <v>38718</v>
      </c>
      <c r="B2082" s="58" t="s">
        <v>1633</v>
      </c>
      <c r="C2082" t="s">
        <v>1634</v>
      </c>
      <c r="D2082">
        <v>114.18</v>
      </c>
      <c r="E2082">
        <v>0.65055176037834994</v>
      </c>
      <c r="F2082">
        <v>114.18</v>
      </c>
      <c r="G2082">
        <v>1.9912365285201862E-4</v>
      </c>
      <c r="H2082">
        <v>1.0935189999999999E-2</v>
      </c>
    </row>
    <row r="2083" spans="1:9" x14ac:dyDescent="0.25">
      <c r="A2083" s="57">
        <v>38718</v>
      </c>
      <c r="B2083" s="58" t="s">
        <v>1875</v>
      </c>
      <c r="C2083" t="s">
        <v>1876</v>
      </c>
      <c r="D2083">
        <v>1083.6099999999999</v>
      </c>
      <c r="E2083">
        <v>0.65049602716844623</v>
      </c>
      <c r="F2083">
        <v>1083.6099999999999</v>
      </c>
      <c r="G2083">
        <v>1.8897563624713247E-3</v>
      </c>
      <c r="H2083">
        <v>-8.6538459999999998E-3</v>
      </c>
    </row>
    <row r="2084" spans="1:9" x14ac:dyDescent="0.25">
      <c r="A2084" s="57">
        <v>38718</v>
      </c>
      <c r="B2084" s="58" t="s">
        <v>1819</v>
      </c>
      <c r="C2084" t="s">
        <v>1820</v>
      </c>
      <c r="D2084">
        <v>239.64400000000001</v>
      </c>
      <c r="E2084">
        <v>0.64984727345562587</v>
      </c>
      <c r="F2084">
        <v>239.64400000000001</v>
      </c>
      <c r="G2084">
        <v>4.1792598234427345E-4</v>
      </c>
      <c r="H2084">
        <v>8.0076269999999991E-2</v>
      </c>
      <c r="I2084" t="s">
        <v>113</v>
      </c>
    </row>
    <row r="2085" spans="1:9" x14ac:dyDescent="0.25">
      <c r="A2085" s="57">
        <v>38718</v>
      </c>
      <c r="B2085" s="58" t="s">
        <v>1080</v>
      </c>
      <c r="C2085" t="s">
        <v>1081</v>
      </c>
      <c r="D2085">
        <v>102.85380000000001</v>
      </c>
      <c r="E2085">
        <v>0.64975722822102822</v>
      </c>
      <c r="F2085">
        <v>102.85380000000001</v>
      </c>
      <c r="G2085">
        <v>1.7937138172806929E-4</v>
      </c>
      <c r="H2085">
        <v>-5.5144359999999996E-2</v>
      </c>
      <c r="I2085" t="s">
        <v>82</v>
      </c>
    </row>
    <row r="2086" spans="1:9" x14ac:dyDescent="0.25">
      <c r="A2086" s="57">
        <v>38718</v>
      </c>
      <c r="B2086" s="58" t="s">
        <v>2249</v>
      </c>
      <c r="C2086" t="s">
        <v>2250</v>
      </c>
      <c r="D2086">
        <v>424.59640000000002</v>
      </c>
      <c r="E2086">
        <v>0.64917177818747407</v>
      </c>
      <c r="F2086">
        <v>424.59640000000002</v>
      </c>
      <c r="G2086">
        <v>7.4047281621839934E-4</v>
      </c>
      <c r="H2086">
        <v>3.1600410000000002E-2</v>
      </c>
    </row>
    <row r="2087" spans="1:9" x14ac:dyDescent="0.25">
      <c r="A2087" s="57">
        <v>38718</v>
      </c>
      <c r="B2087" s="58" t="s">
        <v>1759</v>
      </c>
      <c r="C2087" t="s">
        <v>1760</v>
      </c>
      <c r="D2087">
        <v>249.89</v>
      </c>
      <c r="E2087">
        <v>0.64898555364360322</v>
      </c>
      <c r="F2087">
        <v>249.89</v>
      </c>
      <c r="G2087">
        <v>4.3579444395858228E-4</v>
      </c>
      <c r="H2087">
        <v>2.702703E-2</v>
      </c>
    </row>
    <row r="2088" spans="1:9" x14ac:dyDescent="0.25">
      <c r="A2088" s="57">
        <v>38718</v>
      </c>
      <c r="B2088" s="58" t="s">
        <v>2361</v>
      </c>
      <c r="C2088" t="s">
        <v>2362</v>
      </c>
      <c r="D2088">
        <v>28.47</v>
      </c>
      <c r="E2088">
        <v>0.64815595363540568</v>
      </c>
      <c r="F2088">
        <v>28.47</v>
      </c>
      <c r="G2088">
        <v>4.9650117329628388E-5</v>
      </c>
      <c r="H2088">
        <v>-4.2212519999999996E-2</v>
      </c>
    </row>
    <row r="2089" spans="1:9" x14ac:dyDescent="0.25">
      <c r="A2089" s="57">
        <v>38718</v>
      </c>
      <c r="B2089" s="58" t="s">
        <v>2451</v>
      </c>
      <c r="C2089" t="s">
        <v>2452</v>
      </c>
      <c r="D2089">
        <v>566.37</v>
      </c>
      <c r="E2089">
        <v>0.64806575207020145</v>
      </c>
      <c r="F2089">
        <v>566.37</v>
      </c>
      <c r="G2089">
        <v>9.8771819290416688E-4</v>
      </c>
      <c r="H2089">
        <v>-6.1902079999999998E-2</v>
      </c>
      <c r="I2089" t="s">
        <v>82</v>
      </c>
    </row>
    <row r="2090" spans="1:9" x14ac:dyDescent="0.25">
      <c r="A2090" s="57">
        <v>38718</v>
      </c>
      <c r="B2090" s="58" t="s">
        <v>2171</v>
      </c>
      <c r="C2090" t="s">
        <v>2172</v>
      </c>
      <c r="D2090">
        <v>366.00139999999999</v>
      </c>
      <c r="E2090">
        <v>0.64726528368470726</v>
      </c>
      <c r="F2090">
        <v>366.00139999999999</v>
      </c>
      <c r="G2090">
        <v>6.382863523993063E-4</v>
      </c>
      <c r="H2090">
        <v>4.7100000000000003E-2</v>
      </c>
    </row>
    <row r="2091" spans="1:9" x14ac:dyDescent="0.25">
      <c r="A2091" s="57">
        <v>38718</v>
      </c>
      <c r="B2091" s="58" t="s">
        <v>2129</v>
      </c>
      <c r="C2091" t="s">
        <v>2130</v>
      </c>
      <c r="D2091">
        <v>721.99599999999998</v>
      </c>
      <c r="E2091">
        <v>0.64714483071928375</v>
      </c>
      <c r="F2091">
        <v>721.99599999999998</v>
      </c>
      <c r="G2091">
        <v>1.2591213948550185E-3</v>
      </c>
      <c r="H2091">
        <v>0.1812125</v>
      </c>
      <c r="I2091" t="s">
        <v>113</v>
      </c>
    </row>
    <row r="2092" spans="1:9" x14ac:dyDescent="0.25">
      <c r="A2092" s="57">
        <v>38718</v>
      </c>
      <c r="B2092" s="58" t="s">
        <v>898</v>
      </c>
      <c r="C2092" t="s">
        <v>899</v>
      </c>
      <c r="D2092">
        <v>141</v>
      </c>
      <c r="E2092">
        <v>0.64689361702127657</v>
      </c>
      <c r="F2092">
        <v>141</v>
      </c>
      <c r="G2092">
        <v>2.4589626074736929E-4</v>
      </c>
      <c r="H2092">
        <v>0.15384610000000001</v>
      </c>
      <c r="I2092" t="s">
        <v>113</v>
      </c>
    </row>
    <row r="2093" spans="1:9" x14ac:dyDescent="0.25">
      <c r="A2093" s="57">
        <v>38718</v>
      </c>
      <c r="B2093" s="58" t="s">
        <v>1933</v>
      </c>
      <c r="C2093" t="s">
        <v>1934</v>
      </c>
      <c r="D2093">
        <v>115.36</v>
      </c>
      <c r="E2093">
        <v>0.64671463245492378</v>
      </c>
      <c r="F2093">
        <v>115.36</v>
      </c>
      <c r="G2093">
        <v>2.011815080838051E-4</v>
      </c>
      <c r="H2093">
        <v>-6.7073170000000001E-2</v>
      </c>
      <c r="I2093" t="s">
        <v>82</v>
      </c>
    </row>
    <row r="2094" spans="1:9" x14ac:dyDescent="0.25">
      <c r="A2094" s="57">
        <v>38718</v>
      </c>
      <c r="B2094" s="58" t="s">
        <v>568</v>
      </c>
      <c r="C2094" t="s">
        <v>569</v>
      </c>
      <c r="D2094">
        <v>328.23</v>
      </c>
      <c r="E2094">
        <v>0.64662584163543846</v>
      </c>
      <c r="F2094">
        <v>328.23</v>
      </c>
      <c r="G2094">
        <v>5.7241510400786531E-4</v>
      </c>
      <c r="H2094">
        <v>-1.621622E-2</v>
      </c>
    </row>
    <row r="2095" spans="1:9" x14ac:dyDescent="0.25">
      <c r="A2095" s="57">
        <v>38718</v>
      </c>
      <c r="B2095" s="58" t="s">
        <v>1967</v>
      </c>
      <c r="C2095" t="s">
        <v>1968</v>
      </c>
      <c r="D2095">
        <v>360.24</v>
      </c>
      <c r="E2095">
        <v>0.64634410393071284</v>
      </c>
      <c r="F2095">
        <v>360.24</v>
      </c>
      <c r="G2095">
        <v>6.2823878703285321E-4</v>
      </c>
      <c r="H2095">
        <v>3.6205649999999999E-2</v>
      </c>
    </row>
    <row r="2096" spans="1:9" x14ac:dyDescent="0.25">
      <c r="A2096" s="57">
        <v>38718</v>
      </c>
      <c r="B2096" s="58" t="s">
        <v>1849</v>
      </c>
      <c r="C2096" t="s">
        <v>1850</v>
      </c>
      <c r="D2096">
        <v>1439.15</v>
      </c>
      <c r="E2096">
        <v>0.6459771392836049</v>
      </c>
      <c r="F2096">
        <v>1439.15</v>
      </c>
      <c r="G2096">
        <v>2.5097986074792658E-3</v>
      </c>
      <c r="H2096">
        <v>0.26666669999999998</v>
      </c>
      <c r="I2096" t="s">
        <v>113</v>
      </c>
    </row>
    <row r="2097" spans="1:9" x14ac:dyDescent="0.25">
      <c r="A2097" s="57">
        <v>38718</v>
      </c>
      <c r="B2097" s="58" t="s">
        <v>1829</v>
      </c>
      <c r="C2097" t="s">
        <v>1830</v>
      </c>
      <c r="D2097">
        <v>161.97</v>
      </c>
      <c r="E2097">
        <v>0.64588504043958761</v>
      </c>
      <c r="F2097">
        <v>161.97</v>
      </c>
      <c r="G2097">
        <v>2.824667897393716E-4</v>
      </c>
      <c r="H2097">
        <v>-2.7293790000000002E-2</v>
      </c>
    </row>
    <row r="2098" spans="1:9" x14ac:dyDescent="0.25">
      <c r="A2098" s="57">
        <v>38718</v>
      </c>
      <c r="B2098" s="58" t="s">
        <v>2762</v>
      </c>
      <c r="C2098" t="s">
        <v>2763</v>
      </c>
      <c r="D2098">
        <v>2066.75</v>
      </c>
      <c r="E2098">
        <v>0.64555461473327691</v>
      </c>
      <c r="F2098">
        <v>2066.75</v>
      </c>
      <c r="G2098">
        <v>3.6042985595718113E-3</v>
      </c>
      <c r="H2098">
        <v>7.3637699999999995E-3</v>
      </c>
    </row>
    <row r="2099" spans="1:9" x14ac:dyDescent="0.25">
      <c r="A2099" s="57">
        <v>38718</v>
      </c>
      <c r="B2099" s="58" t="s">
        <v>1451</v>
      </c>
      <c r="C2099" t="s">
        <v>1452</v>
      </c>
      <c r="D2099">
        <v>1498.2695000000001</v>
      </c>
      <c r="E2099">
        <v>0.64479721438633031</v>
      </c>
      <c r="F2099">
        <v>1498.2695000000001</v>
      </c>
      <c r="G2099">
        <v>2.6128997705094368E-3</v>
      </c>
      <c r="H2099">
        <v>9.2278719999999995E-2</v>
      </c>
      <c r="I2099" t="s">
        <v>113</v>
      </c>
    </row>
    <row r="2100" spans="1:9" x14ac:dyDescent="0.25">
      <c r="A2100" s="57">
        <v>38718</v>
      </c>
      <c r="B2100" s="58" t="s">
        <v>1278</v>
      </c>
      <c r="C2100" t="s">
        <v>1279</v>
      </c>
      <c r="D2100">
        <v>497.72309999999999</v>
      </c>
      <c r="E2100">
        <v>0.64438238852084617</v>
      </c>
      <c r="F2100">
        <v>497.72309999999999</v>
      </c>
      <c r="G2100">
        <v>8.6800176721694283E-4</v>
      </c>
      <c r="H2100">
        <v>-6.1255739999999999E-3</v>
      </c>
    </row>
    <row r="2101" spans="1:9" x14ac:dyDescent="0.25">
      <c r="A2101" s="57">
        <v>38718</v>
      </c>
      <c r="B2101" s="58" t="s">
        <v>2349</v>
      </c>
      <c r="C2101" t="s">
        <v>2350</v>
      </c>
      <c r="D2101">
        <v>340.05</v>
      </c>
      <c r="E2101">
        <v>0.64258491398323769</v>
      </c>
      <c r="F2101">
        <v>340.05</v>
      </c>
      <c r="G2101">
        <v>5.9302853522796395E-4</v>
      </c>
      <c r="H2101">
        <v>7.1954669999999998E-2</v>
      </c>
      <c r="I2101" t="s">
        <v>113</v>
      </c>
    </row>
    <row r="2102" spans="1:9" x14ac:dyDescent="0.25">
      <c r="A2102" s="57">
        <v>38718</v>
      </c>
      <c r="B2102" s="58" t="s">
        <v>2764</v>
      </c>
      <c r="C2102" t="s">
        <v>2765</v>
      </c>
      <c r="D2102">
        <v>181.28</v>
      </c>
      <c r="E2102">
        <v>0.6420068402471315</v>
      </c>
      <c r="F2102">
        <v>181.28</v>
      </c>
      <c r="G2102">
        <v>3.1614236984597941E-4</v>
      </c>
      <c r="H2102">
        <v>-8.0779940000000008E-2</v>
      </c>
      <c r="I2102" t="s">
        <v>82</v>
      </c>
    </row>
    <row r="2103" spans="1:9" x14ac:dyDescent="0.25">
      <c r="A2103" s="57">
        <v>38718</v>
      </c>
      <c r="B2103" s="58" t="s">
        <v>1593</v>
      </c>
      <c r="C2103" t="s">
        <v>1594</v>
      </c>
      <c r="D2103">
        <v>109.38</v>
      </c>
      <c r="E2103">
        <v>0.64149753154141531</v>
      </c>
      <c r="F2103">
        <v>109.38</v>
      </c>
      <c r="G2103">
        <v>1.9075271631593794E-4</v>
      </c>
      <c r="H2103">
        <v>6.2285709999999994E-2</v>
      </c>
      <c r="I2103" t="s">
        <v>113</v>
      </c>
    </row>
    <row r="2104" spans="1:9" x14ac:dyDescent="0.25">
      <c r="A2104" s="57">
        <v>38718</v>
      </c>
      <c r="B2104" s="58" t="s">
        <v>1705</v>
      </c>
      <c r="C2104" t="s">
        <v>1706</v>
      </c>
      <c r="D2104">
        <v>67.374600000000001</v>
      </c>
      <c r="E2104">
        <v>0.63981084859873005</v>
      </c>
      <c r="F2104">
        <v>67.374600000000001</v>
      </c>
      <c r="G2104">
        <v>1.1749760432162912E-4</v>
      </c>
      <c r="H2104">
        <v>0.26519999999999999</v>
      </c>
      <c r="I2104" t="s">
        <v>113</v>
      </c>
    </row>
    <row r="2105" spans="1:9" x14ac:dyDescent="0.25">
      <c r="A2105" s="57">
        <v>38718</v>
      </c>
      <c r="B2105" s="58" t="s">
        <v>2766</v>
      </c>
      <c r="C2105" t="s">
        <v>2767</v>
      </c>
      <c r="D2105">
        <v>315.05250000000001</v>
      </c>
      <c r="E2105">
        <v>0.63978860666079462</v>
      </c>
      <c r="F2105">
        <v>315.05250000000001</v>
      </c>
      <c r="G2105">
        <v>5.4943426729865642E-4</v>
      </c>
      <c r="H2105">
        <v>0.11238099999999999</v>
      </c>
      <c r="I2105" t="s">
        <v>113</v>
      </c>
    </row>
    <row r="2106" spans="1:9" x14ac:dyDescent="0.25">
      <c r="A2106" s="57">
        <v>38718</v>
      </c>
      <c r="B2106" s="58" t="s">
        <v>994</v>
      </c>
      <c r="C2106" t="s">
        <v>995</v>
      </c>
      <c r="D2106">
        <v>1820.7476999999999</v>
      </c>
      <c r="E2106">
        <v>0.639737180500077</v>
      </c>
      <c r="F2106">
        <v>1820.7476999999999</v>
      </c>
      <c r="G2106">
        <v>3.1752840510239208E-3</v>
      </c>
      <c r="H2106">
        <v>0.25309959999999998</v>
      </c>
      <c r="I2106" t="s">
        <v>113</v>
      </c>
    </row>
    <row r="2107" spans="1:9" x14ac:dyDescent="0.25">
      <c r="A2107" s="57">
        <v>38718</v>
      </c>
      <c r="B2107" s="58" t="s">
        <v>1685</v>
      </c>
      <c r="C2107" t="s">
        <v>1686</v>
      </c>
      <c r="D2107">
        <v>56.346400000000003</v>
      </c>
      <c r="E2107">
        <v>0.63927775332585579</v>
      </c>
      <c r="F2107">
        <v>56.346400000000003</v>
      </c>
      <c r="G2107">
        <v>9.8265028840961475E-5</v>
      </c>
      <c r="H2107">
        <v>-5.8055149999999998E-3</v>
      </c>
    </row>
    <row r="2108" spans="1:9" x14ac:dyDescent="0.25">
      <c r="A2108" s="57">
        <v>38718</v>
      </c>
      <c r="B2108" s="58" t="s">
        <v>1993</v>
      </c>
      <c r="C2108" t="s">
        <v>1994</v>
      </c>
      <c r="D2108">
        <v>131.11000000000001</v>
      </c>
      <c r="E2108">
        <v>0.63887575318434897</v>
      </c>
      <c r="F2108">
        <v>131.11000000000001</v>
      </c>
      <c r="G2108">
        <v>2.2864864359281977E-4</v>
      </c>
      <c r="H2108">
        <v>0.13291140000000001</v>
      </c>
      <c r="I2108" t="s">
        <v>113</v>
      </c>
    </row>
    <row r="2109" spans="1:9" x14ac:dyDescent="0.25">
      <c r="A2109" s="57">
        <v>38718</v>
      </c>
      <c r="B2109" s="58" t="s">
        <v>1547</v>
      </c>
      <c r="C2109" t="s">
        <v>1548</v>
      </c>
      <c r="D2109">
        <v>120.27</v>
      </c>
      <c r="E2109">
        <v>0.63868795210775753</v>
      </c>
      <c r="F2109">
        <v>120.27</v>
      </c>
      <c r="G2109">
        <v>2.0974427858217091E-4</v>
      </c>
      <c r="H2109">
        <v>-1.2894339999999999E-2</v>
      </c>
    </row>
    <row r="2110" spans="1:9" x14ac:dyDescent="0.25">
      <c r="A2110" s="57">
        <v>38718</v>
      </c>
      <c r="B2110" s="58" t="s">
        <v>1575</v>
      </c>
      <c r="C2110" t="s">
        <v>1576</v>
      </c>
      <c r="D2110">
        <v>821.89419999999996</v>
      </c>
      <c r="E2110">
        <v>0.63783392071631606</v>
      </c>
      <c r="F2110">
        <v>821.89419999999996</v>
      </c>
      <c r="G2110">
        <v>1.4333383724109961E-3</v>
      </c>
      <c r="H2110">
        <v>0.17956949999999999</v>
      </c>
      <c r="I2110" t="s">
        <v>113</v>
      </c>
    </row>
    <row r="2111" spans="1:9" x14ac:dyDescent="0.25">
      <c r="A2111" s="57">
        <v>38718</v>
      </c>
      <c r="B2111" s="58" t="s">
        <v>1026</v>
      </c>
      <c r="C2111" t="s">
        <v>1027</v>
      </c>
      <c r="D2111">
        <v>280.3</v>
      </c>
      <c r="E2111">
        <v>0.63775240813414191</v>
      </c>
      <c r="F2111">
        <v>280.3</v>
      </c>
      <c r="G2111">
        <v>4.8882781480487662E-4</v>
      </c>
      <c r="H2111">
        <v>0.27848099999999998</v>
      </c>
      <c r="I2111" t="s">
        <v>113</v>
      </c>
    </row>
    <row r="2112" spans="1:9" x14ac:dyDescent="0.25">
      <c r="A2112" s="57">
        <v>38718</v>
      </c>
      <c r="B2112" s="58" t="s">
        <v>1657</v>
      </c>
      <c r="C2112" t="s">
        <v>1658</v>
      </c>
      <c r="D2112">
        <v>385.32</v>
      </c>
      <c r="E2112">
        <v>0.63758434547908238</v>
      </c>
      <c r="F2112">
        <v>385.32</v>
      </c>
      <c r="G2112">
        <v>6.719769304338746E-4</v>
      </c>
      <c r="H2112">
        <v>0.19070000000000001</v>
      </c>
      <c r="I2112" t="s">
        <v>113</v>
      </c>
    </row>
    <row r="2113" spans="1:9" x14ac:dyDescent="0.25">
      <c r="A2113" s="57">
        <v>38718</v>
      </c>
      <c r="B2113" s="58" t="s">
        <v>1499</v>
      </c>
      <c r="C2113" t="s">
        <v>1500</v>
      </c>
      <c r="D2113">
        <v>415.90069999999997</v>
      </c>
      <c r="E2113">
        <v>0.63730597231502617</v>
      </c>
      <c r="F2113">
        <v>415.90069999999997</v>
      </c>
      <c r="G2113">
        <v>7.2530799271073329E-4</v>
      </c>
      <c r="H2113">
        <v>1.104393E-2</v>
      </c>
    </row>
    <row r="2114" spans="1:9" x14ac:dyDescent="0.25">
      <c r="A2114" s="57">
        <v>38718</v>
      </c>
      <c r="B2114" s="58" t="s">
        <v>1597</v>
      </c>
      <c r="C2114" t="s">
        <v>1598</v>
      </c>
      <c r="D2114">
        <v>392.9325</v>
      </c>
      <c r="E2114">
        <v>0.63681675605861054</v>
      </c>
      <c r="F2114">
        <v>392.9325</v>
      </c>
      <c r="G2114">
        <v>6.85252712596565E-4</v>
      </c>
      <c r="H2114">
        <v>0.21953900000000001</v>
      </c>
      <c r="I2114" t="s">
        <v>113</v>
      </c>
    </row>
    <row r="2115" spans="1:9" x14ac:dyDescent="0.25">
      <c r="A2115" s="57">
        <v>38718</v>
      </c>
      <c r="B2115" s="58" t="s">
        <v>1585</v>
      </c>
      <c r="C2115" t="s">
        <v>1586</v>
      </c>
      <c r="D2115">
        <v>77.349999999999994</v>
      </c>
      <c r="E2115">
        <v>0.63659987071751778</v>
      </c>
      <c r="F2115">
        <v>77.349999999999994</v>
      </c>
      <c r="G2115">
        <v>1.348941543887164E-4</v>
      </c>
      <c r="H2115">
        <v>1.21E-2</v>
      </c>
    </row>
    <row r="2116" spans="1:9" x14ac:dyDescent="0.25">
      <c r="A2116" s="57">
        <v>38718</v>
      </c>
      <c r="B2116" s="58" t="s">
        <v>1791</v>
      </c>
      <c r="C2116" t="s">
        <v>1792</v>
      </c>
      <c r="D2116">
        <v>1084.3728000000001</v>
      </c>
      <c r="E2116">
        <v>0.63639183867393201</v>
      </c>
      <c r="F2116">
        <v>1084.3728000000001</v>
      </c>
      <c r="G2116">
        <v>1.8910866438025171E-3</v>
      </c>
      <c r="H2116">
        <v>4.20904E-2</v>
      </c>
    </row>
    <row r="2117" spans="1:9" x14ac:dyDescent="0.25">
      <c r="A2117" s="57">
        <v>38718</v>
      </c>
      <c r="B2117" s="58" t="s">
        <v>2029</v>
      </c>
      <c r="C2117" t="s">
        <v>2030</v>
      </c>
      <c r="D2117">
        <v>693.5951</v>
      </c>
      <c r="E2117">
        <v>0.63548315148131806</v>
      </c>
      <c r="F2117">
        <v>693.5951</v>
      </c>
      <c r="G2117">
        <v>1.2095917841326075E-3</v>
      </c>
      <c r="H2117">
        <v>1.7693899999999999E-2</v>
      </c>
    </row>
    <row r="2118" spans="1:9" x14ac:dyDescent="0.25">
      <c r="A2118" s="57">
        <v>38718</v>
      </c>
      <c r="B2118" s="58" t="s">
        <v>2768</v>
      </c>
      <c r="C2118" t="s">
        <v>2769</v>
      </c>
      <c r="D2118">
        <v>2141.0300000000002</v>
      </c>
      <c r="E2118">
        <v>0.63525499409162867</v>
      </c>
      <c r="F2118">
        <v>2141.0300000000002</v>
      </c>
      <c r="G2118">
        <v>3.7338388024676598E-3</v>
      </c>
      <c r="H2118">
        <v>-0.1773333</v>
      </c>
      <c r="I2118" t="s">
        <v>82</v>
      </c>
    </row>
    <row r="2119" spans="1:9" x14ac:dyDescent="0.25">
      <c r="A2119" s="57">
        <v>38718</v>
      </c>
      <c r="B2119" s="58" t="s">
        <v>1220</v>
      </c>
      <c r="C2119" t="s">
        <v>1221</v>
      </c>
      <c r="D2119">
        <v>83.64</v>
      </c>
      <c r="E2119">
        <v>0.63473218555714972</v>
      </c>
      <c r="F2119">
        <v>83.64</v>
      </c>
      <c r="G2119">
        <v>1.4586356914120542E-4</v>
      </c>
      <c r="H2119">
        <v>-2.12766E-2</v>
      </c>
    </row>
    <row r="2120" spans="1:9" x14ac:dyDescent="0.25">
      <c r="A2120" s="57">
        <v>38718</v>
      </c>
      <c r="B2120" s="58" t="s">
        <v>1142</v>
      </c>
      <c r="C2120" t="s">
        <v>1143</v>
      </c>
      <c r="D2120">
        <v>259.44</v>
      </c>
      <c r="E2120">
        <v>0.63423142152328082</v>
      </c>
      <c r="F2120">
        <v>259.44</v>
      </c>
      <c r="G2120">
        <v>4.5244911977515941E-4</v>
      </c>
      <c r="H2120">
        <v>8.2079340000000001E-2</v>
      </c>
      <c r="I2120" t="s">
        <v>113</v>
      </c>
    </row>
    <row r="2121" spans="1:9" x14ac:dyDescent="0.25">
      <c r="A2121" s="57">
        <v>38718</v>
      </c>
      <c r="B2121" s="58" t="s">
        <v>2770</v>
      </c>
      <c r="C2121" t="s">
        <v>2771</v>
      </c>
      <c r="D2121">
        <v>882.65</v>
      </c>
      <c r="E2121">
        <v>0.6340440718291509</v>
      </c>
      <c r="F2121">
        <v>882.65</v>
      </c>
      <c r="G2121">
        <v>1.5392931528274147E-3</v>
      </c>
      <c r="H2121">
        <v>9.2200000000000004E-2</v>
      </c>
      <c r="I2121" t="s">
        <v>113</v>
      </c>
    </row>
    <row r="2122" spans="1:9" x14ac:dyDescent="0.25">
      <c r="A2122" s="57">
        <v>38718</v>
      </c>
      <c r="B2122" s="58" t="s">
        <v>2127</v>
      </c>
      <c r="C2122" t="s">
        <v>2128</v>
      </c>
      <c r="D2122">
        <v>517.13189999999997</v>
      </c>
      <c r="E2122">
        <v>0.63399492469909513</v>
      </c>
      <c r="F2122">
        <v>517.13189999999997</v>
      </c>
      <c r="G2122">
        <v>9.0184964910058495E-4</v>
      </c>
      <c r="H2122">
        <v>2.2727270000000001E-2</v>
      </c>
    </row>
    <row r="2123" spans="1:9" x14ac:dyDescent="0.25">
      <c r="A2123" s="57">
        <v>38718</v>
      </c>
      <c r="B2123" s="58" t="s">
        <v>1228</v>
      </c>
      <c r="C2123" t="s">
        <v>1229</v>
      </c>
      <c r="D2123">
        <v>322.61</v>
      </c>
      <c r="E2123">
        <v>0.63375282849260717</v>
      </c>
      <c r="F2123">
        <v>322.61</v>
      </c>
      <c r="G2123">
        <v>5.6261413248020423E-4</v>
      </c>
      <c r="H2123">
        <v>0.1254818</v>
      </c>
      <c r="I2123" t="s">
        <v>113</v>
      </c>
    </row>
    <row r="2124" spans="1:9" x14ac:dyDescent="0.25">
      <c r="A2124" s="57">
        <v>38718</v>
      </c>
      <c r="B2124" s="58" t="s">
        <v>1711</v>
      </c>
      <c r="C2124" t="s">
        <v>1712</v>
      </c>
      <c r="D2124">
        <v>1829.34</v>
      </c>
      <c r="E2124">
        <v>0.63349896684049989</v>
      </c>
      <c r="F2124">
        <v>1829.34</v>
      </c>
      <c r="G2124">
        <v>3.1902685506070387E-3</v>
      </c>
      <c r="H2124">
        <v>0.10113519999999999</v>
      </c>
      <c r="I2124" t="s">
        <v>113</v>
      </c>
    </row>
    <row r="2125" spans="1:9" x14ac:dyDescent="0.25">
      <c r="A2125" s="57">
        <v>38718</v>
      </c>
      <c r="B2125" s="58" t="s">
        <v>2095</v>
      </c>
      <c r="C2125" t="s">
        <v>2096</v>
      </c>
      <c r="D2125">
        <v>55.252000000000002</v>
      </c>
      <c r="E2125">
        <v>0.63101788170563966</v>
      </c>
      <c r="F2125">
        <v>55.252000000000002</v>
      </c>
      <c r="G2125">
        <v>9.6356455310735089E-5</v>
      </c>
      <c r="H2125">
        <v>-3.1088079999999997E-2</v>
      </c>
    </row>
    <row r="2126" spans="1:9" x14ac:dyDescent="0.25">
      <c r="A2126" s="57">
        <v>38718</v>
      </c>
      <c r="B2126" s="58" t="s">
        <v>1677</v>
      </c>
      <c r="C2126" t="s">
        <v>1678</v>
      </c>
      <c r="D2126">
        <v>123.0308</v>
      </c>
      <c r="E2126">
        <v>0.63080952086794517</v>
      </c>
      <c r="F2126">
        <v>123.0308</v>
      </c>
      <c r="G2126">
        <v>2.1455896224650665E-4</v>
      </c>
      <c r="H2126">
        <v>4.53E-2</v>
      </c>
    </row>
    <row r="2127" spans="1:9" x14ac:dyDescent="0.25">
      <c r="A2127" s="57">
        <v>38718</v>
      </c>
      <c r="B2127" s="58" t="s">
        <v>1637</v>
      </c>
      <c r="C2127" t="s">
        <v>1638</v>
      </c>
      <c r="D2127">
        <v>93.92</v>
      </c>
      <c r="E2127">
        <v>0.63061115843270865</v>
      </c>
      <c r="F2127">
        <v>93.92</v>
      </c>
      <c r="G2127">
        <v>1.6379132488931149E-4</v>
      </c>
      <c r="H2127">
        <v>-1.068376E-2</v>
      </c>
    </row>
    <row r="2128" spans="1:9" x14ac:dyDescent="0.25">
      <c r="A2128" s="57">
        <v>38718</v>
      </c>
      <c r="B2128" s="58" t="s">
        <v>1140</v>
      </c>
      <c r="C2128" t="s">
        <v>1141</v>
      </c>
      <c r="D2128">
        <v>549.23090000000002</v>
      </c>
      <c r="E2128">
        <v>0.62926539639339307</v>
      </c>
      <c r="F2128">
        <v>549.23090000000002</v>
      </c>
      <c r="G2128">
        <v>9.5782854324051277E-4</v>
      </c>
      <c r="H2128">
        <v>0.15747130000000001</v>
      </c>
      <c r="I2128" t="s">
        <v>113</v>
      </c>
    </row>
    <row r="2129" spans="1:9" x14ac:dyDescent="0.25">
      <c r="A2129" s="57">
        <v>38718</v>
      </c>
      <c r="B2129" s="58" t="s">
        <v>1893</v>
      </c>
      <c r="C2129" t="s">
        <v>1894</v>
      </c>
      <c r="D2129">
        <v>119.48</v>
      </c>
      <c r="E2129">
        <v>0.62862403749581519</v>
      </c>
      <c r="F2129">
        <v>119.48</v>
      </c>
      <c r="G2129">
        <v>2.0836656194394098E-4</v>
      </c>
      <c r="H2129">
        <v>5.0337840000000003E-3</v>
      </c>
    </row>
    <row r="2130" spans="1:9" x14ac:dyDescent="0.25">
      <c r="A2130" s="57">
        <v>38718</v>
      </c>
      <c r="B2130" s="58" t="s">
        <v>1170</v>
      </c>
      <c r="C2130" t="s">
        <v>1171</v>
      </c>
      <c r="D2130">
        <v>322.23</v>
      </c>
      <c r="E2130">
        <v>0.62855413834838458</v>
      </c>
      <c r="F2130">
        <v>322.23</v>
      </c>
      <c r="G2130">
        <v>5.6195143333776453E-4</v>
      </c>
      <c r="H2130">
        <v>-6.3781320000000002E-2</v>
      </c>
      <c r="I2130" t="s">
        <v>82</v>
      </c>
    </row>
    <row r="2131" spans="1:9" x14ac:dyDescent="0.25">
      <c r="A2131" s="57">
        <v>38718</v>
      </c>
      <c r="B2131" s="58" t="s">
        <v>1377</v>
      </c>
      <c r="C2131" t="s">
        <v>1378</v>
      </c>
      <c r="D2131">
        <v>1789.84</v>
      </c>
      <c r="E2131">
        <v>0.62849025611227816</v>
      </c>
      <c r="F2131">
        <v>1789.84</v>
      </c>
      <c r="G2131">
        <v>3.1213827186955417E-3</v>
      </c>
      <c r="H2131">
        <v>2.5999999999999999E-3</v>
      </c>
    </row>
    <row r="2132" spans="1:9" x14ac:dyDescent="0.25">
      <c r="A2132" s="57">
        <v>38718</v>
      </c>
      <c r="B2132" s="58" t="s">
        <v>1703</v>
      </c>
      <c r="C2132" t="s">
        <v>1704</v>
      </c>
      <c r="D2132">
        <v>366.81310000000002</v>
      </c>
      <c r="E2132">
        <v>0.62826545725875105</v>
      </c>
      <c r="F2132">
        <v>366.81310000000002</v>
      </c>
      <c r="G2132">
        <v>6.3970191264645982E-4</v>
      </c>
      <c r="H2132">
        <v>0.1423913</v>
      </c>
      <c r="I2132" t="s">
        <v>113</v>
      </c>
    </row>
    <row r="2133" spans="1:9" x14ac:dyDescent="0.25">
      <c r="A2133" s="57">
        <v>38718</v>
      </c>
      <c r="B2133" s="58" t="s">
        <v>1929</v>
      </c>
      <c r="C2133" t="s">
        <v>1930</v>
      </c>
      <c r="D2133">
        <v>1228.8289</v>
      </c>
      <c r="E2133">
        <v>0.62764799883856903</v>
      </c>
      <c r="F2133">
        <v>1228.8289</v>
      </c>
      <c r="G2133">
        <v>2.1430101532503754E-3</v>
      </c>
      <c r="H2133">
        <v>-2.5447320000000002E-2</v>
      </c>
    </row>
    <row r="2134" spans="1:9" x14ac:dyDescent="0.25">
      <c r="A2134" s="57">
        <v>38718</v>
      </c>
      <c r="B2134" s="58" t="s">
        <v>105</v>
      </c>
      <c r="C2134" t="s">
        <v>106</v>
      </c>
      <c r="D2134">
        <v>51.58</v>
      </c>
      <c r="E2134">
        <v>0.62749127568825125</v>
      </c>
      <c r="F2134">
        <v>51.58</v>
      </c>
      <c r="G2134">
        <v>8.995268886063338E-5</v>
      </c>
      <c r="H2134">
        <v>0.16995069999999998</v>
      </c>
      <c r="I2134" t="s">
        <v>113</v>
      </c>
    </row>
    <row r="2135" spans="1:9" x14ac:dyDescent="0.25">
      <c r="A2135" s="57">
        <v>38718</v>
      </c>
      <c r="B2135" s="58" t="s">
        <v>1563</v>
      </c>
      <c r="C2135" t="s">
        <v>1564</v>
      </c>
      <c r="D2135">
        <v>1062.9123</v>
      </c>
      <c r="E2135">
        <v>0.62738289885252052</v>
      </c>
      <c r="F2135">
        <v>1062.9123</v>
      </c>
      <c r="G2135">
        <v>1.8536607097332338E-3</v>
      </c>
      <c r="H2135">
        <v>-8.4574730000000001E-2</v>
      </c>
      <c r="I2135" t="s">
        <v>82</v>
      </c>
    </row>
    <row r="2136" spans="1:9" x14ac:dyDescent="0.25">
      <c r="A2136" s="57">
        <v>38718</v>
      </c>
      <c r="B2136" s="58" t="s">
        <v>1707</v>
      </c>
      <c r="C2136" t="s">
        <v>1708</v>
      </c>
      <c r="D2136">
        <v>1002.4818</v>
      </c>
      <c r="E2136">
        <v>0.62574003837276648</v>
      </c>
      <c r="F2136">
        <v>1002.4818</v>
      </c>
      <c r="G2136">
        <v>1.7482732346616461E-3</v>
      </c>
      <c r="H2136">
        <v>0.14696809999999999</v>
      </c>
      <c r="I2136" t="s">
        <v>113</v>
      </c>
    </row>
    <row r="2137" spans="1:9" x14ac:dyDescent="0.25">
      <c r="A2137" s="57">
        <v>38718</v>
      </c>
      <c r="B2137" s="58" t="s">
        <v>1631</v>
      </c>
      <c r="C2137" t="s">
        <v>1632</v>
      </c>
      <c r="D2137">
        <v>61.160499999999999</v>
      </c>
      <c r="E2137">
        <v>0.62540365104928841</v>
      </c>
      <c r="F2137">
        <v>61.160499999999999</v>
      </c>
      <c r="G2137">
        <v>1.0666055500311685E-4</v>
      </c>
      <c r="H2137">
        <v>2.4202419999999999E-2</v>
      </c>
    </row>
    <row r="2138" spans="1:9" x14ac:dyDescent="0.25">
      <c r="A2138" s="57">
        <v>38718</v>
      </c>
      <c r="B2138" s="58" t="s">
        <v>1919</v>
      </c>
      <c r="C2138" t="s">
        <v>1920</v>
      </c>
      <c r="D2138">
        <v>216.89230000000001</v>
      </c>
      <c r="E2138">
        <v>0.62513053713755629</v>
      </c>
      <c r="F2138">
        <v>216.89230000000001</v>
      </c>
      <c r="G2138">
        <v>3.7824826634678466E-4</v>
      </c>
      <c r="H2138">
        <v>0.13915549999999999</v>
      </c>
      <c r="I2138" t="s">
        <v>113</v>
      </c>
    </row>
    <row r="2139" spans="1:9" x14ac:dyDescent="0.25">
      <c r="A2139" s="57">
        <v>38718</v>
      </c>
      <c r="B2139" s="58" t="s">
        <v>1881</v>
      </c>
      <c r="C2139" t="s">
        <v>1882</v>
      </c>
      <c r="D2139">
        <v>796.52</v>
      </c>
      <c r="E2139">
        <v>0.62509039321046556</v>
      </c>
      <c r="F2139">
        <v>796.52</v>
      </c>
      <c r="G2139">
        <v>1.3890871603581174E-3</v>
      </c>
      <c r="H2139">
        <v>-9.7607049999999997E-3</v>
      </c>
    </row>
    <row r="2140" spans="1:9" x14ac:dyDescent="0.25">
      <c r="A2140" s="57">
        <v>38718</v>
      </c>
      <c r="B2140" s="58" t="s">
        <v>2772</v>
      </c>
      <c r="C2140" t="s">
        <v>2773</v>
      </c>
      <c r="D2140">
        <v>34.3215</v>
      </c>
      <c r="E2140">
        <v>0.62459391343618431</v>
      </c>
      <c r="F2140">
        <v>34.3215</v>
      </c>
      <c r="G2140">
        <v>5.9854812150644214E-5</v>
      </c>
      <c r="H2140">
        <v>4.5244270000000003E-2</v>
      </c>
    </row>
    <row r="2141" spans="1:9" x14ac:dyDescent="0.25">
      <c r="A2141" s="57">
        <v>38718</v>
      </c>
      <c r="B2141" s="58" t="s">
        <v>2175</v>
      </c>
      <c r="C2141" t="s">
        <v>2176</v>
      </c>
      <c r="D2141">
        <v>157.1823</v>
      </c>
      <c r="E2141">
        <v>0.62371526565014002</v>
      </c>
      <c r="F2141">
        <v>157.1823</v>
      </c>
      <c r="G2141">
        <v>2.7411730372816468E-4</v>
      </c>
      <c r="H2141">
        <v>9.4249200000000005E-2</v>
      </c>
      <c r="I2141" t="s">
        <v>113</v>
      </c>
    </row>
    <row r="2142" spans="1:9" x14ac:dyDescent="0.25">
      <c r="A2142" s="57">
        <v>38718</v>
      </c>
      <c r="B2142" s="58" t="s">
        <v>2165</v>
      </c>
      <c r="C2142" t="s">
        <v>2166</v>
      </c>
      <c r="D2142">
        <v>305.44</v>
      </c>
      <c r="E2142">
        <v>0.62315675746464116</v>
      </c>
      <c r="F2142">
        <v>305.44</v>
      </c>
      <c r="G2142">
        <v>5.3267059491259906E-4</v>
      </c>
      <c r="H2142">
        <v>0.12252750000000001</v>
      </c>
      <c r="I2142" t="s">
        <v>113</v>
      </c>
    </row>
    <row r="2143" spans="1:9" x14ac:dyDescent="0.25">
      <c r="A2143" s="57">
        <v>38718</v>
      </c>
      <c r="B2143" s="58" t="s">
        <v>1513</v>
      </c>
      <c r="C2143" t="s">
        <v>1514</v>
      </c>
      <c r="D2143">
        <v>817.56</v>
      </c>
      <c r="E2143">
        <v>0.62314080923724258</v>
      </c>
      <c r="F2143">
        <v>817.56</v>
      </c>
      <c r="G2143">
        <v>1.4257797655079375E-3</v>
      </c>
      <c r="H2143">
        <v>6.8594340000000004E-2</v>
      </c>
      <c r="I2143" t="s">
        <v>113</v>
      </c>
    </row>
    <row r="2144" spans="1:9" x14ac:dyDescent="0.25">
      <c r="A2144" s="57">
        <v>38718</v>
      </c>
      <c r="B2144" s="58" t="s">
        <v>1801</v>
      </c>
      <c r="C2144" t="s">
        <v>1802</v>
      </c>
      <c r="D2144">
        <v>193.4032</v>
      </c>
      <c r="E2144">
        <v>0.62255433208964484</v>
      </c>
      <c r="F2144">
        <v>193.4032</v>
      </c>
      <c r="G2144">
        <v>3.3728456522394049E-4</v>
      </c>
      <c r="H2144">
        <v>-7.1288419999999991E-2</v>
      </c>
      <c r="I2144" t="s">
        <v>82</v>
      </c>
    </row>
    <row r="2145" spans="1:9" x14ac:dyDescent="0.25">
      <c r="A2145" s="57">
        <v>38718</v>
      </c>
      <c r="B2145" s="58" t="s">
        <v>1595</v>
      </c>
      <c r="C2145" t="s">
        <v>1596</v>
      </c>
      <c r="D2145">
        <v>60.3215</v>
      </c>
      <c r="E2145">
        <v>0.62223253732085571</v>
      </c>
      <c r="F2145">
        <v>60.3215</v>
      </c>
      <c r="G2145">
        <v>1.0519738505441444E-4</v>
      </c>
      <c r="H2145">
        <v>-4.1666670000000003E-2</v>
      </c>
    </row>
    <row r="2146" spans="1:9" x14ac:dyDescent="0.25">
      <c r="A2146" s="57">
        <v>38718</v>
      </c>
      <c r="B2146" s="58" t="s">
        <v>830</v>
      </c>
      <c r="C2146" t="s">
        <v>831</v>
      </c>
      <c r="D2146">
        <v>530.80999999999995</v>
      </c>
      <c r="E2146">
        <v>0.62079651852828699</v>
      </c>
      <c r="F2146">
        <v>530.80999999999995</v>
      </c>
      <c r="G2146">
        <v>9.2570350473270262E-4</v>
      </c>
      <c r="H2146">
        <v>0.2707483</v>
      </c>
      <c r="I2146" t="s">
        <v>113</v>
      </c>
    </row>
    <row r="2147" spans="1:9" x14ac:dyDescent="0.25">
      <c r="A2147" s="57">
        <v>38718</v>
      </c>
      <c r="B2147" s="58" t="s">
        <v>1643</v>
      </c>
      <c r="C2147" t="s">
        <v>1644</v>
      </c>
      <c r="D2147">
        <v>933.09</v>
      </c>
      <c r="E2147">
        <v>0.62046747902131627</v>
      </c>
      <c r="F2147">
        <v>933.09</v>
      </c>
      <c r="G2147">
        <v>1.627257744260729E-3</v>
      </c>
      <c r="H2147">
        <v>0.17835979999999999</v>
      </c>
      <c r="I2147" t="s">
        <v>113</v>
      </c>
    </row>
    <row r="2148" spans="1:9" x14ac:dyDescent="0.25">
      <c r="A2148" s="57">
        <v>38718</v>
      </c>
      <c r="B2148" s="58" t="s">
        <v>926</v>
      </c>
      <c r="C2148" t="s">
        <v>927</v>
      </c>
      <c r="D2148">
        <v>417.44</v>
      </c>
      <c r="E2148">
        <v>0.61988309697201993</v>
      </c>
      <c r="F2148">
        <v>417.44</v>
      </c>
      <c r="G2148">
        <v>7.2799244742114766E-4</v>
      </c>
      <c r="H2148">
        <v>0.16721179999999999</v>
      </c>
      <c r="I2148" t="s">
        <v>113</v>
      </c>
    </row>
    <row r="2149" spans="1:9" x14ac:dyDescent="0.25">
      <c r="A2149" s="57">
        <v>38718</v>
      </c>
      <c r="B2149" s="58" t="s">
        <v>2577</v>
      </c>
      <c r="C2149" t="s">
        <v>2578</v>
      </c>
      <c r="D2149">
        <v>164.63159999999999</v>
      </c>
      <c r="E2149">
        <v>0.6195534958051796</v>
      </c>
      <c r="F2149">
        <v>164.63159999999999</v>
      </c>
      <c r="G2149">
        <v>2.8710847404862832E-4</v>
      </c>
      <c r="H2149">
        <v>0.1695036</v>
      </c>
      <c r="I2149" t="s">
        <v>113</v>
      </c>
    </row>
    <row r="2150" spans="1:9" x14ac:dyDescent="0.25">
      <c r="A2150" s="57">
        <v>38718</v>
      </c>
      <c r="B2150" s="58" t="s">
        <v>1767</v>
      </c>
      <c r="C2150" t="s">
        <v>1768</v>
      </c>
      <c r="D2150">
        <v>836.43449999999996</v>
      </c>
      <c r="E2150">
        <v>0.61947827355280072</v>
      </c>
      <c r="F2150">
        <v>836.43449999999996</v>
      </c>
      <c r="G2150">
        <v>1.4586958575184073E-3</v>
      </c>
      <c r="H2150">
        <v>8.9224430000000004E-3</v>
      </c>
    </row>
    <row r="2151" spans="1:9" x14ac:dyDescent="0.25">
      <c r="A2151" s="57">
        <v>38718</v>
      </c>
      <c r="B2151" s="58" t="s">
        <v>1154</v>
      </c>
      <c r="C2151" t="s">
        <v>1155</v>
      </c>
      <c r="D2151">
        <v>511.3</v>
      </c>
      <c r="E2151">
        <v>0.61903774691961666</v>
      </c>
      <c r="F2151">
        <v>511.3</v>
      </c>
      <c r="G2151">
        <v>8.9167913560375819E-4</v>
      </c>
      <c r="H2151">
        <v>4.0404039999999995E-2</v>
      </c>
    </row>
    <row r="2152" spans="1:9" x14ac:dyDescent="0.25">
      <c r="A2152" s="57">
        <v>38718</v>
      </c>
      <c r="B2152" s="58" t="s">
        <v>962</v>
      </c>
      <c r="C2152" t="s">
        <v>963</v>
      </c>
      <c r="D2152">
        <v>290.07</v>
      </c>
      <c r="E2152">
        <v>0.6189850725686904</v>
      </c>
      <c r="F2152">
        <v>290.07</v>
      </c>
      <c r="G2152">
        <v>5.0586615854602407E-4</v>
      </c>
      <c r="H2152">
        <v>9.215327999999999E-2</v>
      </c>
      <c r="I2152" t="s">
        <v>113</v>
      </c>
    </row>
    <row r="2153" spans="1:9" x14ac:dyDescent="0.25">
      <c r="A2153" s="57">
        <v>38718</v>
      </c>
      <c r="B2153" s="58" t="s">
        <v>2081</v>
      </c>
      <c r="C2153" t="s">
        <v>2082</v>
      </c>
      <c r="D2153">
        <v>442.10590000000002</v>
      </c>
      <c r="E2153">
        <v>0.61889922753801752</v>
      </c>
      <c r="F2153">
        <v>442.10590000000002</v>
      </c>
      <c r="G2153">
        <v>7.7100842315142102E-4</v>
      </c>
      <c r="H2153">
        <v>4.0599999999999997E-2</v>
      </c>
    </row>
    <row r="2154" spans="1:9" x14ac:dyDescent="0.25">
      <c r="A2154" s="57">
        <v>38718</v>
      </c>
      <c r="B2154" s="58" t="s">
        <v>1501</v>
      </c>
      <c r="C2154" t="s">
        <v>1502</v>
      </c>
      <c r="D2154">
        <v>35.265500000000003</v>
      </c>
      <c r="E2154">
        <v>0.61887680594348582</v>
      </c>
      <c r="F2154">
        <v>35.265500000000003</v>
      </c>
      <c r="G2154">
        <v>6.1501096336073416E-5</v>
      </c>
      <c r="H2154">
        <v>2.7419349999999999E-2</v>
      </c>
    </row>
    <row r="2155" spans="1:9" x14ac:dyDescent="0.25">
      <c r="A2155" s="57">
        <v>38718</v>
      </c>
      <c r="B2155" s="58" t="s">
        <v>1817</v>
      </c>
      <c r="C2155" t="s">
        <v>1818</v>
      </c>
      <c r="D2155">
        <v>1446.95</v>
      </c>
      <c r="E2155">
        <v>0.61881889491689412</v>
      </c>
      <c r="F2155">
        <v>1446.95</v>
      </c>
      <c r="G2155">
        <v>2.5234013793503968E-3</v>
      </c>
      <c r="H2155">
        <v>0.1361329</v>
      </c>
      <c r="I2155" t="s">
        <v>113</v>
      </c>
    </row>
    <row r="2156" spans="1:9" x14ac:dyDescent="0.25">
      <c r="A2156" s="57">
        <v>38718</v>
      </c>
      <c r="B2156" s="58" t="s">
        <v>1997</v>
      </c>
      <c r="C2156" t="s">
        <v>1998</v>
      </c>
      <c r="D2156">
        <v>788.06809999999996</v>
      </c>
      <c r="E2156">
        <v>0.61876632235209117</v>
      </c>
      <c r="F2156">
        <v>788.06809999999996</v>
      </c>
      <c r="G2156">
        <v>1.3743475106686798E-3</v>
      </c>
      <c r="H2156">
        <v>-3.022163E-3</v>
      </c>
    </row>
    <row r="2157" spans="1:9" x14ac:dyDescent="0.25">
      <c r="A2157" s="57">
        <v>38718</v>
      </c>
      <c r="B2157" s="58" t="s">
        <v>2774</v>
      </c>
      <c r="C2157" t="s">
        <v>2775</v>
      </c>
      <c r="D2157">
        <v>151.33240000000001</v>
      </c>
      <c r="E2157">
        <v>0.61875712008796535</v>
      </c>
      <c r="F2157">
        <v>151.33240000000001</v>
      </c>
      <c r="G2157">
        <v>2.6391539921932755E-4</v>
      </c>
      <c r="H2157">
        <v>4.3790199999999994E-2</v>
      </c>
    </row>
    <row r="2158" spans="1:9" x14ac:dyDescent="0.25">
      <c r="A2158" s="57">
        <v>38718</v>
      </c>
      <c r="B2158" s="58" t="s">
        <v>1981</v>
      </c>
      <c r="C2158" t="s">
        <v>1982</v>
      </c>
      <c r="D2158">
        <v>96.339100000000002</v>
      </c>
      <c r="E2158">
        <v>0.61874150786129412</v>
      </c>
      <c r="F2158">
        <v>96.339100000000002</v>
      </c>
      <c r="G2158">
        <v>1.6801010250898498E-4</v>
      </c>
      <c r="H2158">
        <v>0.17119090000000001</v>
      </c>
      <c r="I2158" t="s">
        <v>113</v>
      </c>
    </row>
    <row r="2159" spans="1:9" x14ac:dyDescent="0.25">
      <c r="A2159" s="57">
        <v>38718</v>
      </c>
      <c r="B2159" s="58" t="s">
        <v>1921</v>
      </c>
      <c r="C2159" t="s">
        <v>1922</v>
      </c>
      <c r="D2159">
        <v>1488.43</v>
      </c>
      <c r="E2159">
        <v>0.61807581364256292</v>
      </c>
      <c r="F2159">
        <v>1488.43</v>
      </c>
      <c r="G2159">
        <v>2.5957402225830271E-3</v>
      </c>
      <c r="H2159">
        <v>4.9038839999999998E-3</v>
      </c>
    </row>
    <row r="2160" spans="1:9" x14ac:dyDescent="0.25">
      <c r="A2160" s="57">
        <v>38718</v>
      </c>
      <c r="B2160" s="58" t="s">
        <v>1505</v>
      </c>
      <c r="C2160" t="s">
        <v>1506</v>
      </c>
      <c r="D2160">
        <v>673.399</v>
      </c>
      <c r="E2160">
        <v>0.61802141078320583</v>
      </c>
      <c r="F2160">
        <v>673.399</v>
      </c>
      <c r="G2160">
        <v>1.174370894262537E-3</v>
      </c>
      <c r="H2160">
        <v>-2.1045709999999999E-2</v>
      </c>
    </row>
    <row r="2161" spans="1:9" x14ac:dyDescent="0.25">
      <c r="A2161" s="57">
        <v>38718</v>
      </c>
      <c r="B2161" s="58" t="s">
        <v>1679</v>
      </c>
      <c r="C2161" t="s">
        <v>1680</v>
      </c>
      <c r="D2161">
        <v>115.4598</v>
      </c>
      <c r="E2161">
        <v>0.61684672933783014</v>
      </c>
      <c r="F2161">
        <v>115.4598</v>
      </c>
      <c r="G2161">
        <v>2.0135555380595109E-4</v>
      </c>
      <c r="H2161">
        <v>-4.0199439999999996E-2</v>
      </c>
    </row>
    <row r="2162" spans="1:9" x14ac:dyDescent="0.25">
      <c r="A2162" s="57">
        <v>38718</v>
      </c>
      <c r="B2162" s="58" t="s">
        <v>2373</v>
      </c>
      <c r="C2162" t="s">
        <v>2374</v>
      </c>
      <c r="D2162">
        <v>794.1318</v>
      </c>
      <c r="E2162">
        <v>0.6159582074411325</v>
      </c>
      <c r="F2162">
        <v>794.1318</v>
      </c>
      <c r="G2162">
        <v>1.384922270642395E-3</v>
      </c>
      <c r="H2162">
        <v>0.37354779999999999</v>
      </c>
      <c r="I2162" t="s">
        <v>113</v>
      </c>
    </row>
    <row r="2163" spans="1:9" x14ac:dyDescent="0.25">
      <c r="A2163" s="57">
        <v>38718</v>
      </c>
      <c r="B2163" s="58" t="s">
        <v>1623</v>
      </c>
      <c r="C2163" t="s">
        <v>1624</v>
      </c>
      <c r="D2163">
        <v>1904.9349999999999</v>
      </c>
      <c r="E2163">
        <v>0.61499631221012796</v>
      </c>
      <c r="F2163">
        <v>1904.9349999999999</v>
      </c>
      <c r="G2163">
        <v>3.3221020813247507E-3</v>
      </c>
      <c r="H2163">
        <v>-4.2550080000000004E-2</v>
      </c>
    </row>
    <row r="2164" spans="1:9" x14ac:dyDescent="0.25">
      <c r="A2164" s="57">
        <v>38718</v>
      </c>
      <c r="B2164" s="58" t="s">
        <v>2143</v>
      </c>
      <c r="C2164" t="s">
        <v>2144</v>
      </c>
      <c r="D2164">
        <v>319.36</v>
      </c>
      <c r="E2164">
        <v>0.61463865230460923</v>
      </c>
      <c r="F2164">
        <v>319.36</v>
      </c>
      <c r="G2164">
        <v>5.56946310867233E-4</v>
      </c>
      <c r="H2164">
        <v>-3.8240919999999999E-3</v>
      </c>
    </row>
    <row r="2165" spans="1:9" x14ac:dyDescent="0.25">
      <c r="A2165" s="57">
        <v>38718</v>
      </c>
      <c r="B2165" s="58" t="s">
        <v>1991</v>
      </c>
      <c r="C2165" t="s">
        <v>1992</v>
      </c>
      <c r="D2165">
        <v>221.15</v>
      </c>
      <c r="E2165">
        <v>0.61442459868867283</v>
      </c>
      <c r="F2165">
        <v>221.15</v>
      </c>
      <c r="G2165">
        <v>3.8567346144879937E-4</v>
      </c>
      <c r="H2165">
        <v>0.1664921</v>
      </c>
      <c r="I2165" t="s">
        <v>113</v>
      </c>
    </row>
    <row r="2166" spans="1:9" x14ac:dyDescent="0.25">
      <c r="A2166" s="57">
        <v>38718</v>
      </c>
      <c r="B2166" s="58" t="s">
        <v>2549</v>
      </c>
      <c r="C2166" t="s">
        <v>2550</v>
      </c>
      <c r="D2166">
        <v>453.58370000000002</v>
      </c>
      <c r="E2166">
        <v>0.61419535137616277</v>
      </c>
      <c r="F2166">
        <v>453.58370000000002</v>
      </c>
      <c r="G2166">
        <v>7.9102507635430157E-4</v>
      </c>
      <c r="H2166">
        <v>9.002433E-2</v>
      </c>
      <c r="I2166" t="s">
        <v>113</v>
      </c>
    </row>
    <row r="2167" spans="1:9" x14ac:dyDescent="0.25">
      <c r="A2167" s="57">
        <v>38718</v>
      </c>
      <c r="B2167" s="58" t="s">
        <v>2037</v>
      </c>
      <c r="C2167" t="s">
        <v>2038</v>
      </c>
      <c r="D2167">
        <v>194.38800000000001</v>
      </c>
      <c r="E2167">
        <v>0.61388563080025516</v>
      </c>
      <c r="F2167">
        <v>194.38800000000001</v>
      </c>
      <c r="G2167">
        <v>3.3900200236992634E-4</v>
      </c>
      <c r="H2167">
        <v>4.6199999999999998E-2</v>
      </c>
    </row>
    <row r="2168" spans="1:9" x14ac:dyDescent="0.25">
      <c r="A2168" s="57">
        <v>38718</v>
      </c>
      <c r="B2168" s="58" t="s">
        <v>1601</v>
      </c>
      <c r="C2168" t="s">
        <v>1602</v>
      </c>
      <c r="D2168">
        <v>197.63</v>
      </c>
      <c r="E2168">
        <v>0.61234124373829879</v>
      </c>
      <c r="F2168">
        <v>197.63</v>
      </c>
      <c r="G2168">
        <v>3.4465587242200413E-4</v>
      </c>
      <c r="H2168">
        <v>-2.937853E-2</v>
      </c>
    </row>
    <row r="2169" spans="1:9" x14ac:dyDescent="0.25">
      <c r="A2169" s="57">
        <v>38718</v>
      </c>
      <c r="B2169" s="58" t="s">
        <v>2093</v>
      </c>
      <c r="C2169" t="s">
        <v>2094</v>
      </c>
      <c r="D2169">
        <v>1014.8857</v>
      </c>
      <c r="E2169">
        <v>0.61203246828682289</v>
      </c>
      <c r="F2169">
        <v>1014.8857</v>
      </c>
      <c r="G2169">
        <v>1.7699049554324566E-3</v>
      </c>
      <c r="H2169">
        <v>8.5999999999999993E-2</v>
      </c>
      <c r="I2169" t="s">
        <v>113</v>
      </c>
    </row>
    <row r="2170" spans="1:9" x14ac:dyDescent="0.25">
      <c r="A2170" s="57">
        <v>38718</v>
      </c>
      <c r="B2170" s="58" t="s">
        <v>1449</v>
      </c>
      <c r="C2170" t="s">
        <v>1450</v>
      </c>
      <c r="D2170">
        <v>1382.7615000000001</v>
      </c>
      <c r="E2170">
        <v>0.61185388803492136</v>
      </c>
      <c r="F2170">
        <v>1382.7615000000001</v>
      </c>
      <c r="G2170">
        <v>2.4114601585491025E-3</v>
      </c>
      <c r="H2170">
        <v>3.9502559999999999E-2</v>
      </c>
    </row>
    <row r="2171" spans="1:9" x14ac:dyDescent="0.25">
      <c r="A2171" s="57">
        <v>38718</v>
      </c>
      <c r="B2171" s="58" t="s">
        <v>1785</v>
      </c>
      <c r="C2171" t="s">
        <v>1786</v>
      </c>
      <c r="D2171">
        <v>657.53</v>
      </c>
      <c r="E2171">
        <v>0.61180326372941163</v>
      </c>
      <c r="F2171">
        <v>657.53</v>
      </c>
      <c r="G2171">
        <v>1.1466962292852319E-3</v>
      </c>
      <c r="H2171">
        <v>-2.9321510000000002E-2</v>
      </c>
    </row>
    <row r="2172" spans="1:9" x14ac:dyDescent="0.25">
      <c r="A2172" s="57">
        <v>38718</v>
      </c>
      <c r="B2172" s="58" t="s">
        <v>2776</v>
      </c>
      <c r="C2172" t="s">
        <v>2777</v>
      </c>
      <c r="D2172">
        <v>80.791200000000003</v>
      </c>
      <c r="E2172">
        <v>0.61172503936072242</v>
      </c>
      <c r="F2172">
        <v>80.791200000000003</v>
      </c>
      <c r="G2172">
        <v>1.4089541830704155E-4</v>
      </c>
      <c r="H2172">
        <v>0.40718559999999998</v>
      </c>
      <c r="I2172" t="s">
        <v>113</v>
      </c>
    </row>
    <row r="2173" spans="1:9" x14ac:dyDescent="0.25">
      <c r="A2173" s="57">
        <v>38718</v>
      </c>
      <c r="B2173" s="58" t="s">
        <v>2483</v>
      </c>
      <c r="C2173" t="s">
        <v>2484</v>
      </c>
      <c r="D2173">
        <v>72.69</v>
      </c>
      <c r="E2173">
        <v>0.6113082955014445</v>
      </c>
      <c r="F2173">
        <v>72.69</v>
      </c>
      <c r="G2173">
        <v>1.2676737016827143E-4</v>
      </c>
      <c r="H2173">
        <v>8.7890625E-2</v>
      </c>
      <c r="I2173" t="s">
        <v>113</v>
      </c>
    </row>
    <row r="2174" spans="1:9" x14ac:dyDescent="0.25">
      <c r="A2174" s="57">
        <v>38718</v>
      </c>
      <c r="B2174" s="58" t="s">
        <v>1965</v>
      </c>
      <c r="C2174" t="s">
        <v>1966</v>
      </c>
      <c r="D2174">
        <v>311.46350000000001</v>
      </c>
      <c r="E2174">
        <v>0.61089662191556948</v>
      </c>
      <c r="F2174">
        <v>311.46350000000001</v>
      </c>
      <c r="G2174">
        <v>5.4317524829282447E-4</v>
      </c>
      <c r="H2174">
        <v>7.2126259999999998E-2</v>
      </c>
      <c r="I2174" t="s">
        <v>113</v>
      </c>
    </row>
    <row r="2175" spans="1:9" x14ac:dyDescent="0.25">
      <c r="A2175" s="57">
        <v>38718</v>
      </c>
      <c r="B2175" s="58" t="s">
        <v>1721</v>
      </c>
      <c r="C2175" t="s">
        <v>1722</v>
      </c>
      <c r="D2175">
        <v>932.85</v>
      </c>
      <c r="E2175">
        <v>0.61070697325400647</v>
      </c>
      <c r="F2175">
        <v>932.85</v>
      </c>
      <c r="G2175">
        <v>1.626839197433925E-3</v>
      </c>
      <c r="H2175">
        <v>6.6292710000000005E-2</v>
      </c>
      <c r="I2175" t="s">
        <v>113</v>
      </c>
    </row>
    <row r="2176" spans="1:9" x14ac:dyDescent="0.25">
      <c r="A2176" s="57">
        <v>38718</v>
      </c>
      <c r="B2176" s="58" t="s">
        <v>1891</v>
      </c>
      <c r="C2176" t="s">
        <v>1892</v>
      </c>
      <c r="D2176">
        <v>1643.51</v>
      </c>
      <c r="E2176">
        <v>0.61053294473413611</v>
      </c>
      <c r="F2176">
        <v>1643.51</v>
      </c>
      <c r="G2176">
        <v>2.8661912305028995E-3</v>
      </c>
      <c r="H2176">
        <v>0.25348749999999998</v>
      </c>
      <c r="I2176" t="s">
        <v>113</v>
      </c>
    </row>
    <row r="2177" spans="1:9" x14ac:dyDescent="0.25">
      <c r="A2177" s="57">
        <v>38718</v>
      </c>
      <c r="B2177" s="58" t="s">
        <v>1899</v>
      </c>
      <c r="C2177" t="s">
        <v>1900</v>
      </c>
      <c r="D2177">
        <v>25.96</v>
      </c>
      <c r="E2177">
        <v>0.60974576271186443</v>
      </c>
      <c r="F2177">
        <v>25.96</v>
      </c>
      <c r="G2177">
        <v>4.5272815099302882E-5</v>
      </c>
      <c r="H2177">
        <v>-9.9290780000000009E-2</v>
      </c>
      <c r="I2177" t="s">
        <v>82</v>
      </c>
    </row>
    <row r="2178" spans="1:9" x14ac:dyDescent="0.25">
      <c r="A2178" s="57">
        <v>38718</v>
      </c>
      <c r="B2178" s="58" t="s">
        <v>2179</v>
      </c>
      <c r="C2178" t="s">
        <v>2180</v>
      </c>
      <c r="D2178">
        <v>17.4236</v>
      </c>
      <c r="E2178">
        <v>0.6096329116830046</v>
      </c>
      <c r="F2178">
        <v>17.4236</v>
      </c>
      <c r="G2178">
        <v>3.0385802047928108E-5</v>
      </c>
      <c r="H2178">
        <v>0.10830000000000001</v>
      </c>
      <c r="I2178" t="s">
        <v>113</v>
      </c>
    </row>
    <row r="2179" spans="1:9" x14ac:dyDescent="0.25">
      <c r="A2179" s="57">
        <v>38718</v>
      </c>
      <c r="B2179" s="58" t="s">
        <v>1889</v>
      </c>
      <c r="C2179" t="s">
        <v>1890</v>
      </c>
      <c r="D2179">
        <v>133.77369999999999</v>
      </c>
      <c r="E2179">
        <v>0.60915561130476326</v>
      </c>
      <c r="F2179">
        <v>133.77369999999999</v>
      </c>
      <c r="G2179">
        <v>2.3329399018681099E-4</v>
      </c>
      <c r="H2179">
        <v>-2.5454549999999999E-2</v>
      </c>
    </row>
    <row r="2180" spans="1:9" x14ac:dyDescent="0.25">
      <c r="A2180" s="57">
        <v>38718</v>
      </c>
      <c r="B2180" s="58" t="s">
        <v>1086</v>
      </c>
      <c r="C2180" t="s">
        <v>1087</v>
      </c>
      <c r="D2180">
        <v>843.30669999999998</v>
      </c>
      <c r="E2180">
        <v>0.6090251624942622</v>
      </c>
      <c r="F2180">
        <v>843.30669999999998</v>
      </c>
      <c r="G2180">
        <v>1.4706805971149185E-3</v>
      </c>
      <c r="H2180">
        <v>0.30026710000000001</v>
      </c>
      <c r="I2180" t="s">
        <v>113</v>
      </c>
    </row>
    <row r="2181" spans="1:9" x14ac:dyDescent="0.25">
      <c r="A2181" s="57">
        <v>38718</v>
      </c>
      <c r="B2181" s="58" t="s">
        <v>2033</v>
      </c>
      <c r="C2181" t="s">
        <v>2034</v>
      </c>
      <c r="D2181">
        <v>198.22</v>
      </c>
      <c r="E2181">
        <v>0.60885379880940371</v>
      </c>
      <c r="F2181">
        <v>198.22</v>
      </c>
      <c r="G2181">
        <v>3.4568480003789739E-4</v>
      </c>
      <c r="H2181">
        <v>-4.9513840000000003E-2</v>
      </c>
    </row>
    <row r="2182" spans="1:9" x14ac:dyDescent="0.25">
      <c r="A2182" s="57">
        <v>38718</v>
      </c>
      <c r="B2182" s="58" t="s">
        <v>1955</v>
      </c>
      <c r="C2182" t="s">
        <v>1956</v>
      </c>
      <c r="D2182">
        <v>1850.56</v>
      </c>
      <c r="E2182">
        <v>0.60875680874978388</v>
      </c>
      <c r="F2182">
        <v>1850.56</v>
      </c>
      <c r="G2182">
        <v>3.2272750658769618E-3</v>
      </c>
      <c r="H2182">
        <v>3.7251649999999999E-3</v>
      </c>
    </row>
    <row r="2183" spans="1:9" x14ac:dyDescent="0.25">
      <c r="A2183" s="57">
        <v>38718</v>
      </c>
      <c r="B2183" s="58" t="s">
        <v>1837</v>
      </c>
      <c r="C2183" t="s">
        <v>1838</v>
      </c>
      <c r="D2183">
        <v>1092.42</v>
      </c>
      <c r="E2183">
        <v>0.60874755130810498</v>
      </c>
      <c r="F2183">
        <v>1092.42</v>
      </c>
      <c r="G2183">
        <v>1.9051205189052564E-3</v>
      </c>
      <c r="H2183">
        <v>2.4498890000000002E-2</v>
      </c>
    </row>
    <row r="2184" spans="1:9" x14ac:dyDescent="0.25">
      <c r="A2184" s="57">
        <v>38718</v>
      </c>
      <c r="B2184" s="58" t="s">
        <v>2778</v>
      </c>
      <c r="C2184" t="s">
        <v>2779</v>
      </c>
      <c r="D2184">
        <v>188.64609999999999</v>
      </c>
      <c r="E2184">
        <v>0.60852039877845343</v>
      </c>
      <c r="F2184">
        <v>188.64609999999999</v>
      </c>
      <c r="G2184">
        <v>3.2898844393315104E-4</v>
      </c>
      <c r="H2184">
        <v>9.9857350000000008E-3</v>
      </c>
    </row>
    <row r="2185" spans="1:9" x14ac:dyDescent="0.25">
      <c r="A2185" s="57">
        <v>38718</v>
      </c>
      <c r="B2185" s="58" t="s">
        <v>2057</v>
      </c>
      <c r="C2185" t="s">
        <v>2058</v>
      </c>
      <c r="D2185">
        <v>661.69</v>
      </c>
      <c r="E2185">
        <v>0.60780879263703536</v>
      </c>
      <c r="F2185">
        <v>661.69</v>
      </c>
      <c r="G2185">
        <v>1.1539510409498354E-3</v>
      </c>
      <c r="H2185">
        <v>0.15987460000000001</v>
      </c>
      <c r="I2185" t="s">
        <v>113</v>
      </c>
    </row>
    <row r="2186" spans="1:9" x14ac:dyDescent="0.25">
      <c r="A2186" s="57">
        <v>38718</v>
      </c>
      <c r="B2186" s="58" t="s">
        <v>2780</v>
      </c>
      <c r="C2186" t="s">
        <v>2781</v>
      </c>
      <c r="D2186">
        <v>218.06370000000001</v>
      </c>
      <c r="E2186">
        <v>0.60772609104587327</v>
      </c>
      <c r="F2186">
        <v>218.06370000000001</v>
      </c>
      <c r="G2186">
        <v>3.8029112365061069E-4</v>
      </c>
      <c r="H2186">
        <v>-0.1954023</v>
      </c>
      <c r="I2186" t="s">
        <v>82</v>
      </c>
    </row>
    <row r="2187" spans="1:9" x14ac:dyDescent="0.25">
      <c r="A2187" s="57">
        <v>38718</v>
      </c>
      <c r="B2187" s="58" t="s">
        <v>1977</v>
      </c>
      <c r="C2187" t="s">
        <v>1978</v>
      </c>
      <c r="D2187">
        <v>307.94</v>
      </c>
      <c r="E2187">
        <v>0.60770279924660642</v>
      </c>
      <c r="F2187">
        <v>307.94</v>
      </c>
      <c r="G2187">
        <v>5.3703045769180771E-4</v>
      </c>
      <c r="H2187">
        <v>5.6304980000000004E-2</v>
      </c>
      <c r="I2187" t="s">
        <v>113</v>
      </c>
    </row>
    <row r="2188" spans="1:9" x14ac:dyDescent="0.25">
      <c r="A2188" s="57">
        <v>38718</v>
      </c>
      <c r="B2188" s="58" t="s">
        <v>1999</v>
      </c>
      <c r="C2188" t="s">
        <v>2000</v>
      </c>
      <c r="D2188">
        <v>396.94099999999997</v>
      </c>
      <c r="E2188">
        <v>0.60757392156516965</v>
      </c>
      <c r="F2188">
        <v>396.94099999999997</v>
      </c>
      <c r="G2188">
        <v>6.9224331657674815E-4</v>
      </c>
      <c r="H2188">
        <v>1.8772560000000001E-2</v>
      </c>
    </row>
    <row r="2189" spans="1:9" x14ac:dyDescent="0.25">
      <c r="A2189" s="57">
        <v>38718</v>
      </c>
      <c r="B2189" s="58" t="s">
        <v>1457</v>
      </c>
      <c r="C2189" t="s">
        <v>1458</v>
      </c>
      <c r="D2189">
        <v>794.58309999999994</v>
      </c>
      <c r="E2189">
        <v>0.60723667543394777</v>
      </c>
      <c r="F2189">
        <v>794.58309999999994</v>
      </c>
      <c r="G2189">
        <v>1.3857093130712976E-3</v>
      </c>
      <c r="H2189">
        <v>3.0056039999999999E-2</v>
      </c>
    </row>
    <row r="2190" spans="1:9" x14ac:dyDescent="0.25">
      <c r="A2190" s="57">
        <v>38718</v>
      </c>
      <c r="B2190" s="58" t="s">
        <v>1843</v>
      </c>
      <c r="C2190" t="s">
        <v>1844</v>
      </c>
      <c r="D2190">
        <v>150.7901</v>
      </c>
      <c r="E2190">
        <v>0.60662470546806457</v>
      </c>
      <c r="F2190">
        <v>150.7901</v>
      </c>
      <c r="G2190">
        <v>2.6296965778526159E-4</v>
      </c>
      <c r="H2190">
        <v>3.4000000000000002E-2</v>
      </c>
    </row>
    <row r="2191" spans="1:9" x14ac:dyDescent="0.25">
      <c r="A2191" s="57">
        <v>38718</v>
      </c>
      <c r="B2191" s="58" t="s">
        <v>2103</v>
      </c>
      <c r="C2191" t="s">
        <v>2104</v>
      </c>
      <c r="D2191">
        <v>137.02000000000001</v>
      </c>
      <c r="E2191">
        <v>0.60573638884834324</v>
      </c>
      <c r="F2191">
        <v>137.02000000000001</v>
      </c>
      <c r="G2191">
        <v>2.3895535920286906E-4</v>
      </c>
      <c r="H2191">
        <v>-1.2772730000000001E-2</v>
      </c>
    </row>
    <row r="2192" spans="1:9" x14ac:dyDescent="0.25">
      <c r="A2192" s="57">
        <v>38718</v>
      </c>
      <c r="B2192" s="58" t="s">
        <v>1821</v>
      </c>
      <c r="C2192" t="s">
        <v>1822</v>
      </c>
      <c r="D2192">
        <v>1787.9151999999999</v>
      </c>
      <c r="E2192">
        <v>0.60568085108287018</v>
      </c>
      <c r="F2192">
        <v>1787.9151999999999</v>
      </c>
      <c r="G2192">
        <v>3.1180259731445731E-3</v>
      </c>
      <c r="H2192">
        <v>0.14132990000000001</v>
      </c>
      <c r="I2192" t="s">
        <v>113</v>
      </c>
    </row>
    <row r="2193" spans="1:9" x14ac:dyDescent="0.25">
      <c r="A2193" s="57">
        <v>38718</v>
      </c>
      <c r="B2193" s="58" t="s">
        <v>1969</v>
      </c>
      <c r="C2193" t="s">
        <v>1970</v>
      </c>
      <c r="D2193">
        <v>199.1437</v>
      </c>
      <c r="E2193">
        <v>0.60562297476646254</v>
      </c>
      <c r="F2193">
        <v>199.1437</v>
      </c>
      <c r="G2193">
        <v>3.472956821375594E-4</v>
      </c>
      <c r="H2193">
        <v>-1.0363119999999998E-2</v>
      </c>
    </row>
    <row r="2194" spans="1:9" x14ac:dyDescent="0.25">
      <c r="A2194" s="57">
        <v>38718</v>
      </c>
      <c r="B2194" s="58" t="s">
        <v>2117</v>
      </c>
      <c r="C2194" t="s">
        <v>2118</v>
      </c>
      <c r="D2194">
        <v>107.88</v>
      </c>
      <c r="E2194">
        <v>0.6050797182054134</v>
      </c>
      <c r="F2194">
        <v>107.88</v>
      </c>
      <c r="G2194">
        <v>1.8813679864841272E-4</v>
      </c>
      <c r="H2194">
        <v>2.6501769999999997E-2</v>
      </c>
    </row>
    <row r="2195" spans="1:9" x14ac:dyDescent="0.25">
      <c r="A2195" s="57">
        <v>38718</v>
      </c>
      <c r="B2195" s="58" t="s">
        <v>2782</v>
      </c>
      <c r="C2195" t="s">
        <v>2783</v>
      </c>
      <c r="D2195">
        <v>68.601799999999997</v>
      </c>
      <c r="E2195">
        <v>0.60440105070129357</v>
      </c>
      <c r="F2195">
        <v>68.601799999999997</v>
      </c>
      <c r="G2195">
        <v>1.1963777376268707E-4</v>
      </c>
      <c r="H2195">
        <v>0.2248705</v>
      </c>
      <c r="I2195" t="s">
        <v>113</v>
      </c>
    </row>
    <row r="2196" spans="1:9" x14ac:dyDescent="0.25">
      <c r="A2196" s="57">
        <v>38718</v>
      </c>
      <c r="B2196" s="58" t="s">
        <v>2784</v>
      </c>
      <c r="C2196" t="s">
        <v>2785</v>
      </c>
      <c r="D2196">
        <v>21.8308</v>
      </c>
      <c r="E2196">
        <v>0.60437546952012755</v>
      </c>
      <c r="F2196">
        <v>21.8308</v>
      </c>
      <c r="G2196">
        <v>3.8071716944139495E-5</v>
      </c>
      <c r="H2196">
        <v>0.20311389999999999</v>
      </c>
      <c r="I2196" t="s">
        <v>113</v>
      </c>
    </row>
    <row r="2197" spans="1:9" x14ac:dyDescent="0.25">
      <c r="A2197" s="57">
        <v>38718</v>
      </c>
      <c r="B2197" s="58" t="s">
        <v>1731</v>
      </c>
      <c r="C2197" t="s">
        <v>1732</v>
      </c>
      <c r="D2197">
        <v>1492.8158000000001</v>
      </c>
      <c r="E2197">
        <v>0.60389433177221197</v>
      </c>
      <c r="F2197">
        <v>1492.8158000000001</v>
      </c>
      <c r="G2197">
        <v>2.6033888170538485E-3</v>
      </c>
      <c r="H2197">
        <v>-1.60292E-2</v>
      </c>
    </row>
    <row r="2198" spans="1:9" x14ac:dyDescent="0.25">
      <c r="A2198" s="57">
        <v>38718</v>
      </c>
      <c r="B2198" s="58" t="s">
        <v>2031</v>
      </c>
      <c r="C2198" t="s">
        <v>2032</v>
      </c>
      <c r="D2198">
        <v>105.01</v>
      </c>
      <c r="E2198">
        <v>0.60365679459099131</v>
      </c>
      <c r="F2198">
        <v>105.01</v>
      </c>
      <c r="G2198">
        <v>1.8313167617788119E-4</v>
      </c>
      <c r="H2198">
        <v>-4.4198890000000005E-2</v>
      </c>
    </row>
    <row r="2199" spans="1:9" x14ac:dyDescent="0.25">
      <c r="A2199" s="57">
        <v>38718</v>
      </c>
      <c r="B2199" s="58" t="s">
        <v>2201</v>
      </c>
      <c r="C2199" t="s">
        <v>2202</v>
      </c>
      <c r="D2199">
        <v>68.7453</v>
      </c>
      <c r="E2199">
        <v>0.60361944743858853</v>
      </c>
      <c r="F2199">
        <v>68.7453</v>
      </c>
      <c r="G2199">
        <v>1.1988802988621365E-4</v>
      </c>
      <c r="H2199">
        <v>1.2461059999999999E-2</v>
      </c>
    </row>
    <row r="2200" spans="1:9" x14ac:dyDescent="0.25">
      <c r="A2200" s="57">
        <v>38718</v>
      </c>
      <c r="B2200" s="58" t="s">
        <v>1733</v>
      </c>
      <c r="C2200" t="s">
        <v>1734</v>
      </c>
      <c r="D2200">
        <v>1875.7901999999999</v>
      </c>
      <c r="E2200">
        <v>0.60330094484980246</v>
      </c>
      <c r="F2200">
        <v>1875.7901999999999</v>
      </c>
      <c r="G2200">
        <v>3.2712751498337584E-3</v>
      </c>
      <c r="H2200">
        <v>8.9899339999999994E-2</v>
      </c>
      <c r="I2200" t="s">
        <v>113</v>
      </c>
    </row>
    <row r="2201" spans="1:9" x14ac:dyDescent="0.25">
      <c r="A2201" s="57">
        <v>38718</v>
      </c>
      <c r="B2201" s="58" t="s">
        <v>2259</v>
      </c>
      <c r="C2201" t="s">
        <v>2260</v>
      </c>
      <c r="D2201">
        <v>415.66</v>
      </c>
      <c r="E2201">
        <v>0.60327671654717796</v>
      </c>
      <c r="F2201">
        <v>415.66</v>
      </c>
      <c r="G2201">
        <v>7.2488822512235113E-4</v>
      </c>
      <c r="H2201">
        <v>0.1208791</v>
      </c>
      <c r="I2201" t="s">
        <v>113</v>
      </c>
    </row>
    <row r="2202" spans="1:9" x14ac:dyDescent="0.25">
      <c r="A2202" s="57">
        <v>38718</v>
      </c>
      <c r="B2202" s="58" t="s">
        <v>1989</v>
      </c>
      <c r="C2202" t="s">
        <v>1990</v>
      </c>
      <c r="D2202">
        <v>1377.48</v>
      </c>
      <c r="E2202">
        <v>0.60323634462932307</v>
      </c>
      <c r="F2202">
        <v>1377.48</v>
      </c>
      <c r="G2202">
        <v>2.4022495124417461E-3</v>
      </c>
      <c r="H2202">
        <v>5.3512750000000005E-2</v>
      </c>
      <c r="I2202" t="s">
        <v>113</v>
      </c>
    </row>
    <row r="2203" spans="1:9" x14ac:dyDescent="0.25">
      <c r="A2203" s="57">
        <v>38718</v>
      </c>
      <c r="B2203" s="58" t="s">
        <v>1777</v>
      </c>
      <c r="C2203" t="s">
        <v>1778</v>
      </c>
      <c r="D2203">
        <v>147.56</v>
      </c>
      <c r="E2203">
        <v>0.6031783681214421</v>
      </c>
      <c r="F2203">
        <v>147.56</v>
      </c>
      <c r="G2203">
        <v>2.5733654068001285E-4</v>
      </c>
      <c r="H2203">
        <v>2.9383889999999999E-2</v>
      </c>
    </row>
    <row r="2204" spans="1:9" x14ac:dyDescent="0.25">
      <c r="A2204" s="57">
        <v>38718</v>
      </c>
      <c r="B2204" s="58" t="s">
        <v>2027</v>
      </c>
      <c r="C2204" t="s">
        <v>2028</v>
      </c>
      <c r="D2204">
        <v>149.18</v>
      </c>
      <c r="E2204">
        <v>0.60315055637484916</v>
      </c>
      <c r="F2204">
        <v>149.18</v>
      </c>
      <c r="G2204">
        <v>2.6016173176094006E-4</v>
      </c>
      <c r="H2204">
        <v>-8.3333329999999997E-2</v>
      </c>
      <c r="I2204" t="s">
        <v>82</v>
      </c>
    </row>
    <row r="2205" spans="1:9" x14ac:dyDescent="0.25">
      <c r="A2205" s="57">
        <v>38718</v>
      </c>
      <c r="B2205" s="58" t="s">
        <v>1851</v>
      </c>
      <c r="C2205" t="s">
        <v>1852</v>
      </c>
      <c r="D2205">
        <v>143.82079999999999</v>
      </c>
      <c r="E2205">
        <v>0.60279180758276973</v>
      </c>
      <c r="F2205">
        <v>143.82079999999999</v>
      </c>
      <c r="G2205">
        <v>2.5081558111840599E-4</v>
      </c>
      <c r="H2205">
        <v>-1.703577E-3</v>
      </c>
    </row>
    <row r="2206" spans="1:9" x14ac:dyDescent="0.25">
      <c r="A2206" s="57">
        <v>38718</v>
      </c>
      <c r="B2206" s="58" t="s">
        <v>1783</v>
      </c>
      <c r="C2206" t="s">
        <v>1784</v>
      </c>
      <c r="D2206">
        <v>299.37</v>
      </c>
      <c r="E2206">
        <v>0.60278250993753557</v>
      </c>
      <c r="F2206">
        <v>299.37</v>
      </c>
      <c r="G2206">
        <v>5.2208484808468042E-4</v>
      </c>
      <c r="H2206">
        <v>4.1009460000000005E-2</v>
      </c>
    </row>
    <row r="2207" spans="1:9" x14ac:dyDescent="0.25">
      <c r="A2207" s="57">
        <v>38718</v>
      </c>
      <c r="B2207" s="58" t="s">
        <v>2009</v>
      </c>
      <c r="C2207" t="s">
        <v>2010</v>
      </c>
      <c r="D2207">
        <v>1290.3599999999999</v>
      </c>
      <c r="E2207">
        <v>0.60244892898105962</v>
      </c>
      <c r="F2207">
        <v>1290.3599999999999</v>
      </c>
      <c r="G2207">
        <v>2.2503170143118819E-3</v>
      </c>
      <c r="H2207">
        <v>5.5279499999999995E-2</v>
      </c>
      <c r="I2207" t="s">
        <v>113</v>
      </c>
    </row>
    <row r="2208" spans="1:9" x14ac:dyDescent="0.25">
      <c r="A2208" s="57">
        <v>38718</v>
      </c>
      <c r="B2208" s="58" t="s">
        <v>2135</v>
      </c>
      <c r="C2208" t="s">
        <v>2136</v>
      </c>
      <c r="D2208">
        <v>1756.7641000000001</v>
      </c>
      <c r="E2208">
        <v>0.60206610836366692</v>
      </c>
      <c r="F2208">
        <v>1756.7641000000001</v>
      </c>
      <c r="G2208">
        <v>3.0637001645760107E-3</v>
      </c>
      <c r="H2208">
        <v>-1.3500000000000002E-2</v>
      </c>
    </row>
    <row r="2209" spans="1:9" x14ac:dyDescent="0.25">
      <c r="A2209" s="57">
        <v>38718</v>
      </c>
      <c r="B2209" s="58" t="s">
        <v>2043</v>
      </c>
      <c r="C2209" t="s">
        <v>2044</v>
      </c>
      <c r="D2209">
        <v>1086.2905000000001</v>
      </c>
      <c r="E2209">
        <v>0.6020129974440539</v>
      </c>
      <c r="F2209">
        <v>1086.2905000000001</v>
      </c>
      <c r="G2209">
        <v>1.8944310073431925E-3</v>
      </c>
      <c r="H2209">
        <v>1.5465610000000001E-2</v>
      </c>
    </row>
    <row r="2210" spans="1:9" x14ac:dyDescent="0.25">
      <c r="A2210" s="57">
        <v>38718</v>
      </c>
      <c r="B2210" s="58" t="s">
        <v>1813</v>
      </c>
      <c r="C2210" t="s">
        <v>1814</v>
      </c>
      <c r="D2210">
        <v>196.87</v>
      </c>
      <c r="E2210">
        <v>0.60179306141108346</v>
      </c>
      <c r="F2210">
        <v>196.87</v>
      </c>
      <c r="G2210">
        <v>3.4333047413712472E-4</v>
      </c>
      <c r="H2210">
        <v>0.18495010000000001</v>
      </c>
      <c r="I2210" t="s">
        <v>113</v>
      </c>
    </row>
    <row r="2211" spans="1:9" x14ac:dyDescent="0.25">
      <c r="A2211" s="57">
        <v>38718</v>
      </c>
      <c r="B2211" s="58" t="s">
        <v>2267</v>
      </c>
      <c r="C2211" t="s">
        <v>2268</v>
      </c>
      <c r="D2211">
        <v>173.93</v>
      </c>
      <c r="E2211">
        <v>0.60157534640372567</v>
      </c>
      <c r="F2211">
        <v>173.93</v>
      </c>
      <c r="G2211">
        <v>3.0332437327510592E-4</v>
      </c>
      <c r="H2211">
        <v>0.21835080000000001</v>
      </c>
      <c r="I2211" t="s">
        <v>113</v>
      </c>
    </row>
    <row r="2212" spans="1:9" x14ac:dyDescent="0.25">
      <c r="A2212" s="57">
        <v>38718</v>
      </c>
      <c r="B2212" s="58" t="s">
        <v>2786</v>
      </c>
      <c r="C2212" t="s">
        <v>2787</v>
      </c>
      <c r="D2212">
        <v>780.21360000000004</v>
      </c>
      <c r="E2212">
        <v>0.60138018614389699</v>
      </c>
      <c r="F2212">
        <v>780.21360000000004</v>
      </c>
      <c r="G2212">
        <v>1.3606496937889623E-3</v>
      </c>
      <c r="H2212">
        <v>0.17073170000000001</v>
      </c>
      <c r="I2212" t="s">
        <v>113</v>
      </c>
    </row>
    <row r="2213" spans="1:9" x14ac:dyDescent="0.25">
      <c r="A2213" s="57">
        <v>38718</v>
      </c>
      <c r="B2213" s="58" t="s">
        <v>1867</v>
      </c>
      <c r="C2213" t="s">
        <v>1868</v>
      </c>
      <c r="D2213">
        <v>599.07000000000005</v>
      </c>
      <c r="E2213">
        <v>0.60076117982873456</v>
      </c>
      <c r="F2213">
        <v>599.07000000000005</v>
      </c>
      <c r="G2213">
        <v>1.0447451980562163E-3</v>
      </c>
      <c r="H2213">
        <v>2.2471909999999998E-2</v>
      </c>
    </row>
    <row r="2214" spans="1:9" x14ac:dyDescent="0.25">
      <c r="A2214" s="57">
        <v>38718</v>
      </c>
      <c r="B2214" s="58" t="s">
        <v>2061</v>
      </c>
      <c r="C2214" t="s">
        <v>2062</v>
      </c>
      <c r="D2214">
        <v>267.0609</v>
      </c>
      <c r="E2214">
        <v>0.60026383495300129</v>
      </c>
      <c r="F2214">
        <v>267.0609</v>
      </c>
      <c r="G2214">
        <v>4.65739551076788E-4</v>
      </c>
      <c r="H2214">
        <v>3.2163740000000003E-2</v>
      </c>
    </row>
    <row r="2215" spans="1:9" x14ac:dyDescent="0.25">
      <c r="A2215" s="57">
        <v>38718</v>
      </c>
      <c r="B2215" s="58" t="s">
        <v>2393</v>
      </c>
      <c r="C2215" t="s">
        <v>2394</v>
      </c>
      <c r="D2215">
        <v>118.4735</v>
      </c>
      <c r="E2215">
        <v>0.60022705499542095</v>
      </c>
      <c r="F2215">
        <v>118.4735</v>
      </c>
      <c r="G2215">
        <v>2.0661128118903158E-4</v>
      </c>
      <c r="H2215">
        <v>0.20089279999999998</v>
      </c>
      <c r="I2215" t="s">
        <v>113</v>
      </c>
    </row>
    <row r="2216" spans="1:9" x14ac:dyDescent="0.25">
      <c r="A2216" s="57">
        <v>38718</v>
      </c>
      <c r="B2216" s="58" t="s">
        <v>2185</v>
      </c>
      <c r="C2216" t="s">
        <v>2186</v>
      </c>
      <c r="D2216">
        <v>201.3493</v>
      </c>
      <c r="E2216">
        <v>0.60001201891439404</v>
      </c>
      <c r="F2216">
        <v>201.3493</v>
      </c>
      <c r="G2216">
        <v>3.5114212747588849E-4</v>
      </c>
      <c r="H2216">
        <v>0.1505832</v>
      </c>
      <c r="I2216" t="s">
        <v>113</v>
      </c>
    </row>
    <row r="2217" spans="1:9" x14ac:dyDescent="0.25">
      <c r="A2217" s="57">
        <v>38718</v>
      </c>
      <c r="B2217" s="58" t="s">
        <v>2788</v>
      </c>
      <c r="C2217" t="s">
        <v>2789</v>
      </c>
      <c r="D2217">
        <v>12.0443</v>
      </c>
      <c r="E2217">
        <v>0.59970276396303646</v>
      </c>
      <c r="F2217">
        <v>12.0443</v>
      </c>
      <c r="G2217">
        <v>2.1004598108649218E-5</v>
      </c>
      <c r="H2217">
        <v>0.46762590000000004</v>
      </c>
      <c r="I2217" t="s">
        <v>113</v>
      </c>
    </row>
    <row r="2218" spans="1:9" x14ac:dyDescent="0.25">
      <c r="A2218" s="57">
        <v>38718</v>
      </c>
      <c r="B2218" s="58" t="s">
        <v>1493</v>
      </c>
      <c r="C2218" t="s">
        <v>1494</v>
      </c>
      <c r="D2218">
        <v>514.89</v>
      </c>
      <c r="E2218">
        <v>0.59970090698984246</v>
      </c>
      <c r="F2218">
        <v>514.89</v>
      </c>
      <c r="G2218">
        <v>8.9793989855470183E-4</v>
      </c>
      <c r="H2218">
        <v>6.9161920000000002E-2</v>
      </c>
      <c r="I2218" t="s">
        <v>113</v>
      </c>
    </row>
    <row r="2219" spans="1:9" x14ac:dyDescent="0.25">
      <c r="A2219" s="57">
        <v>38718</v>
      </c>
      <c r="B2219" s="58" t="s">
        <v>1160</v>
      </c>
      <c r="C2219" t="s">
        <v>1161</v>
      </c>
      <c r="D2219">
        <v>304.24</v>
      </c>
      <c r="E2219">
        <v>0.59965816460688925</v>
      </c>
      <c r="F2219">
        <v>304.24</v>
      </c>
      <c r="G2219">
        <v>5.3057786077857891E-4</v>
      </c>
      <c r="H2219">
        <v>0.11376670000000001</v>
      </c>
      <c r="I2219" t="s">
        <v>113</v>
      </c>
    </row>
    <row r="2220" spans="1:9" x14ac:dyDescent="0.25">
      <c r="A2220" s="57">
        <v>38718</v>
      </c>
      <c r="B2220" s="58" t="s">
        <v>760</v>
      </c>
      <c r="C2220" t="s">
        <v>761</v>
      </c>
      <c r="D2220">
        <v>1493.2</v>
      </c>
      <c r="E2220">
        <v>0.59933431556388961</v>
      </c>
      <c r="F2220">
        <v>1493.2</v>
      </c>
      <c r="G2220">
        <v>2.6040588407657572E-3</v>
      </c>
      <c r="H2220">
        <v>0.27831709999999998</v>
      </c>
      <c r="I2220" t="s">
        <v>113</v>
      </c>
    </row>
    <row r="2221" spans="1:9" x14ac:dyDescent="0.25">
      <c r="A2221" s="57">
        <v>38718</v>
      </c>
      <c r="B2221" s="58" t="s">
        <v>1871</v>
      </c>
      <c r="C2221" t="s">
        <v>1872</v>
      </c>
      <c r="D2221">
        <v>175.03</v>
      </c>
      <c r="E2221">
        <v>0.59793749642918359</v>
      </c>
      <c r="F2221">
        <v>175.03</v>
      </c>
      <c r="G2221">
        <v>3.0524271289795774E-4</v>
      </c>
      <c r="H2221">
        <v>2.6957640000000001E-2</v>
      </c>
    </row>
    <row r="2222" spans="1:9" x14ac:dyDescent="0.25">
      <c r="A2222" s="57">
        <v>38718</v>
      </c>
      <c r="B2222" s="58" t="s">
        <v>2790</v>
      </c>
      <c r="C2222" t="s">
        <v>2791</v>
      </c>
      <c r="D2222">
        <v>98.850800000000007</v>
      </c>
      <c r="E2222">
        <v>0.59772910284995162</v>
      </c>
      <c r="F2222">
        <v>98.850800000000007</v>
      </c>
      <c r="G2222">
        <v>1.7239036944600037E-4</v>
      </c>
      <c r="H2222">
        <v>6.8557919999999994E-2</v>
      </c>
      <c r="I2222" t="s">
        <v>113</v>
      </c>
    </row>
    <row r="2223" spans="1:9" x14ac:dyDescent="0.25">
      <c r="A2223" s="57">
        <v>38718</v>
      </c>
      <c r="B2223" s="58" t="s">
        <v>2017</v>
      </c>
      <c r="C2223" t="s">
        <v>2018</v>
      </c>
      <c r="D2223">
        <v>902.66</v>
      </c>
      <c r="E2223">
        <v>0.59732678971041142</v>
      </c>
      <c r="F2223">
        <v>902.66</v>
      </c>
      <c r="G2223">
        <v>1.5741894945122009E-3</v>
      </c>
      <c r="H2223">
        <v>0.1500367</v>
      </c>
      <c r="I2223" t="s">
        <v>113</v>
      </c>
    </row>
    <row r="2224" spans="1:9" x14ac:dyDescent="0.25">
      <c r="A2224" s="57">
        <v>38718</v>
      </c>
      <c r="B2224" s="58" t="s">
        <v>2792</v>
      </c>
      <c r="C2224" t="s">
        <v>2793</v>
      </c>
      <c r="D2224">
        <v>1297.8399999999999</v>
      </c>
      <c r="E2224">
        <v>0.59716792262528506</v>
      </c>
      <c r="F2224">
        <v>1297.8399999999999</v>
      </c>
      <c r="G2224">
        <v>2.2633617237472745E-3</v>
      </c>
      <c r="H2224">
        <v>-1.7306479999999999E-2</v>
      </c>
    </row>
    <row r="2225" spans="1:9" x14ac:dyDescent="0.25">
      <c r="A2225" s="57">
        <v>38718</v>
      </c>
      <c r="B2225" s="58" t="s">
        <v>2053</v>
      </c>
      <c r="C2225" t="s">
        <v>2054</v>
      </c>
      <c r="D2225">
        <v>429.07229999999998</v>
      </c>
      <c r="E2225">
        <v>0.59620488202104871</v>
      </c>
      <c r="F2225">
        <v>429.07229999999998</v>
      </c>
      <c r="G2225">
        <v>7.4827854014378333E-4</v>
      </c>
      <c r="H2225">
        <v>0.12765959999999998</v>
      </c>
      <c r="I2225" t="s">
        <v>113</v>
      </c>
    </row>
    <row r="2226" spans="1:9" x14ac:dyDescent="0.25">
      <c r="A2226" s="57">
        <v>38718</v>
      </c>
      <c r="B2226" s="58" t="s">
        <v>1581</v>
      </c>
      <c r="C2226" t="s">
        <v>1582</v>
      </c>
      <c r="D2226">
        <v>693.05</v>
      </c>
      <c r="E2226">
        <v>0.59607243344636029</v>
      </c>
      <c r="F2226">
        <v>693.05</v>
      </c>
      <c r="G2226">
        <v>1.2086411596522288E-3</v>
      </c>
      <c r="H2226">
        <v>0.19640000000000002</v>
      </c>
      <c r="I2226" t="s">
        <v>113</v>
      </c>
    </row>
    <row r="2227" spans="1:9" x14ac:dyDescent="0.25">
      <c r="A2227" s="57">
        <v>38718</v>
      </c>
      <c r="B2227" s="58" t="s">
        <v>2003</v>
      </c>
      <c r="C2227" t="s">
        <v>2004</v>
      </c>
      <c r="D2227">
        <v>211.7226</v>
      </c>
      <c r="E2227">
        <v>0.59545367381658831</v>
      </c>
      <c r="F2227">
        <v>211.7226</v>
      </c>
      <c r="G2227">
        <v>3.692325933029146E-4</v>
      </c>
      <c r="H2227">
        <v>0.1161314</v>
      </c>
      <c r="I2227" t="s">
        <v>113</v>
      </c>
    </row>
    <row r="2228" spans="1:9" x14ac:dyDescent="0.25">
      <c r="A2228" s="57">
        <v>38718</v>
      </c>
      <c r="B2228" s="58" t="s">
        <v>1613</v>
      </c>
      <c r="C2228" t="s">
        <v>1614</v>
      </c>
      <c r="D2228">
        <v>267.38240000000002</v>
      </c>
      <c r="E2228">
        <v>0.59533836183682987</v>
      </c>
      <c r="F2228">
        <v>267.38240000000002</v>
      </c>
      <c r="G2228">
        <v>4.6630022943019425E-4</v>
      </c>
      <c r="H2228">
        <v>0.1183621</v>
      </c>
      <c r="I2228" t="s">
        <v>113</v>
      </c>
    </row>
    <row r="2229" spans="1:9" x14ac:dyDescent="0.25">
      <c r="A2229" s="57">
        <v>38718</v>
      </c>
      <c r="B2229" s="58" t="s">
        <v>1669</v>
      </c>
      <c r="C2229" t="s">
        <v>1670</v>
      </c>
      <c r="D2229">
        <v>31.52</v>
      </c>
      <c r="E2229">
        <v>0.59486040609137059</v>
      </c>
      <c r="F2229">
        <v>31.52</v>
      </c>
      <c r="G2229">
        <v>5.4969149920262973E-5</v>
      </c>
      <c r="H2229">
        <v>0.1066879</v>
      </c>
      <c r="I2229" t="s">
        <v>113</v>
      </c>
    </row>
    <row r="2230" spans="1:9" x14ac:dyDescent="0.25">
      <c r="A2230" s="57">
        <v>38718</v>
      </c>
      <c r="B2230" s="58" t="s">
        <v>2299</v>
      </c>
      <c r="C2230" t="s">
        <v>2300</v>
      </c>
      <c r="D2230">
        <v>28.762499999999999</v>
      </c>
      <c r="E2230">
        <v>0.59441981747066497</v>
      </c>
      <c r="F2230">
        <v>28.762499999999999</v>
      </c>
      <c r="G2230">
        <v>5.0160221274795803E-5</v>
      </c>
      <c r="H2230">
        <v>-0.22219999999999998</v>
      </c>
      <c r="I2230" t="s">
        <v>82</v>
      </c>
    </row>
    <row r="2231" spans="1:9" x14ac:dyDescent="0.25">
      <c r="A2231" s="57">
        <v>38718</v>
      </c>
      <c r="B2231" s="58" t="s">
        <v>2794</v>
      </c>
      <c r="C2231" t="s">
        <v>2795</v>
      </c>
      <c r="D2231">
        <v>26.3827</v>
      </c>
      <c r="E2231">
        <v>0.59436676306822267</v>
      </c>
      <c r="F2231">
        <v>26.3827</v>
      </c>
      <c r="G2231">
        <v>4.600998069801148E-5</v>
      </c>
      <c r="H2231">
        <v>0.30580360000000001</v>
      </c>
      <c r="I2231" t="s">
        <v>113</v>
      </c>
    </row>
    <row r="2232" spans="1:9" x14ac:dyDescent="0.25">
      <c r="A2232" s="57">
        <v>38718</v>
      </c>
      <c r="B2232" s="58" t="s">
        <v>2796</v>
      </c>
      <c r="C2232" t="s">
        <v>2797</v>
      </c>
      <c r="D2232">
        <v>408.37</v>
      </c>
      <c r="E2232">
        <v>0.59435560888410022</v>
      </c>
      <c r="F2232">
        <v>408.37</v>
      </c>
      <c r="G2232">
        <v>7.1217486525817857E-4</v>
      </c>
      <c r="H2232">
        <v>0.26058900000000002</v>
      </c>
      <c r="I2232" t="s">
        <v>113</v>
      </c>
    </row>
    <row r="2233" spans="1:9" x14ac:dyDescent="0.25">
      <c r="A2233" s="57">
        <v>38718</v>
      </c>
      <c r="B2233" s="58" t="s">
        <v>1913</v>
      </c>
      <c r="C2233" t="s">
        <v>1914</v>
      </c>
      <c r="D2233">
        <v>1999.04</v>
      </c>
      <c r="E2233">
        <v>0.59393909076356655</v>
      </c>
      <c r="F2233">
        <v>1999.04</v>
      </c>
      <c r="G2233">
        <v>3.4862160360597237E-3</v>
      </c>
      <c r="H2233">
        <v>5.0021750000000004E-2</v>
      </c>
      <c r="I2233" t="s">
        <v>113</v>
      </c>
    </row>
    <row r="2234" spans="1:9" x14ac:dyDescent="0.25">
      <c r="A2234" s="57">
        <v>38718</v>
      </c>
      <c r="B2234" s="58" t="s">
        <v>2339</v>
      </c>
      <c r="C2234" t="s">
        <v>2340</v>
      </c>
      <c r="D2234">
        <v>280.38</v>
      </c>
      <c r="E2234">
        <v>0.5937192381767602</v>
      </c>
      <c r="F2234">
        <v>280.38</v>
      </c>
      <c r="G2234">
        <v>4.8896733041381131E-4</v>
      </c>
      <c r="H2234">
        <v>0.11449999999999999</v>
      </c>
      <c r="I2234" t="s">
        <v>113</v>
      </c>
    </row>
    <row r="2235" spans="1:9" x14ac:dyDescent="0.25">
      <c r="A2235" s="57">
        <v>38718</v>
      </c>
      <c r="B2235" s="58" t="s">
        <v>2463</v>
      </c>
      <c r="C2235" t="s">
        <v>2464</v>
      </c>
      <c r="D2235">
        <v>356.94389999999999</v>
      </c>
      <c r="E2235">
        <v>0.59361429064903481</v>
      </c>
      <c r="F2235">
        <v>356.94389999999999</v>
      </c>
      <c r="G2235">
        <v>6.2249056955023332E-4</v>
      </c>
      <c r="H2235">
        <v>3.6908880000000005E-2</v>
      </c>
    </row>
    <row r="2236" spans="1:9" x14ac:dyDescent="0.25">
      <c r="A2236" s="57">
        <v>38718</v>
      </c>
      <c r="B2236" s="58" t="s">
        <v>1803</v>
      </c>
      <c r="C2236" t="s">
        <v>1804</v>
      </c>
      <c r="D2236">
        <v>345.40120000000002</v>
      </c>
      <c r="E2236">
        <v>0.59324634656741193</v>
      </c>
      <c r="F2236">
        <v>345.40120000000002</v>
      </c>
      <c r="G2236">
        <v>6.0236073430960458E-4</v>
      </c>
      <c r="H2236">
        <v>0.1354167</v>
      </c>
      <c r="I2236" t="s">
        <v>113</v>
      </c>
    </row>
    <row r="2237" spans="1:9" x14ac:dyDescent="0.25">
      <c r="A2237" s="57">
        <v>38718</v>
      </c>
      <c r="B2237" s="58" t="s">
        <v>2345</v>
      </c>
      <c r="C2237" t="s">
        <v>2346</v>
      </c>
      <c r="D2237">
        <v>313.37220000000002</v>
      </c>
      <c r="E2237">
        <v>0.59260840623386501</v>
      </c>
      <c r="F2237">
        <v>313.37220000000002</v>
      </c>
      <c r="G2237">
        <v>5.4650391632749473E-4</v>
      </c>
      <c r="H2237">
        <v>0.13665389999999999</v>
      </c>
      <c r="I2237" t="s">
        <v>113</v>
      </c>
    </row>
    <row r="2238" spans="1:9" x14ac:dyDescent="0.25">
      <c r="A2238" s="57">
        <v>38718</v>
      </c>
      <c r="B2238" s="58" t="s">
        <v>1192</v>
      </c>
      <c r="C2238" t="s">
        <v>1193</v>
      </c>
      <c r="D2238">
        <v>388.1823</v>
      </c>
      <c r="E2238">
        <v>0.59257725043104748</v>
      </c>
      <c r="F2238">
        <v>388.1823</v>
      </c>
      <c r="G2238">
        <v>6.7696862452704619E-4</v>
      </c>
      <c r="H2238">
        <v>0.10638299999999999</v>
      </c>
      <c r="I2238" t="s">
        <v>113</v>
      </c>
    </row>
    <row r="2239" spans="1:9" x14ac:dyDescent="0.25">
      <c r="A2239" s="57">
        <v>38718</v>
      </c>
      <c r="B2239" s="58" t="s">
        <v>1769</v>
      </c>
      <c r="C2239" t="s">
        <v>1770</v>
      </c>
      <c r="D2239">
        <v>100.95</v>
      </c>
      <c r="E2239">
        <v>0.59210500247647346</v>
      </c>
      <c r="F2239">
        <v>100.95</v>
      </c>
      <c r="G2239">
        <v>1.760512590244463E-4</v>
      </c>
      <c r="H2239">
        <v>-1.7361109999999998E-3</v>
      </c>
    </row>
    <row r="2240" spans="1:9" x14ac:dyDescent="0.25">
      <c r="A2240" s="57">
        <v>38718</v>
      </c>
      <c r="B2240" s="58" t="s">
        <v>2798</v>
      </c>
      <c r="C2240" t="s">
        <v>2799</v>
      </c>
      <c r="D2240">
        <v>763.14</v>
      </c>
      <c r="E2240">
        <v>0.59062295253819752</v>
      </c>
      <c r="F2240">
        <v>763.14</v>
      </c>
      <c r="G2240">
        <v>1.3308742725301232E-3</v>
      </c>
      <c r="H2240">
        <v>1.0702339999999999E-2</v>
      </c>
    </row>
    <row r="2241" spans="1:9" x14ac:dyDescent="0.25">
      <c r="A2241" s="57">
        <v>38718</v>
      </c>
      <c r="B2241" s="58" t="s">
        <v>1479</v>
      </c>
      <c r="C2241" t="s">
        <v>1480</v>
      </c>
      <c r="D2241">
        <v>374.93040000000002</v>
      </c>
      <c r="E2241">
        <v>0.58993882597943514</v>
      </c>
      <c r="F2241">
        <v>374.93040000000002</v>
      </c>
      <c r="G2241">
        <v>6.5385803830152807E-4</v>
      </c>
      <c r="H2241">
        <v>3.1730769999999998E-2</v>
      </c>
    </row>
    <row r="2242" spans="1:9" x14ac:dyDescent="0.25">
      <c r="A2242" s="57">
        <v>38718</v>
      </c>
      <c r="B2242" s="58" t="s">
        <v>2800</v>
      </c>
      <c r="C2242" t="s">
        <v>2801</v>
      </c>
      <c r="D2242">
        <v>751.75720000000001</v>
      </c>
      <c r="E2242">
        <v>0.58962388388165754</v>
      </c>
      <c r="F2242">
        <v>751.75720000000001</v>
      </c>
      <c r="G2242">
        <v>1.3110232941128527E-3</v>
      </c>
      <c r="H2242">
        <v>0.34507309999999997</v>
      </c>
      <c r="I2242" t="s">
        <v>113</v>
      </c>
    </row>
    <row r="2243" spans="1:9" x14ac:dyDescent="0.25">
      <c r="A2243" s="57">
        <v>38718</v>
      </c>
      <c r="B2243" s="58" t="s">
        <v>2649</v>
      </c>
      <c r="C2243" t="s">
        <v>2650</v>
      </c>
      <c r="D2243">
        <v>409.71080000000001</v>
      </c>
      <c r="E2243">
        <v>0.58936449808010916</v>
      </c>
      <c r="F2243">
        <v>409.71080000000001</v>
      </c>
      <c r="G2243">
        <v>7.1451314686392386E-4</v>
      </c>
      <c r="H2243">
        <v>0.27626919999999999</v>
      </c>
      <c r="I2243" t="s">
        <v>113</v>
      </c>
    </row>
    <row r="2244" spans="1:9" x14ac:dyDescent="0.25">
      <c r="A2244" s="57">
        <v>38718</v>
      </c>
      <c r="B2244" s="58" t="s">
        <v>2319</v>
      </c>
      <c r="C2244" t="s">
        <v>2320</v>
      </c>
      <c r="D2244">
        <v>172.85839999999999</v>
      </c>
      <c r="E2244">
        <v>0.58917588037376256</v>
      </c>
      <c r="F2244">
        <v>172.85839999999999</v>
      </c>
      <c r="G2244">
        <v>3.0145556169342588E-4</v>
      </c>
      <c r="H2244">
        <v>8.4938189999999997E-3</v>
      </c>
    </row>
    <row r="2245" spans="1:9" x14ac:dyDescent="0.25">
      <c r="A2245" s="57">
        <v>38718</v>
      </c>
      <c r="B2245" s="58" t="s">
        <v>1963</v>
      </c>
      <c r="C2245" t="s">
        <v>1964</v>
      </c>
      <c r="D2245">
        <v>135.05000000000001</v>
      </c>
      <c r="E2245">
        <v>0.58876712328767122</v>
      </c>
      <c r="F2245">
        <v>135.05000000000001</v>
      </c>
      <c r="G2245">
        <v>2.3551978733285262E-4</v>
      </c>
      <c r="H2245">
        <v>7.1428569999999997E-2</v>
      </c>
      <c r="I2245" t="s">
        <v>113</v>
      </c>
    </row>
    <row r="2246" spans="1:9" x14ac:dyDescent="0.25">
      <c r="A2246" s="57">
        <v>38718</v>
      </c>
      <c r="B2246" s="58" t="s">
        <v>1763</v>
      </c>
      <c r="C2246" t="s">
        <v>1764</v>
      </c>
      <c r="D2246">
        <v>118.04</v>
      </c>
      <c r="E2246">
        <v>0.58859708573364955</v>
      </c>
      <c r="F2246">
        <v>118.04</v>
      </c>
      <c r="G2246">
        <v>2.0585528098311681E-4</v>
      </c>
      <c r="H2246">
        <v>6.0724229999999997E-2</v>
      </c>
      <c r="I2246" t="s">
        <v>113</v>
      </c>
    </row>
    <row r="2247" spans="1:9" x14ac:dyDescent="0.25">
      <c r="A2247" s="57">
        <v>38718</v>
      </c>
      <c r="B2247" s="58" t="s">
        <v>2802</v>
      </c>
      <c r="C2247" t="s">
        <v>2803</v>
      </c>
      <c r="D2247">
        <v>12.203200000000001</v>
      </c>
      <c r="E2247">
        <v>0.58845220925658837</v>
      </c>
      <c r="F2247">
        <v>12.203200000000001</v>
      </c>
      <c r="G2247">
        <v>2.1281710986895723E-5</v>
      </c>
      <c r="H2247">
        <v>4.1825089999999995E-2</v>
      </c>
    </row>
    <row r="2248" spans="1:9" x14ac:dyDescent="0.25">
      <c r="A2248" s="57">
        <v>38718</v>
      </c>
      <c r="B2248" s="58" t="s">
        <v>1953</v>
      </c>
      <c r="C2248" t="s">
        <v>1954</v>
      </c>
      <c r="D2248">
        <v>168.45400000000001</v>
      </c>
      <c r="E2248">
        <v>0.58839801963740834</v>
      </c>
      <c r="F2248">
        <v>168.45400000000001</v>
      </c>
      <c r="G2248">
        <v>2.9377452984352724E-4</v>
      </c>
      <c r="H2248">
        <v>0.45818179999999997</v>
      </c>
      <c r="I2248" t="s">
        <v>113</v>
      </c>
    </row>
    <row r="2249" spans="1:9" x14ac:dyDescent="0.25">
      <c r="A2249" s="57">
        <v>38718</v>
      </c>
      <c r="B2249" s="58" t="s">
        <v>2049</v>
      </c>
      <c r="C2249" t="s">
        <v>2050</v>
      </c>
      <c r="D2249">
        <v>372.58</v>
      </c>
      <c r="E2249">
        <v>0.58821729561436464</v>
      </c>
      <c r="F2249">
        <v>372.58</v>
      </c>
      <c r="G2249">
        <v>6.4975906971102718E-4</v>
      </c>
      <c r="H2249">
        <v>3.5613869999999999E-2</v>
      </c>
    </row>
    <row r="2250" spans="1:9" x14ac:dyDescent="0.25">
      <c r="A2250" s="57">
        <v>38718</v>
      </c>
      <c r="B2250" s="58" t="s">
        <v>1629</v>
      </c>
      <c r="C2250" t="s">
        <v>1630</v>
      </c>
      <c r="D2250">
        <v>61.130299999999998</v>
      </c>
      <c r="E2250">
        <v>0.58812078461908412</v>
      </c>
      <c r="F2250">
        <v>61.130299999999998</v>
      </c>
      <c r="G2250">
        <v>1.0660788786074402E-4</v>
      </c>
      <c r="H2250">
        <v>9.1310749999999996E-2</v>
      </c>
      <c r="I2250" t="s">
        <v>113</v>
      </c>
    </row>
    <row r="2251" spans="1:9" x14ac:dyDescent="0.25">
      <c r="A2251" s="57">
        <v>38718</v>
      </c>
      <c r="B2251" s="58" t="s">
        <v>1627</v>
      </c>
      <c r="C2251" t="s">
        <v>1628</v>
      </c>
      <c r="D2251">
        <v>378.5052</v>
      </c>
      <c r="E2251">
        <v>0.58726009576618765</v>
      </c>
      <c r="F2251">
        <v>378.5052</v>
      </c>
      <c r="G2251">
        <v>6.6009229328677413E-4</v>
      </c>
      <c r="H2251">
        <v>0.13816229999999999</v>
      </c>
      <c r="I2251" t="s">
        <v>113</v>
      </c>
    </row>
    <row r="2252" spans="1:9" x14ac:dyDescent="0.25">
      <c r="A2252" s="57">
        <v>38718</v>
      </c>
      <c r="B2252" s="58" t="s">
        <v>2804</v>
      </c>
      <c r="C2252" t="s">
        <v>2805</v>
      </c>
      <c r="D2252">
        <v>612.53</v>
      </c>
      <c r="E2252">
        <v>0.58667820351656252</v>
      </c>
      <c r="F2252">
        <v>612.53</v>
      </c>
      <c r="G2252">
        <v>1.0682186992594757E-3</v>
      </c>
      <c r="H2252">
        <v>-8.2869309999999988E-2</v>
      </c>
      <c r="I2252" t="s">
        <v>82</v>
      </c>
    </row>
    <row r="2253" spans="1:9" x14ac:dyDescent="0.25">
      <c r="A2253" s="57">
        <v>38718</v>
      </c>
      <c r="B2253" s="58" t="s">
        <v>2235</v>
      </c>
      <c r="C2253" t="s">
        <v>2236</v>
      </c>
      <c r="D2253">
        <v>81.099999999999994</v>
      </c>
      <c r="E2253">
        <v>0.58658446362515415</v>
      </c>
      <c r="F2253">
        <v>81.099999999999994</v>
      </c>
      <c r="G2253">
        <v>1.414339485575294E-4</v>
      </c>
      <c r="H2253">
        <v>8.9993790000000001E-3</v>
      </c>
    </row>
    <row r="2254" spans="1:9" x14ac:dyDescent="0.25">
      <c r="A2254" s="57">
        <v>38718</v>
      </c>
      <c r="B2254" s="58" t="s">
        <v>2225</v>
      </c>
      <c r="C2254" t="s">
        <v>2226</v>
      </c>
      <c r="D2254">
        <v>206.43</v>
      </c>
      <c r="E2254">
        <v>0.58563385069999518</v>
      </c>
      <c r="F2254">
        <v>206.43</v>
      </c>
      <c r="G2254">
        <v>3.6000258940481868E-4</v>
      </c>
      <c r="H2254">
        <v>-1.41844E-2</v>
      </c>
    </row>
    <row r="2255" spans="1:9" x14ac:dyDescent="0.25">
      <c r="A2255" s="57">
        <v>38718</v>
      </c>
      <c r="B2255" s="58" t="s">
        <v>1947</v>
      </c>
      <c r="C2255" t="s">
        <v>1948</v>
      </c>
      <c r="D2255">
        <v>1388.8264999999999</v>
      </c>
      <c r="E2255">
        <v>0.58539925613458565</v>
      </c>
      <c r="F2255">
        <v>1388.8264999999999</v>
      </c>
      <c r="G2255">
        <v>2.4220371856514627E-3</v>
      </c>
      <c r="H2255">
        <v>3.7082819999999998E-3</v>
      </c>
    </row>
    <row r="2256" spans="1:9" x14ac:dyDescent="0.25">
      <c r="A2256" s="57">
        <v>38718</v>
      </c>
      <c r="B2256" s="58" t="s">
        <v>2419</v>
      </c>
      <c r="C2256" t="s">
        <v>2420</v>
      </c>
      <c r="D2256">
        <v>180.46</v>
      </c>
      <c r="E2256">
        <v>0.58528205696553248</v>
      </c>
      <c r="F2256">
        <v>180.46</v>
      </c>
      <c r="G2256">
        <v>3.1471233485439902E-4</v>
      </c>
      <c r="H2256">
        <v>2.4350649999999998E-2</v>
      </c>
    </row>
    <row r="2257" spans="1:9" x14ac:dyDescent="0.25">
      <c r="A2257" s="57">
        <v>38718</v>
      </c>
      <c r="B2257" s="58" t="s">
        <v>282</v>
      </c>
      <c r="C2257" t="s">
        <v>283</v>
      </c>
      <c r="D2257">
        <v>141.72</v>
      </c>
      <c r="E2257">
        <v>0.58471634208298051</v>
      </c>
      <c r="F2257">
        <v>141.72</v>
      </c>
      <c r="G2257">
        <v>2.4715190122778135E-4</v>
      </c>
      <c r="H2257">
        <v>0.43706299999999998</v>
      </c>
      <c r="I2257" t="s">
        <v>113</v>
      </c>
    </row>
    <row r="2258" spans="1:9" x14ac:dyDescent="0.25">
      <c r="A2258" s="57">
        <v>38718</v>
      </c>
      <c r="B2258" s="58" t="s">
        <v>2806</v>
      </c>
      <c r="C2258" t="s">
        <v>2807</v>
      </c>
      <c r="D2258">
        <v>214.3912</v>
      </c>
      <c r="E2258">
        <v>0.58457623260656222</v>
      </c>
      <c r="F2258">
        <v>214.3912</v>
      </c>
      <c r="G2258">
        <v>3.7388648522795312E-4</v>
      </c>
      <c r="H2258">
        <v>-1.9685040000000001E-2</v>
      </c>
    </row>
    <row r="2259" spans="1:9" x14ac:dyDescent="0.25">
      <c r="A2259" s="57">
        <v>38718</v>
      </c>
      <c r="B2259" s="58" t="s">
        <v>2301</v>
      </c>
      <c r="C2259" t="s">
        <v>2302</v>
      </c>
      <c r="D2259">
        <v>484.96089999999998</v>
      </c>
      <c r="E2259">
        <v>0.58436669842867739</v>
      </c>
      <c r="F2259">
        <v>484.96089999999998</v>
      </c>
      <c r="G2259">
        <v>8.4574519091261608E-4</v>
      </c>
      <c r="H2259">
        <v>8.9735320000000007E-2</v>
      </c>
      <c r="I2259" t="s">
        <v>113</v>
      </c>
    </row>
    <row r="2260" spans="1:9" x14ac:dyDescent="0.25">
      <c r="A2260" s="57">
        <v>38718</v>
      </c>
      <c r="B2260" s="58" t="s">
        <v>1064</v>
      </c>
      <c r="C2260" t="s">
        <v>1065</v>
      </c>
      <c r="D2260">
        <v>21.02</v>
      </c>
      <c r="E2260">
        <v>0.58377735490009519</v>
      </c>
      <c r="F2260">
        <v>21.02</v>
      </c>
      <c r="G2260">
        <v>3.6657726247586535E-5</v>
      </c>
      <c r="H2260">
        <v>0.2033462</v>
      </c>
      <c r="I2260" t="s">
        <v>113</v>
      </c>
    </row>
    <row r="2261" spans="1:9" x14ac:dyDescent="0.25">
      <c r="A2261" s="57">
        <v>38718</v>
      </c>
      <c r="B2261" s="58" t="s">
        <v>1719</v>
      </c>
      <c r="C2261" t="s">
        <v>1720</v>
      </c>
      <c r="D2261">
        <v>1412.17</v>
      </c>
      <c r="E2261">
        <v>0.58354022532697902</v>
      </c>
      <c r="F2261">
        <v>1412.17</v>
      </c>
      <c r="G2261">
        <v>2.4627469683660458E-3</v>
      </c>
      <c r="H2261">
        <v>8.6232530000000002E-2</v>
      </c>
      <c r="I2261" t="s">
        <v>113</v>
      </c>
    </row>
    <row r="2262" spans="1:9" x14ac:dyDescent="0.25">
      <c r="A2262" s="57">
        <v>38718</v>
      </c>
      <c r="B2262" s="58" t="s">
        <v>1941</v>
      </c>
      <c r="C2262" t="s">
        <v>1942</v>
      </c>
      <c r="D2262">
        <v>576.15229999999997</v>
      </c>
      <c r="E2262">
        <v>0.58354015075527776</v>
      </c>
      <c r="F2262">
        <v>576.15229999999997</v>
      </c>
      <c r="G2262">
        <v>1.0047779871701879E-3</v>
      </c>
      <c r="H2262">
        <v>-4.0987920000000004E-2</v>
      </c>
    </row>
    <row r="2263" spans="1:9" x14ac:dyDescent="0.25">
      <c r="A2263" s="57">
        <v>38718</v>
      </c>
      <c r="B2263" s="58" t="s">
        <v>1773</v>
      </c>
      <c r="C2263" t="s">
        <v>1774</v>
      </c>
      <c r="D2263">
        <v>116.3105</v>
      </c>
      <c r="E2263">
        <v>0.58350707803680657</v>
      </c>
      <c r="F2263">
        <v>116.3105</v>
      </c>
      <c r="G2263">
        <v>2.0283912791246023E-4</v>
      </c>
      <c r="H2263">
        <v>9.5505619999999999E-2</v>
      </c>
      <c r="I2263" t="s">
        <v>113</v>
      </c>
    </row>
    <row r="2264" spans="1:9" x14ac:dyDescent="0.25">
      <c r="A2264" s="57">
        <v>38718</v>
      </c>
      <c r="B2264" s="58" t="s">
        <v>2808</v>
      </c>
      <c r="C2264" t="s">
        <v>2809</v>
      </c>
      <c r="D2264">
        <v>2045.03</v>
      </c>
      <c r="E2264">
        <v>0.58317824188398215</v>
      </c>
      <c r="F2264">
        <v>2045.03</v>
      </c>
      <c r="G2264">
        <v>3.5664200717460464E-3</v>
      </c>
      <c r="H2264">
        <v>9.7544489999999998E-2</v>
      </c>
      <c r="I2264" t="s">
        <v>113</v>
      </c>
    </row>
    <row r="2265" spans="1:9" x14ac:dyDescent="0.25">
      <c r="A2265" s="57">
        <v>38718</v>
      </c>
      <c r="B2265" s="58" t="s">
        <v>1883</v>
      </c>
      <c r="C2265" t="s">
        <v>1884</v>
      </c>
      <c r="D2265">
        <v>170.90170000000001</v>
      </c>
      <c r="E2265">
        <v>0.5825571073898036</v>
      </c>
      <c r="F2265">
        <v>170.90170000000001</v>
      </c>
      <c r="G2265">
        <v>2.980431842933949E-4</v>
      </c>
      <c r="H2265">
        <v>0.11097849999999999</v>
      </c>
      <c r="I2265" t="s">
        <v>113</v>
      </c>
    </row>
    <row r="2266" spans="1:9" x14ac:dyDescent="0.25">
      <c r="A2266" s="57">
        <v>38718</v>
      </c>
      <c r="B2266" s="58" t="s">
        <v>2511</v>
      </c>
      <c r="C2266" t="s">
        <v>2512</v>
      </c>
      <c r="D2266">
        <v>1694</v>
      </c>
      <c r="E2266">
        <v>0.5823642266824085</v>
      </c>
      <c r="F2266">
        <v>1694</v>
      </c>
      <c r="G2266">
        <v>2.954243019191798E-3</v>
      </c>
      <c r="H2266">
        <v>7.3919840000000001E-2</v>
      </c>
      <c r="I2266" t="s">
        <v>113</v>
      </c>
    </row>
    <row r="2267" spans="1:9" x14ac:dyDescent="0.25">
      <c r="A2267" s="57">
        <v>38718</v>
      </c>
      <c r="B2267" s="58" t="s">
        <v>2277</v>
      </c>
      <c r="C2267" t="s">
        <v>2278</v>
      </c>
      <c r="D2267">
        <v>63.851300000000002</v>
      </c>
      <c r="E2267">
        <v>0.5822121084457168</v>
      </c>
      <c r="F2267">
        <v>63.851300000000002</v>
      </c>
      <c r="G2267">
        <v>1.1135316250963475E-4</v>
      </c>
      <c r="H2267">
        <v>0.1458333</v>
      </c>
      <c r="I2267" t="s">
        <v>113</v>
      </c>
    </row>
    <row r="2268" spans="1:9" x14ac:dyDescent="0.25">
      <c r="A2268" s="57">
        <v>38718</v>
      </c>
      <c r="B2268" s="58" t="s">
        <v>2113</v>
      </c>
      <c r="C2268" t="s">
        <v>2114</v>
      </c>
      <c r="D2268">
        <v>240.74170000000001</v>
      </c>
      <c r="E2268">
        <v>0.58218829558817609</v>
      </c>
      <c r="F2268">
        <v>240.74170000000001</v>
      </c>
      <c r="G2268">
        <v>4.1984031089336844E-4</v>
      </c>
      <c r="H2268">
        <v>0.1161097</v>
      </c>
      <c r="I2268" t="s">
        <v>113</v>
      </c>
    </row>
    <row r="2269" spans="1:9" x14ac:dyDescent="0.25">
      <c r="A2269" s="57">
        <v>38718</v>
      </c>
      <c r="B2269" s="58" t="s">
        <v>2810</v>
      </c>
      <c r="C2269" t="s">
        <v>2811</v>
      </c>
      <c r="D2269">
        <v>17.4618</v>
      </c>
      <c r="E2269">
        <v>0.58109702321639234</v>
      </c>
      <c r="F2269">
        <v>17.4618</v>
      </c>
      <c r="G2269">
        <v>3.0452420751194417E-5</v>
      </c>
      <c r="H2269">
        <v>-0.2145214</v>
      </c>
      <c r="I2269" t="s">
        <v>82</v>
      </c>
    </row>
    <row r="2270" spans="1:9" x14ac:dyDescent="0.25">
      <c r="A2270" s="57">
        <v>38718</v>
      </c>
      <c r="B2270" s="58" t="s">
        <v>2812</v>
      </c>
      <c r="C2270" t="s">
        <v>2813</v>
      </c>
      <c r="D2270">
        <v>51.350299999999997</v>
      </c>
      <c r="E2270">
        <v>0.58052241174832475</v>
      </c>
      <c r="F2270">
        <v>51.350299999999997</v>
      </c>
      <c r="G2270">
        <v>8.955210466847968E-5</v>
      </c>
      <c r="H2270">
        <v>8.3941599999999991E-2</v>
      </c>
      <c r="I2270" t="s">
        <v>113</v>
      </c>
    </row>
    <row r="2271" spans="1:9" x14ac:dyDescent="0.25">
      <c r="A2271" s="57">
        <v>38718</v>
      </c>
      <c r="B2271" s="58" t="s">
        <v>1565</v>
      </c>
      <c r="C2271" t="s">
        <v>1566</v>
      </c>
      <c r="D2271">
        <v>124.881</v>
      </c>
      <c r="E2271">
        <v>0.58000016015246514</v>
      </c>
      <c r="F2271">
        <v>124.881</v>
      </c>
      <c r="G2271">
        <v>2.177856094921434E-4</v>
      </c>
      <c r="H2271">
        <v>8.7334729999999999E-2</v>
      </c>
      <c r="I2271" t="s">
        <v>113</v>
      </c>
    </row>
    <row r="2272" spans="1:9" x14ac:dyDescent="0.25">
      <c r="A2272" s="57">
        <v>38718</v>
      </c>
      <c r="B2272" s="58" t="s">
        <v>1739</v>
      </c>
      <c r="C2272" t="s">
        <v>1740</v>
      </c>
      <c r="D2272">
        <v>391.34</v>
      </c>
      <c r="E2272">
        <v>0.57997138038534268</v>
      </c>
      <c r="F2272">
        <v>391.34</v>
      </c>
      <c r="G2272">
        <v>6.8247548000620903E-4</v>
      </c>
      <c r="H2272">
        <v>0.16765049999999998</v>
      </c>
      <c r="I2272" t="s">
        <v>113</v>
      </c>
    </row>
    <row r="2273" spans="1:9" x14ac:dyDescent="0.25">
      <c r="A2273" s="57">
        <v>38718</v>
      </c>
      <c r="B2273" s="58" t="s">
        <v>2814</v>
      </c>
      <c r="C2273" t="s">
        <v>2815</v>
      </c>
      <c r="D2273">
        <v>39.792900000000003</v>
      </c>
      <c r="E2273">
        <v>0.57902289101824689</v>
      </c>
      <c r="F2273">
        <v>39.792900000000003</v>
      </c>
      <c r="G2273">
        <v>6.9396633434709156E-5</v>
      </c>
      <c r="H2273">
        <v>0.20343839999999999</v>
      </c>
      <c r="I2273" t="s">
        <v>113</v>
      </c>
    </row>
    <row r="2274" spans="1:9" x14ac:dyDescent="0.25">
      <c r="A2274" s="57">
        <v>38718</v>
      </c>
      <c r="B2274" s="58" t="s">
        <v>1699</v>
      </c>
      <c r="C2274" t="s">
        <v>1700</v>
      </c>
      <c r="D2274">
        <v>122.14</v>
      </c>
      <c r="E2274">
        <v>0.57868839037170461</v>
      </c>
      <c r="F2274">
        <v>122.14</v>
      </c>
      <c r="G2274">
        <v>2.1300545594101901E-4</v>
      </c>
      <c r="H2274">
        <v>4.5658010000000006E-2</v>
      </c>
    </row>
    <row r="2275" spans="1:9" x14ac:dyDescent="0.25">
      <c r="A2275" s="57">
        <v>38718</v>
      </c>
      <c r="B2275" s="58" t="s">
        <v>2065</v>
      </c>
      <c r="C2275" t="s">
        <v>2066</v>
      </c>
      <c r="D2275">
        <v>145.87</v>
      </c>
      <c r="E2275">
        <v>0.57867964626036883</v>
      </c>
      <c r="F2275">
        <v>145.87</v>
      </c>
      <c r="G2275">
        <v>2.5438927344126778E-4</v>
      </c>
      <c r="H2275">
        <v>-1.215806E-2</v>
      </c>
    </row>
    <row r="2276" spans="1:9" x14ac:dyDescent="0.25">
      <c r="A2276" s="57">
        <v>38718</v>
      </c>
      <c r="B2276" s="58" t="s">
        <v>1617</v>
      </c>
      <c r="C2276" t="s">
        <v>1618</v>
      </c>
      <c r="D2276">
        <v>802.79</v>
      </c>
      <c r="E2276">
        <v>0.57855728148083563</v>
      </c>
      <c r="F2276">
        <v>802.79</v>
      </c>
      <c r="G2276">
        <v>1.4000216962083728E-3</v>
      </c>
      <c r="H2276">
        <v>0.1246512</v>
      </c>
      <c r="I2276" t="s">
        <v>113</v>
      </c>
    </row>
    <row r="2277" spans="1:9" x14ac:dyDescent="0.25">
      <c r="A2277" s="57">
        <v>38718</v>
      </c>
      <c r="B2277" s="58" t="s">
        <v>2595</v>
      </c>
      <c r="C2277" t="s">
        <v>2596</v>
      </c>
      <c r="D2277">
        <v>195.91059999999999</v>
      </c>
      <c r="E2277">
        <v>0.57819229791547777</v>
      </c>
      <c r="F2277">
        <v>195.91059999999999</v>
      </c>
      <c r="G2277">
        <v>3.4165733319697558E-4</v>
      </c>
      <c r="H2277">
        <v>0.12893459999999998</v>
      </c>
      <c r="I2277" t="s">
        <v>113</v>
      </c>
    </row>
    <row r="2278" spans="1:9" x14ac:dyDescent="0.25">
      <c r="A2278" s="57">
        <v>38718</v>
      </c>
      <c r="B2278" s="58" t="s">
        <v>2223</v>
      </c>
      <c r="C2278" t="s">
        <v>2224</v>
      </c>
      <c r="D2278">
        <v>192.84379999999999</v>
      </c>
      <c r="E2278">
        <v>0.57799109953236771</v>
      </c>
      <c r="F2278">
        <v>192.84379999999999</v>
      </c>
      <c r="G2278">
        <v>3.363090023284647E-4</v>
      </c>
      <c r="H2278">
        <v>-5.8902609999999994E-2</v>
      </c>
      <c r="I2278" t="s">
        <v>82</v>
      </c>
    </row>
    <row r="2279" spans="1:9" x14ac:dyDescent="0.25">
      <c r="A2279" s="57">
        <v>38718</v>
      </c>
      <c r="B2279" s="58" t="s">
        <v>2209</v>
      </c>
      <c r="C2279" t="s">
        <v>2210</v>
      </c>
      <c r="D2279">
        <v>1520.33</v>
      </c>
      <c r="E2279">
        <v>0.5777554872955214</v>
      </c>
      <c r="F2279">
        <v>1520.33</v>
      </c>
      <c r="G2279">
        <v>2.6513720716457296E-3</v>
      </c>
      <c r="H2279">
        <v>3.1439290000000002E-2</v>
      </c>
    </row>
    <row r="2280" spans="1:9" x14ac:dyDescent="0.25">
      <c r="A2280" s="57">
        <v>38718</v>
      </c>
      <c r="B2280" s="58" t="s">
        <v>1807</v>
      </c>
      <c r="C2280" t="s">
        <v>1808</v>
      </c>
      <c r="D2280">
        <v>1050.2265</v>
      </c>
      <c r="E2280">
        <v>0.57771537853977206</v>
      </c>
      <c r="F2280">
        <v>1050.2265</v>
      </c>
      <c r="G2280">
        <v>1.8315373708354397E-3</v>
      </c>
      <c r="H2280">
        <v>0.21457129999999999</v>
      </c>
      <c r="I2280" t="s">
        <v>113</v>
      </c>
    </row>
    <row r="2281" spans="1:9" x14ac:dyDescent="0.25">
      <c r="A2281" s="57">
        <v>38718</v>
      </c>
      <c r="B2281" s="58" t="s">
        <v>2816</v>
      </c>
      <c r="C2281" t="s">
        <v>2817</v>
      </c>
      <c r="D2281">
        <v>48.47</v>
      </c>
      <c r="E2281">
        <v>0.57755312564472872</v>
      </c>
      <c r="F2281">
        <v>48.47</v>
      </c>
      <c r="G2281">
        <v>8.452901956329779E-5</v>
      </c>
      <c r="H2281">
        <v>-3.8571430000000004E-2</v>
      </c>
    </row>
    <row r="2282" spans="1:9" x14ac:dyDescent="0.25">
      <c r="A2282" s="57">
        <v>38718</v>
      </c>
      <c r="B2282" s="58" t="s">
        <v>1815</v>
      </c>
      <c r="C2282" t="s">
        <v>1816</v>
      </c>
      <c r="D2282">
        <v>129.8244</v>
      </c>
      <c r="E2282">
        <v>0.57714561615536064</v>
      </c>
      <c r="F2282">
        <v>129.8244</v>
      </c>
      <c r="G2282">
        <v>2.2640662775723946E-4</v>
      </c>
      <c r="H2282">
        <v>0.27657189999999998</v>
      </c>
      <c r="I2282" t="s">
        <v>113</v>
      </c>
    </row>
    <row r="2283" spans="1:9" x14ac:dyDescent="0.25">
      <c r="A2283" s="57">
        <v>38718</v>
      </c>
      <c r="B2283" s="58" t="s">
        <v>1961</v>
      </c>
      <c r="C2283" t="s">
        <v>1962</v>
      </c>
      <c r="D2283">
        <v>786.11</v>
      </c>
      <c r="E2283">
        <v>0.57631552301840705</v>
      </c>
      <c r="F2283">
        <v>786.11</v>
      </c>
      <c r="G2283">
        <v>1.3709326917454925E-3</v>
      </c>
      <c r="H2283">
        <v>4.8507460000000002E-2</v>
      </c>
    </row>
    <row r="2284" spans="1:9" x14ac:dyDescent="0.25">
      <c r="A2284" s="57">
        <v>38718</v>
      </c>
      <c r="B2284" s="58" t="s">
        <v>1723</v>
      </c>
      <c r="C2284" t="s">
        <v>1724</v>
      </c>
      <c r="D2284">
        <v>231.01300000000001</v>
      </c>
      <c r="E2284">
        <v>0.57608013401843183</v>
      </c>
      <c r="F2284">
        <v>231.01300000000001</v>
      </c>
      <c r="G2284">
        <v>4.0287399208533347E-4</v>
      </c>
      <c r="H2284">
        <v>0.16764710000000002</v>
      </c>
      <c r="I2284" t="s">
        <v>113</v>
      </c>
    </row>
    <row r="2285" spans="1:9" x14ac:dyDescent="0.25">
      <c r="A2285" s="57">
        <v>38718</v>
      </c>
      <c r="B2285" s="58" t="s">
        <v>2818</v>
      </c>
      <c r="C2285" t="s">
        <v>2819</v>
      </c>
      <c r="D2285">
        <v>68.790000000000006</v>
      </c>
      <c r="E2285">
        <v>0.57519988370402664</v>
      </c>
      <c r="F2285">
        <v>68.790000000000006</v>
      </c>
      <c r="G2285">
        <v>1.1996598423270591E-4</v>
      </c>
      <c r="H2285">
        <v>1.547988E-2</v>
      </c>
    </row>
    <row r="2286" spans="1:9" x14ac:dyDescent="0.25">
      <c r="A2286" s="57">
        <v>38718</v>
      </c>
      <c r="B2286" s="58" t="s">
        <v>1689</v>
      </c>
      <c r="C2286" t="s">
        <v>1690</v>
      </c>
      <c r="D2286">
        <v>868.92920000000004</v>
      </c>
      <c r="E2286">
        <v>0.57505605750157773</v>
      </c>
      <c r="F2286">
        <v>868.92920000000004</v>
      </c>
      <c r="G2286">
        <v>1.5153648307390283E-3</v>
      </c>
      <c r="H2286">
        <v>0.1216974</v>
      </c>
      <c r="I2286" t="s">
        <v>113</v>
      </c>
    </row>
    <row r="2287" spans="1:9" x14ac:dyDescent="0.25">
      <c r="A2287" s="57">
        <v>38718</v>
      </c>
      <c r="B2287" s="58" t="s">
        <v>2820</v>
      </c>
      <c r="C2287" t="s">
        <v>2821</v>
      </c>
      <c r="D2287">
        <v>72.632499999999993</v>
      </c>
      <c r="E2287">
        <v>0.57489415895088292</v>
      </c>
      <c r="F2287">
        <v>72.632499999999993</v>
      </c>
      <c r="G2287">
        <v>1.2666709332434962E-4</v>
      </c>
      <c r="H2287">
        <v>-0.12941179999999999</v>
      </c>
      <c r="I2287" t="s">
        <v>82</v>
      </c>
    </row>
    <row r="2288" spans="1:9" x14ac:dyDescent="0.25">
      <c r="A2288" s="57">
        <v>38718</v>
      </c>
      <c r="B2288" s="58" t="s">
        <v>2565</v>
      </c>
      <c r="C2288" t="s">
        <v>2566</v>
      </c>
      <c r="D2288">
        <v>518.48</v>
      </c>
      <c r="E2288">
        <v>0.57454675204443761</v>
      </c>
      <c r="F2288">
        <v>518.48</v>
      </c>
      <c r="G2288">
        <v>9.0420066150564548E-4</v>
      </c>
      <c r="H2288">
        <v>0.22553519999999999</v>
      </c>
      <c r="I2288" t="s">
        <v>113</v>
      </c>
    </row>
    <row r="2289" spans="1:9" x14ac:dyDescent="0.25">
      <c r="A2289" s="57">
        <v>38718</v>
      </c>
      <c r="B2289" s="58" t="s">
        <v>2617</v>
      </c>
      <c r="C2289" t="s">
        <v>2618</v>
      </c>
      <c r="D2289">
        <v>58.93</v>
      </c>
      <c r="E2289">
        <v>0.57379942304428988</v>
      </c>
      <c r="F2289">
        <v>58.93</v>
      </c>
      <c r="G2289">
        <v>1.0277068543150688E-4</v>
      </c>
      <c r="H2289">
        <v>3.9440200000000002E-2</v>
      </c>
    </row>
    <row r="2290" spans="1:9" x14ac:dyDescent="0.25">
      <c r="A2290" s="57">
        <v>38718</v>
      </c>
      <c r="B2290" s="58" t="s">
        <v>2655</v>
      </c>
      <c r="C2290" t="s">
        <v>2656</v>
      </c>
      <c r="D2290">
        <v>16.46</v>
      </c>
      <c r="E2290">
        <v>0.57376974483596599</v>
      </c>
      <c r="F2290">
        <v>16.46</v>
      </c>
      <c r="G2290">
        <v>2.8705336538309915E-5</v>
      </c>
      <c r="H2290">
        <v>-5.3333329999999998E-2</v>
      </c>
      <c r="I2290" t="s">
        <v>82</v>
      </c>
    </row>
    <row r="2291" spans="1:9" x14ac:dyDescent="0.25">
      <c r="A2291" s="57">
        <v>38718</v>
      </c>
      <c r="B2291" s="58" t="s">
        <v>1865</v>
      </c>
      <c r="C2291" t="s">
        <v>1866</v>
      </c>
      <c r="D2291">
        <v>635.66600000000005</v>
      </c>
      <c r="E2291">
        <v>0.57344894960561044</v>
      </c>
      <c r="F2291">
        <v>635.66600000000005</v>
      </c>
      <c r="G2291">
        <v>1.1085666133633847E-3</v>
      </c>
      <c r="H2291">
        <v>-6.6881349999999996E-3</v>
      </c>
    </row>
    <row r="2292" spans="1:9" x14ac:dyDescent="0.25">
      <c r="A2292" s="57">
        <v>38718</v>
      </c>
      <c r="B2292" s="58" t="s">
        <v>2567</v>
      </c>
      <c r="C2292" t="s">
        <v>2568</v>
      </c>
      <c r="D2292">
        <v>585.70000000000005</v>
      </c>
      <c r="E2292">
        <v>0.57321666382106873</v>
      </c>
      <c r="F2292">
        <v>585.70000000000005</v>
      </c>
      <c r="G2292">
        <v>1.0214286519130084E-3</v>
      </c>
      <c r="H2292">
        <v>0.20077390000000001</v>
      </c>
      <c r="I2292" t="s">
        <v>113</v>
      </c>
    </row>
    <row r="2293" spans="1:9" x14ac:dyDescent="0.25">
      <c r="A2293" s="57">
        <v>38718</v>
      </c>
      <c r="B2293" s="58" t="s">
        <v>2087</v>
      </c>
      <c r="C2293" t="s">
        <v>2088</v>
      </c>
      <c r="D2293">
        <v>909.07</v>
      </c>
      <c r="E2293">
        <v>0.57300867919962151</v>
      </c>
      <c r="F2293">
        <v>909.07</v>
      </c>
      <c r="G2293">
        <v>1.585368182678092E-3</v>
      </c>
      <c r="H2293">
        <v>4.4083530000000003E-2</v>
      </c>
    </row>
    <row r="2294" spans="1:9" x14ac:dyDescent="0.25">
      <c r="A2294" s="57">
        <v>38718</v>
      </c>
      <c r="B2294" s="58" t="s">
        <v>1765</v>
      </c>
      <c r="C2294" t="s">
        <v>1766</v>
      </c>
      <c r="D2294">
        <v>521.5566</v>
      </c>
      <c r="E2294">
        <v>0.57258790321127184</v>
      </c>
      <c r="F2294">
        <v>521.5566</v>
      </c>
      <c r="G2294">
        <v>9.0956608303625083E-4</v>
      </c>
      <c r="H2294">
        <v>0.31180000000000002</v>
      </c>
      <c r="I2294" t="s">
        <v>113</v>
      </c>
    </row>
    <row r="2295" spans="1:9" x14ac:dyDescent="0.25">
      <c r="A2295" s="57">
        <v>38718</v>
      </c>
      <c r="B2295" s="58" t="s">
        <v>1607</v>
      </c>
      <c r="C2295" t="s">
        <v>1608</v>
      </c>
      <c r="D2295">
        <v>1269.8703</v>
      </c>
      <c r="E2295">
        <v>0.57231356619648477</v>
      </c>
      <c r="F2295">
        <v>1269.8703</v>
      </c>
      <c r="G2295">
        <v>2.2145841021570215E-3</v>
      </c>
      <c r="H2295">
        <v>-1.2267790000000001E-2</v>
      </c>
    </row>
    <row r="2296" spans="1:9" x14ac:dyDescent="0.25">
      <c r="A2296" s="57">
        <v>38718</v>
      </c>
      <c r="B2296" s="58" t="s">
        <v>1793</v>
      </c>
      <c r="C2296" t="s">
        <v>1794</v>
      </c>
      <c r="D2296">
        <v>462.15</v>
      </c>
      <c r="E2296">
        <v>0.57052688521042949</v>
      </c>
      <c r="F2296">
        <v>462.15</v>
      </c>
      <c r="G2296">
        <v>8.0596423336451559E-4</v>
      </c>
      <c r="H2296">
        <v>0.10477840000000001</v>
      </c>
      <c r="I2296" t="s">
        <v>113</v>
      </c>
    </row>
    <row r="2297" spans="1:9" x14ac:dyDescent="0.25">
      <c r="A2297" s="57">
        <v>38718</v>
      </c>
      <c r="B2297" s="58" t="s">
        <v>2163</v>
      </c>
      <c r="C2297" t="s">
        <v>2164</v>
      </c>
      <c r="D2297">
        <v>887.40350000000001</v>
      </c>
      <c r="E2297">
        <v>0.57025468121322487</v>
      </c>
      <c r="F2297">
        <v>887.40350000000001</v>
      </c>
      <c r="G2297">
        <v>1.5475829959158021E-3</v>
      </c>
      <c r="H2297">
        <v>0.1109105</v>
      </c>
      <c r="I2297" t="s">
        <v>113</v>
      </c>
    </row>
    <row r="2298" spans="1:9" x14ac:dyDescent="0.25">
      <c r="A2298" s="57">
        <v>38718</v>
      </c>
      <c r="B2298" s="58" t="s">
        <v>1959</v>
      </c>
      <c r="C2298" t="s">
        <v>1960</v>
      </c>
      <c r="D2298">
        <v>87.586399999999998</v>
      </c>
      <c r="E2298">
        <v>0.57005425499849294</v>
      </c>
      <c r="F2298">
        <v>87.586399999999998</v>
      </c>
      <c r="G2298">
        <v>1.5274587412995308E-4</v>
      </c>
      <c r="H2298">
        <v>1.326781E-2</v>
      </c>
    </row>
    <row r="2299" spans="1:9" x14ac:dyDescent="0.25">
      <c r="A2299" s="57">
        <v>38718</v>
      </c>
      <c r="B2299" s="58" t="s">
        <v>2325</v>
      </c>
      <c r="C2299" t="s">
        <v>2326</v>
      </c>
      <c r="D2299">
        <v>300.94</v>
      </c>
      <c r="E2299">
        <v>0.56962185153186684</v>
      </c>
      <c r="F2299">
        <v>300.94</v>
      </c>
      <c r="G2299">
        <v>5.2482284191002345E-4</v>
      </c>
      <c r="H2299">
        <v>3.0828519999999998E-2</v>
      </c>
    </row>
    <row r="2300" spans="1:9" x14ac:dyDescent="0.25">
      <c r="A2300" s="57">
        <v>38718</v>
      </c>
      <c r="B2300" s="58" t="s">
        <v>2822</v>
      </c>
      <c r="C2300" t="s">
        <v>2823</v>
      </c>
      <c r="D2300">
        <v>1272.5360000000001</v>
      </c>
      <c r="E2300">
        <v>0.56931008890907597</v>
      </c>
      <c r="F2300">
        <v>1272.5360000000001</v>
      </c>
      <c r="G2300">
        <v>2.2192329366412362E-3</v>
      </c>
      <c r="H2300">
        <v>0.24294579999999999</v>
      </c>
      <c r="I2300" t="s">
        <v>113</v>
      </c>
    </row>
    <row r="2301" spans="1:9" x14ac:dyDescent="0.25">
      <c r="A2301" s="57">
        <v>38718</v>
      </c>
      <c r="B2301" s="58" t="s">
        <v>2141</v>
      </c>
      <c r="C2301" t="s">
        <v>2142</v>
      </c>
      <c r="D2301">
        <v>126.4335</v>
      </c>
      <c r="E2301">
        <v>0.56878912629959621</v>
      </c>
      <c r="F2301">
        <v>126.4335</v>
      </c>
      <c r="G2301">
        <v>2.2049308427803197E-4</v>
      </c>
      <c r="H2301">
        <v>-1.0752690000000001E-2</v>
      </c>
    </row>
    <row r="2302" spans="1:9" x14ac:dyDescent="0.25">
      <c r="A2302" s="57">
        <v>38718</v>
      </c>
      <c r="B2302" s="58" t="s">
        <v>2824</v>
      </c>
      <c r="C2302" t="s">
        <v>2825</v>
      </c>
      <c r="D2302">
        <v>199.8261</v>
      </c>
      <c r="E2302">
        <v>0.56824408823472006</v>
      </c>
      <c r="F2302">
        <v>199.8261</v>
      </c>
      <c r="G2302">
        <v>3.484857502817722E-4</v>
      </c>
      <c r="H2302">
        <v>9.4002300000000011E-2</v>
      </c>
      <c r="I2302" t="s">
        <v>113</v>
      </c>
    </row>
    <row r="2303" spans="1:9" x14ac:dyDescent="0.25">
      <c r="A2303" s="57">
        <v>38718</v>
      </c>
      <c r="B2303" s="58" t="s">
        <v>2585</v>
      </c>
      <c r="C2303" t="s">
        <v>2586</v>
      </c>
      <c r="D2303">
        <v>258.12</v>
      </c>
      <c r="E2303">
        <v>0.56765845343251198</v>
      </c>
      <c r="F2303">
        <v>258.12</v>
      </c>
      <c r="G2303">
        <v>4.5014711222773727E-4</v>
      </c>
      <c r="H2303">
        <v>0.13108110000000001</v>
      </c>
      <c r="I2303" t="s">
        <v>113</v>
      </c>
    </row>
    <row r="2304" spans="1:9" x14ac:dyDescent="0.25">
      <c r="A2304" s="57">
        <v>38718</v>
      </c>
      <c r="B2304" s="58" t="s">
        <v>1579</v>
      </c>
      <c r="C2304" t="s">
        <v>1580</v>
      </c>
      <c r="D2304">
        <v>439.71280000000002</v>
      </c>
      <c r="E2304">
        <v>0.56762277559352381</v>
      </c>
      <c r="F2304">
        <v>439.71280000000002</v>
      </c>
      <c r="G2304">
        <v>7.6683498810465125E-4</v>
      </c>
      <c r="H2304">
        <v>-4.9833889999999995E-3</v>
      </c>
    </row>
    <row r="2305" spans="1:9" x14ac:dyDescent="0.25">
      <c r="A2305" s="57">
        <v>38718</v>
      </c>
      <c r="B2305" s="58" t="s">
        <v>2071</v>
      </c>
      <c r="C2305" t="s">
        <v>2072</v>
      </c>
      <c r="D2305">
        <v>263.74</v>
      </c>
      <c r="E2305">
        <v>0.56757033442026239</v>
      </c>
      <c r="F2305">
        <v>263.74</v>
      </c>
      <c r="G2305">
        <v>4.5994808375539835E-4</v>
      </c>
      <c r="H2305">
        <v>0.12053929999999999</v>
      </c>
      <c r="I2305" t="s">
        <v>113</v>
      </c>
    </row>
    <row r="2306" spans="1:9" x14ac:dyDescent="0.25">
      <c r="A2306" s="57">
        <v>38718</v>
      </c>
      <c r="B2306" s="58" t="s">
        <v>2593</v>
      </c>
      <c r="C2306" t="s">
        <v>2594</v>
      </c>
      <c r="D2306">
        <v>229.12</v>
      </c>
      <c r="E2306">
        <v>0.56644116620111729</v>
      </c>
      <c r="F2306">
        <v>229.12</v>
      </c>
      <c r="G2306">
        <v>3.9957270398891664E-4</v>
      </c>
      <c r="H2306">
        <v>7.8576460000000001E-2</v>
      </c>
      <c r="I2306" t="s">
        <v>113</v>
      </c>
    </row>
    <row r="2307" spans="1:9" x14ac:dyDescent="0.25">
      <c r="A2307" s="57">
        <v>38718</v>
      </c>
      <c r="B2307" s="58" t="s">
        <v>2826</v>
      </c>
      <c r="C2307" t="s">
        <v>2827</v>
      </c>
      <c r="D2307">
        <v>212.1</v>
      </c>
      <c r="E2307">
        <v>0.56641678453559641</v>
      </c>
      <c r="F2307">
        <v>212.1</v>
      </c>
      <c r="G2307">
        <v>3.6989075818806398E-4</v>
      </c>
      <c r="H2307">
        <v>0.19177029999999998</v>
      </c>
      <c r="I2307" t="s">
        <v>113</v>
      </c>
    </row>
    <row r="2308" spans="1:9" x14ac:dyDescent="0.25">
      <c r="A2308" s="57">
        <v>38718</v>
      </c>
      <c r="B2308" s="58" t="s">
        <v>2481</v>
      </c>
      <c r="C2308" t="s">
        <v>2482</v>
      </c>
      <c r="D2308">
        <v>512.73389999999995</v>
      </c>
      <c r="E2308">
        <v>0.56611626420644323</v>
      </c>
      <c r="F2308">
        <v>512.73389999999995</v>
      </c>
      <c r="G2308">
        <v>8.9417977849940106E-4</v>
      </c>
      <c r="H2308">
        <v>0.1078181</v>
      </c>
      <c r="I2308" t="s">
        <v>113</v>
      </c>
    </row>
    <row r="2309" spans="1:9" x14ac:dyDescent="0.25">
      <c r="A2309" s="57">
        <v>38718</v>
      </c>
      <c r="B2309" s="58" t="s">
        <v>1659</v>
      </c>
      <c r="C2309" t="s">
        <v>1660</v>
      </c>
      <c r="D2309">
        <v>215.56</v>
      </c>
      <c r="E2309">
        <v>0.56600482464279089</v>
      </c>
      <c r="F2309">
        <v>215.56</v>
      </c>
      <c r="G2309">
        <v>3.7592480827448876E-4</v>
      </c>
      <c r="H2309">
        <v>2.1701390000000002E-3</v>
      </c>
    </row>
    <row r="2310" spans="1:9" x14ac:dyDescent="0.25">
      <c r="A2310" s="57">
        <v>38718</v>
      </c>
      <c r="B2310" s="58" t="s">
        <v>2025</v>
      </c>
      <c r="C2310" t="s">
        <v>2026</v>
      </c>
      <c r="D2310">
        <v>707.41</v>
      </c>
      <c r="E2310">
        <v>0.56573274338785151</v>
      </c>
      <c r="F2310">
        <v>707.41</v>
      </c>
      <c r="G2310">
        <v>1.2336842114560034E-3</v>
      </c>
      <c r="H2310">
        <v>4.6728969999999996E-3</v>
      </c>
    </row>
    <row r="2311" spans="1:9" x14ac:dyDescent="0.25">
      <c r="A2311" s="57">
        <v>38718</v>
      </c>
      <c r="B2311" s="58" t="s">
        <v>2437</v>
      </c>
      <c r="C2311" t="s">
        <v>2438</v>
      </c>
      <c r="D2311">
        <v>111.72</v>
      </c>
      <c r="E2311">
        <v>0.56555674901539565</v>
      </c>
      <c r="F2311">
        <v>111.72</v>
      </c>
      <c r="G2311">
        <v>1.9483354787727726E-4</v>
      </c>
      <c r="H2311">
        <v>6.0150380000000003E-4</v>
      </c>
    </row>
    <row r="2312" spans="1:9" x14ac:dyDescent="0.25">
      <c r="A2312" s="57">
        <v>38718</v>
      </c>
      <c r="B2312" s="58" t="s">
        <v>2237</v>
      </c>
      <c r="C2312" t="s">
        <v>2238</v>
      </c>
      <c r="D2312">
        <v>1110.4926</v>
      </c>
      <c r="E2312">
        <v>0.56548958543262684</v>
      </c>
      <c r="F2312">
        <v>1110.4926</v>
      </c>
      <c r="G2312">
        <v>1.9366381413306669E-3</v>
      </c>
      <c r="H2312">
        <v>9.6075149999999998E-2</v>
      </c>
      <c r="I2312" t="s">
        <v>113</v>
      </c>
    </row>
    <row r="2313" spans="1:9" x14ac:dyDescent="0.25">
      <c r="A2313" s="57">
        <v>38718</v>
      </c>
      <c r="B2313" s="58" t="s">
        <v>1895</v>
      </c>
      <c r="C2313" t="s">
        <v>1896</v>
      </c>
      <c r="D2313">
        <v>205.8339</v>
      </c>
      <c r="E2313">
        <v>0.56545107487153479</v>
      </c>
      <c r="F2313">
        <v>205.8339</v>
      </c>
      <c r="G2313">
        <v>3.5896302372374417E-4</v>
      </c>
      <c r="H2313">
        <v>3.7008480000000003E-2</v>
      </c>
    </row>
    <row r="2314" spans="1:9" x14ac:dyDescent="0.25">
      <c r="A2314" s="57">
        <v>38718</v>
      </c>
      <c r="B2314" s="58" t="s">
        <v>2005</v>
      </c>
      <c r="C2314" t="s">
        <v>2006</v>
      </c>
      <c r="D2314">
        <v>112.96</v>
      </c>
      <c r="E2314">
        <v>0.5648990793201133</v>
      </c>
      <c r="F2314">
        <v>112.96</v>
      </c>
      <c r="G2314">
        <v>1.9699603981576476E-4</v>
      </c>
      <c r="H2314">
        <v>5.3215079999999998E-2</v>
      </c>
      <c r="I2314" t="s">
        <v>113</v>
      </c>
    </row>
    <row r="2315" spans="1:9" x14ac:dyDescent="0.25">
      <c r="A2315" s="57">
        <v>38718</v>
      </c>
      <c r="B2315" s="58" t="s">
        <v>2269</v>
      </c>
      <c r="C2315" t="s">
        <v>2270</v>
      </c>
      <c r="D2315">
        <v>344.94569999999999</v>
      </c>
      <c r="E2315">
        <v>0.56484252449008643</v>
      </c>
      <c r="F2315">
        <v>344.94569999999999</v>
      </c>
      <c r="G2315">
        <v>6.0156636731123264E-4</v>
      </c>
      <c r="H2315">
        <v>0.1138329</v>
      </c>
      <c r="I2315" t="s">
        <v>113</v>
      </c>
    </row>
    <row r="2316" spans="1:9" x14ac:dyDescent="0.25">
      <c r="A2316" s="57">
        <v>38718</v>
      </c>
      <c r="B2316" s="58" t="s">
        <v>2371</v>
      </c>
      <c r="C2316" t="s">
        <v>2372</v>
      </c>
      <c r="D2316">
        <v>130</v>
      </c>
      <c r="E2316">
        <v>0.56453846153846154</v>
      </c>
      <c r="F2316">
        <v>130</v>
      </c>
      <c r="G2316">
        <v>2.267128645188511E-4</v>
      </c>
      <c r="H2316">
        <v>3.2069969999999996E-2</v>
      </c>
    </row>
    <row r="2317" spans="1:9" x14ac:dyDescent="0.25">
      <c r="A2317" s="57">
        <v>38718</v>
      </c>
      <c r="B2317" s="58" t="s">
        <v>1609</v>
      </c>
      <c r="C2317" t="s">
        <v>1610</v>
      </c>
      <c r="D2317">
        <v>33.1723</v>
      </c>
      <c r="E2317">
        <v>0.56450713396418095</v>
      </c>
      <c r="F2317">
        <v>33.1723</v>
      </c>
      <c r="G2317">
        <v>5.7850670428297571E-5</v>
      </c>
      <c r="H2317">
        <v>0</v>
      </c>
    </row>
    <row r="2318" spans="1:9" x14ac:dyDescent="0.25">
      <c r="A2318" s="57">
        <v>38718</v>
      </c>
      <c r="B2318" s="58" t="s">
        <v>1775</v>
      </c>
      <c r="C2318" t="s">
        <v>1776</v>
      </c>
      <c r="D2318">
        <v>398.59</v>
      </c>
      <c r="E2318">
        <v>0.56448982663890213</v>
      </c>
      <c r="F2318">
        <v>398.59</v>
      </c>
      <c r="G2318">
        <v>6.9511908206591419E-4</v>
      </c>
      <c r="H2318">
        <v>2.5490700000000001E-3</v>
      </c>
    </row>
    <row r="2319" spans="1:9" x14ac:dyDescent="0.25">
      <c r="A2319" s="57">
        <v>38718</v>
      </c>
      <c r="B2319" s="58" t="s">
        <v>2227</v>
      </c>
      <c r="C2319" t="s">
        <v>2228</v>
      </c>
      <c r="D2319">
        <v>1679.69</v>
      </c>
      <c r="E2319">
        <v>0.56440771809083812</v>
      </c>
      <c r="F2319">
        <v>1679.69</v>
      </c>
      <c r="G2319">
        <v>2.9292871646436078E-3</v>
      </c>
      <c r="H2319">
        <v>6.577086E-2</v>
      </c>
      <c r="I2319" t="s">
        <v>113</v>
      </c>
    </row>
    <row r="2320" spans="1:9" x14ac:dyDescent="0.25">
      <c r="A2320" s="57">
        <v>38718</v>
      </c>
      <c r="B2320" s="58" t="s">
        <v>1753</v>
      </c>
      <c r="C2320" t="s">
        <v>1754</v>
      </c>
      <c r="D2320">
        <v>490.34719999999999</v>
      </c>
      <c r="E2320">
        <v>0.56425528686612259</v>
      </c>
      <c r="F2320">
        <v>490.34719999999999</v>
      </c>
      <c r="G2320">
        <v>8.5513860246767674E-4</v>
      </c>
      <c r="H2320">
        <v>-9.8765430000000001E-2</v>
      </c>
      <c r="I2320" t="s">
        <v>82</v>
      </c>
    </row>
    <row r="2321" spans="1:9" x14ac:dyDescent="0.25">
      <c r="A2321" s="57">
        <v>38718</v>
      </c>
      <c r="B2321" s="58" t="s">
        <v>2385</v>
      </c>
      <c r="C2321" t="s">
        <v>2386</v>
      </c>
      <c r="D2321">
        <v>792.16060000000004</v>
      </c>
      <c r="E2321">
        <v>0.56394498792290348</v>
      </c>
      <c r="F2321">
        <v>792.16060000000004</v>
      </c>
      <c r="G2321">
        <v>1.3814846060382446E-3</v>
      </c>
      <c r="H2321">
        <v>1.3569940000000001E-2</v>
      </c>
    </row>
    <row r="2322" spans="1:9" x14ac:dyDescent="0.25">
      <c r="A2322" s="57">
        <v>38718</v>
      </c>
      <c r="B2322" s="58" t="s">
        <v>2828</v>
      </c>
      <c r="C2322" t="s">
        <v>2829</v>
      </c>
      <c r="D2322">
        <v>212.2</v>
      </c>
      <c r="E2322">
        <v>0.56382186616399621</v>
      </c>
      <c r="F2322">
        <v>212.2</v>
      </c>
      <c r="G2322">
        <v>3.7006515269923232E-4</v>
      </c>
      <c r="H2322">
        <v>0.10489509999999999</v>
      </c>
      <c r="I2322" t="s">
        <v>113</v>
      </c>
    </row>
    <row r="2323" spans="1:9" x14ac:dyDescent="0.25">
      <c r="A2323" s="57">
        <v>38718</v>
      </c>
      <c r="B2323" s="58" t="s">
        <v>2449</v>
      </c>
      <c r="C2323" t="s">
        <v>2450</v>
      </c>
      <c r="D2323">
        <v>121.12</v>
      </c>
      <c r="E2323">
        <v>0.56356505944517832</v>
      </c>
      <c r="F2323">
        <v>121.12</v>
      </c>
      <c r="G2323">
        <v>2.1122663192710189E-4</v>
      </c>
      <c r="H2323">
        <v>-6.9124420000000006E-2</v>
      </c>
      <c r="I2323" t="s">
        <v>82</v>
      </c>
    </row>
    <row r="2324" spans="1:9" x14ac:dyDescent="0.25">
      <c r="A2324" s="57">
        <v>38718</v>
      </c>
      <c r="B2324" s="58" t="s">
        <v>1665</v>
      </c>
      <c r="C2324" t="s">
        <v>1666</v>
      </c>
      <c r="D2324">
        <v>280.84019999999998</v>
      </c>
      <c r="E2324">
        <v>0.56320996780375465</v>
      </c>
      <c r="F2324">
        <v>280.84019999999998</v>
      </c>
      <c r="G2324">
        <v>4.89769893954208E-4</v>
      </c>
      <c r="H2324">
        <v>0.1007049</v>
      </c>
      <c r="I2324" t="s">
        <v>113</v>
      </c>
    </row>
    <row r="2325" spans="1:9" x14ac:dyDescent="0.25">
      <c r="A2325" s="57">
        <v>38718</v>
      </c>
      <c r="B2325" s="58" t="s">
        <v>1985</v>
      </c>
      <c r="C2325" t="s">
        <v>1986</v>
      </c>
      <c r="D2325">
        <v>30.581900000000001</v>
      </c>
      <c r="E2325">
        <v>0.56284926705011784</v>
      </c>
      <c r="F2325">
        <v>30.581900000000001</v>
      </c>
      <c r="G2325">
        <v>5.3333155010992709E-5</v>
      </c>
      <c r="H2325">
        <v>-8.5140220000000003E-2</v>
      </c>
      <c r="I2325" t="s">
        <v>82</v>
      </c>
    </row>
    <row r="2326" spans="1:9" x14ac:dyDescent="0.25">
      <c r="A2326" s="57">
        <v>38718</v>
      </c>
      <c r="B2326" s="58" t="s">
        <v>2587</v>
      </c>
      <c r="C2326" t="s">
        <v>2588</v>
      </c>
      <c r="D2326">
        <v>560.15039999999999</v>
      </c>
      <c r="E2326">
        <v>0.56249535838946108</v>
      </c>
      <c r="F2326">
        <v>560.15039999999999</v>
      </c>
      <c r="G2326">
        <v>9.7687155188754026E-4</v>
      </c>
      <c r="H2326">
        <v>0.11948790000000001</v>
      </c>
      <c r="I2326" t="s">
        <v>113</v>
      </c>
    </row>
    <row r="2327" spans="1:9" x14ac:dyDescent="0.25">
      <c r="A2327" s="57">
        <v>38718</v>
      </c>
      <c r="B2327" s="58" t="s">
        <v>1497</v>
      </c>
      <c r="C2327" t="s">
        <v>1498</v>
      </c>
      <c r="D2327">
        <v>1246.194</v>
      </c>
      <c r="E2327">
        <v>0.56243971644864288</v>
      </c>
      <c r="F2327">
        <v>1246.194</v>
      </c>
      <c r="G2327">
        <v>2.1732939345092701E-3</v>
      </c>
      <c r="H2327">
        <v>-7.1107779999999995E-2</v>
      </c>
      <c r="I2327" t="s">
        <v>82</v>
      </c>
    </row>
    <row r="2328" spans="1:9" x14ac:dyDescent="0.25">
      <c r="A2328" s="57">
        <v>38718</v>
      </c>
      <c r="B2328" s="58" t="s">
        <v>396</v>
      </c>
      <c r="C2328" t="s">
        <v>397</v>
      </c>
      <c r="D2328">
        <v>659.85410000000002</v>
      </c>
      <c r="E2328">
        <v>0.56168325695028642</v>
      </c>
      <c r="F2328">
        <v>659.85410000000002</v>
      </c>
      <c r="G2328">
        <v>1.1507493321192956E-3</v>
      </c>
      <c r="H2328">
        <v>-6.5299999999999997E-2</v>
      </c>
      <c r="I2328" t="s">
        <v>82</v>
      </c>
    </row>
    <row r="2329" spans="1:9" x14ac:dyDescent="0.25">
      <c r="A2329" s="57">
        <v>38718</v>
      </c>
      <c r="B2329" s="58" t="s">
        <v>2023</v>
      </c>
      <c r="C2329" t="s">
        <v>2024</v>
      </c>
      <c r="D2329">
        <v>37.302500000000002</v>
      </c>
      <c r="E2329">
        <v>0.55998927685811939</v>
      </c>
      <c r="F2329">
        <v>37.302500000000002</v>
      </c>
      <c r="G2329">
        <v>6.5053512528572645E-5</v>
      </c>
      <c r="H2329">
        <v>-1.7989949999999998E-2</v>
      </c>
    </row>
    <row r="2330" spans="1:9" x14ac:dyDescent="0.25">
      <c r="A2330" s="57">
        <v>38718</v>
      </c>
      <c r="B2330" s="58" t="s">
        <v>1879</v>
      </c>
      <c r="C2330" t="s">
        <v>1880</v>
      </c>
      <c r="D2330">
        <v>533.67380000000003</v>
      </c>
      <c r="E2330">
        <v>0.55943724424920238</v>
      </c>
      <c r="F2330">
        <v>533.67380000000003</v>
      </c>
      <c r="G2330">
        <v>9.3069781474354181E-4</v>
      </c>
      <c r="H2330">
        <v>0.10540630000000001</v>
      </c>
      <c r="I2330" t="s">
        <v>113</v>
      </c>
    </row>
    <row r="2331" spans="1:9" x14ac:dyDescent="0.25">
      <c r="A2331" s="57">
        <v>38718</v>
      </c>
      <c r="B2331" s="58" t="s">
        <v>2830</v>
      </c>
      <c r="C2331" t="s">
        <v>2831</v>
      </c>
      <c r="D2331">
        <v>606.89</v>
      </c>
      <c r="E2331">
        <v>0.55942922111090976</v>
      </c>
      <c r="F2331">
        <v>606.89</v>
      </c>
      <c r="G2331">
        <v>1.0583828488295811E-3</v>
      </c>
      <c r="H2331">
        <v>-2.5499999999999998E-2</v>
      </c>
    </row>
    <row r="2332" spans="1:9" x14ac:dyDescent="0.25">
      <c r="A2332" s="57">
        <v>38718</v>
      </c>
      <c r="B2332" s="58" t="s">
        <v>2527</v>
      </c>
      <c r="C2332" t="s">
        <v>2528</v>
      </c>
      <c r="D2332">
        <v>142.01169999999999</v>
      </c>
      <c r="E2332">
        <v>0.55925673729699743</v>
      </c>
      <c r="F2332">
        <v>142.01169999999999</v>
      </c>
      <c r="G2332">
        <v>2.4766061001685942E-4</v>
      </c>
      <c r="H2332">
        <v>0.12034840000000001</v>
      </c>
      <c r="I2332" t="s">
        <v>113</v>
      </c>
    </row>
    <row r="2333" spans="1:9" x14ac:dyDescent="0.25">
      <c r="A2333" s="57">
        <v>38718</v>
      </c>
      <c r="B2333" s="58" t="s">
        <v>2832</v>
      </c>
      <c r="C2333" t="s">
        <v>2833</v>
      </c>
      <c r="D2333">
        <v>164.21</v>
      </c>
      <c r="E2333">
        <v>0.55909506120211916</v>
      </c>
      <c r="F2333">
        <v>164.21</v>
      </c>
      <c r="G2333">
        <v>2.8637322678954263E-4</v>
      </c>
      <c r="H2333">
        <v>1.070664E-3</v>
      </c>
    </row>
    <row r="2334" spans="1:9" x14ac:dyDescent="0.25">
      <c r="A2334" s="57">
        <v>38718</v>
      </c>
      <c r="B2334" s="58" t="s">
        <v>2153</v>
      </c>
      <c r="C2334" t="s">
        <v>2154</v>
      </c>
      <c r="D2334">
        <v>1280.1237000000001</v>
      </c>
      <c r="E2334">
        <v>0.55788436695609955</v>
      </c>
      <c r="F2334">
        <v>1280.1237000000001</v>
      </c>
      <c r="G2334">
        <v>2.232465468965157E-3</v>
      </c>
      <c r="H2334">
        <v>7.3022309999999993E-2</v>
      </c>
      <c r="I2334" t="s">
        <v>113</v>
      </c>
    </row>
    <row r="2335" spans="1:9" x14ac:dyDescent="0.25">
      <c r="A2335" s="57">
        <v>38718</v>
      </c>
      <c r="B2335" s="58" t="s">
        <v>1795</v>
      </c>
      <c r="C2335" t="s">
        <v>1796</v>
      </c>
      <c r="D2335">
        <v>230.23099999999999</v>
      </c>
      <c r="E2335">
        <v>0.55762256168804381</v>
      </c>
      <c r="F2335">
        <v>230.23099999999999</v>
      </c>
      <c r="G2335">
        <v>4.0151022700799698E-4</v>
      </c>
      <c r="H2335">
        <v>8.9743589999999998E-2</v>
      </c>
      <c r="I2335" t="s">
        <v>113</v>
      </c>
    </row>
    <row r="2336" spans="1:9" x14ac:dyDescent="0.25">
      <c r="A2336" s="57">
        <v>38718</v>
      </c>
      <c r="B2336" s="58" t="s">
        <v>1873</v>
      </c>
      <c r="C2336" t="s">
        <v>1874</v>
      </c>
      <c r="D2336">
        <v>1271.7</v>
      </c>
      <c r="E2336">
        <v>0.55747110167492331</v>
      </c>
      <c r="F2336">
        <v>1271.7</v>
      </c>
      <c r="G2336">
        <v>2.2177749985278689E-3</v>
      </c>
      <c r="H2336">
        <v>9.584920999999999E-2</v>
      </c>
      <c r="I2336" t="s">
        <v>113</v>
      </c>
    </row>
    <row r="2337" spans="1:9" x14ac:dyDescent="0.25">
      <c r="A2337" s="57">
        <v>38718</v>
      </c>
      <c r="B2337" s="58" t="s">
        <v>2834</v>
      </c>
      <c r="C2337" t="s">
        <v>2835</v>
      </c>
      <c r="D2337">
        <v>1595.45</v>
      </c>
      <c r="E2337">
        <v>0.5571964022689524</v>
      </c>
      <c r="F2337">
        <v>1595.45</v>
      </c>
      <c r="G2337">
        <v>2.7823772284353921E-3</v>
      </c>
      <c r="H2337">
        <v>0.24150939999999999</v>
      </c>
      <c r="I2337" t="s">
        <v>113</v>
      </c>
    </row>
    <row r="2338" spans="1:9" x14ac:dyDescent="0.25">
      <c r="A2338" s="57">
        <v>38718</v>
      </c>
      <c r="B2338" s="58" t="s">
        <v>1589</v>
      </c>
      <c r="C2338" t="s">
        <v>1590</v>
      </c>
      <c r="D2338">
        <v>533.33109999999999</v>
      </c>
      <c r="E2338">
        <v>0.55717358316437959</v>
      </c>
      <c r="F2338">
        <v>533.33109999999999</v>
      </c>
      <c r="G2338">
        <v>9.3010016475376781E-4</v>
      </c>
      <c r="H2338">
        <v>0.11673349999999999</v>
      </c>
      <c r="I2338" t="s">
        <v>113</v>
      </c>
    </row>
    <row r="2339" spans="1:9" x14ac:dyDescent="0.25">
      <c r="A2339" s="57">
        <v>38718</v>
      </c>
      <c r="B2339" s="58" t="s">
        <v>2836</v>
      </c>
      <c r="C2339" t="s">
        <v>2837</v>
      </c>
      <c r="D2339">
        <v>184.68219999999999</v>
      </c>
      <c r="E2339">
        <v>0.55566264642721386</v>
      </c>
      <c r="F2339">
        <v>184.68219999999999</v>
      </c>
      <c r="G2339">
        <v>3.2207561990494894E-4</v>
      </c>
      <c r="H2339">
        <v>0.13190179999999999</v>
      </c>
      <c r="I2339" t="s">
        <v>113</v>
      </c>
    </row>
    <row r="2340" spans="1:9" x14ac:dyDescent="0.25">
      <c r="A2340" s="57">
        <v>38718</v>
      </c>
      <c r="B2340" s="58" t="s">
        <v>2131</v>
      </c>
      <c r="C2340" t="s">
        <v>2132</v>
      </c>
      <c r="D2340">
        <v>421.48</v>
      </c>
      <c r="E2340">
        <v>0.555575590775363</v>
      </c>
      <c r="F2340">
        <v>421.48</v>
      </c>
      <c r="G2340">
        <v>7.3503798567234888E-4</v>
      </c>
      <c r="H2340">
        <v>8.7448560000000009E-2</v>
      </c>
      <c r="I2340" t="s">
        <v>113</v>
      </c>
    </row>
    <row r="2341" spans="1:9" x14ac:dyDescent="0.25">
      <c r="A2341" s="57">
        <v>38718</v>
      </c>
      <c r="B2341" s="58" t="s">
        <v>2101</v>
      </c>
      <c r="C2341" t="s">
        <v>2102</v>
      </c>
      <c r="D2341">
        <v>2147.9899999999998</v>
      </c>
      <c r="E2341">
        <v>0.55506970097626163</v>
      </c>
      <c r="F2341">
        <v>2147.9899999999998</v>
      </c>
      <c r="G2341">
        <v>3.7459766604449763E-3</v>
      </c>
      <c r="H2341">
        <v>-7.0270269999999999E-3</v>
      </c>
    </row>
    <row r="2342" spans="1:9" x14ac:dyDescent="0.25">
      <c r="A2342" s="57">
        <v>38718</v>
      </c>
      <c r="B2342" s="58" t="s">
        <v>1911</v>
      </c>
      <c r="C2342" t="s">
        <v>1912</v>
      </c>
      <c r="D2342">
        <v>645.67020000000002</v>
      </c>
      <c r="E2342">
        <v>0.55495824338803301</v>
      </c>
      <c r="F2342">
        <v>645.67020000000002</v>
      </c>
      <c r="G2342">
        <v>1.1260133890496884E-3</v>
      </c>
      <c r="H2342">
        <v>8.4917619999999999E-2</v>
      </c>
      <c r="I2342" t="s">
        <v>113</v>
      </c>
    </row>
    <row r="2343" spans="1:9" x14ac:dyDescent="0.25">
      <c r="A2343" s="57">
        <v>38718</v>
      </c>
      <c r="B2343" s="58" t="s">
        <v>2523</v>
      </c>
      <c r="C2343" t="s">
        <v>2524</v>
      </c>
      <c r="D2343">
        <v>954.02670000000001</v>
      </c>
      <c r="E2343">
        <v>0.55483457643271406</v>
      </c>
      <c r="F2343">
        <v>954.02670000000001</v>
      </c>
      <c r="G2343">
        <v>1.6637701998805123E-3</v>
      </c>
      <c r="H2343">
        <v>9.1616030000000008E-3</v>
      </c>
    </row>
    <row r="2344" spans="1:9" x14ac:dyDescent="0.25">
      <c r="A2344" s="57">
        <v>38718</v>
      </c>
      <c r="B2344" s="58" t="s">
        <v>2327</v>
      </c>
      <c r="C2344" t="s">
        <v>2328</v>
      </c>
      <c r="D2344">
        <v>1598.36</v>
      </c>
      <c r="E2344">
        <v>0.55449898646112272</v>
      </c>
      <c r="F2344">
        <v>1598.36</v>
      </c>
      <c r="G2344">
        <v>2.7874521087103907E-3</v>
      </c>
      <c r="H2344">
        <v>1.3929190000000001E-2</v>
      </c>
    </row>
    <row r="2345" spans="1:9" x14ac:dyDescent="0.25">
      <c r="A2345" s="57">
        <v>38718</v>
      </c>
      <c r="B2345" s="58" t="s">
        <v>2601</v>
      </c>
      <c r="C2345" t="s">
        <v>2602</v>
      </c>
      <c r="D2345">
        <v>278.62380000000002</v>
      </c>
      <c r="E2345">
        <v>0.55350260817632946</v>
      </c>
      <c r="F2345">
        <v>278.62380000000002</v>
      </c>
      <c r="G2345">
        <v>4.8590461400867279E-4</v>
      </c>
      <c r="H2345">
        <v>7.5925930000000003E-2</v>
      </c>
      <c r="I2345" t="s">
        <v>113</v>
      </c>
    </row>
    <row r="2346" spans="1:9" x14ac:dyDescent="0.25">
      <c r="A2346" s="57">
        <v>38718</v>
      </c>
      <c r="B2346" s="58" t="s">
        <v>2021</v>
      </c>
      <c r="C2346" t="s">
        <v>2022</v>
      </c>
      <c r="D2346">
        <v>489.1069</v>
      </c>
      <c r="E2346">
        <v>0.55339640475323493</v>
      </c>
      <c r="F2346">
        <v>489.1069</v>
      </c>
      <c r="G2346">
        <v>8.5297558734565579E-4</v>
      </c>
      <c r="H2346">
        <v>6.2027229999999996E-2</v>
      </c>
      <c r="I2346" t="s">
        <v>113</v>
      </c>
    </row>
    <row r="2347" spans="1:9" x14ac:dyDescent="0.25">
      <c r="A2347" s="57">
        <v>38718</v>
      </c>
      <c r="B2347" s="58" t="s">
        <v>1014</v>
      </c>
      <c r="C2347" t="s">
        <v>1015</v>
      </c>
      <c r="D2347">
        <v>135.56</v>
      </c>
      <c r="E2347">
        <v>0.55326054883446441</v>
      </c>
      <c r="F2347">
        <v>135.56</v>
      </c>
      <c r="G2347">
        <v>2.3640919933981118E-4</v>
      </c>
      <c r="H2347">
        <v>7.4157299999999995E-2</v>
      </c>
      <c r="I2347" t="s">
        <v>113</v>
      </c>
    </row>
    <row r="2348" spans="1:9" x14ac:dyDescent="0.25">
      <c r="A2348" s="57">
        <v>38718</v>
      </c>
      <c r="B2348" s="58" t="s">
        <v>2421</v>
      </c>
      <c r="C2348" t="s">
        <v>2422</v>
      </c>
      <c r="D2348">
        <v>167.6224</v>
      </c>
      <c r="E2348">
        <v>0.5530108147837044</v>
      </c>
      <c r="F2348">
        <v>167.6224</v>
      </c>
      <c r="G2348">
        <v>2.9232426508865128E-4</v>
      </c>
      <c r="H2348">
        <v>7.8100000000000003E-2</v>
      </c>
      <c r="I2348" t="s">
        <v>113</v>
      </c>
    </row>
    <row r="2349" spans="1:9" x14ac:dyDescent="0.25">
      <c r="A2349" s="57">
        <v>38718</v>
      </c>
      <c r="B2349" s="58" t="s">
        <v>2543</v>
      </c>
      <c r="C2349" t="s">
        <v>2544</v>
      </c>
      <c r="D2349">
        <v>215.0352</v>
      </c>
      <c r="E2349">
        <v>0.55293272915318048</v>
      </c>
      <c r="F2349">
        <v>215.0352</v>
      </c>
      <c r="G2349">
        <v>3.7500958587987731E-4</v>
      </c>
      <c r="H2349">
        <v>0.1229</v>
      </c>
      <c r="I2349" t="s">
        <v>113</v>
      </c>
    </row>
    <row r="2350" spans="1:9" x14ac:dyDescent="0.25">
      <c r="A2350" s="57">
        <v>38718</v>
      </c>
      <c r="B2350" s="58" t="s">
        <v>2838</v>
      </c>
      <c r="C2350" t="s">
        <v>2839</v>
      </c>
      <c r="D2350">
        <v>1254.1158</v>
      </c>
      <c r="E2350">
        <v>0.55223768012491348</v>
      </c>
      <c r="F2350">
        <v>1254.1158</v>
      </c>
      <c r="G2350">
        <v>2.1871091188950041E-3</v>
      </c>
      <c r="H2350">
        <v>-0.10396190000000001</v>
      </c>
      <c r="I2350" t="s">
        <v>82</v>
      </c>
    </row>
    <row r="2351" spans="1:9" x14ac:dyDescent="0.25">
      <c r="A2351" s="57">
        <v>38718</v>
      </c>
      <c r="B2351" s="58" t="s">
        <v>2167</v>
      </c>
      <c r="C2351" t="s">
        <v>2168</v>
      </c>
      <c r="D2351">
        <v>263.80180000000001</v>
      </c>
      <c r="E2351">
        <v>0.55190677243294017</v>
      </c>
      <c r="F2351">
        <v>263.80180000000001</v>
      </c>
      <c r="G2351">
        <v>4.6005585956330043E-4</v>
      </c>
      <c r="H2351">
        <v>0.27387049999999996</v>
      </c>
      <c r="I2351" t="s">
        <v>113</v>
      </c>
    </row>
    <row r="2352" spans="1:9" x14ac:dyDescent="0.25">
      <c r="A2352" s="57">
        <v>38718</v>
      </c>
      <c r="B2352" s="58" t="s">
        <v>2647</v>
      </c>
      <c r="C2352" t="s">
        <v>2648</v>
      </c>
      <c r="D2352">
        <v>1584.9322</v>
      </c>
      <c r="E2352">
        <v>0.55186083038757117</v>
      </c>
      <c r="F2352">
        <v>1584.9322</v>
      </c>
      <c r="G2352">
        <v>2.7640347625397278E-3</v>
      </c>
      <c r="H2352">
        <v>6.9611779999999998E-2</v>
      </c>
      <c r="I2352" t="s">
        <v>113</v>
      </c>
    </row>
    <row r="2353" spans="1:9" x14ac:dyDescent="0.25">
      <c r="A2353" s="57">
        <v>38718</v>
      </c>
      <c r="B2353" s="58" t="s">
        <v>2303</v>
      </c>
      <c r="C2353" t="s">
        <v>2304</v>
      </c>
      <c r="D2353">
        <v>183.8</v>
      </c>
      <c r="E2353">
        <v>0.55150707290533185</v>
      </c>
      <c r="F2353">
        <v>183.8</v>
      </c>
      <c r="G2353">
        <v>3.2053711152742182E-4</v>
      </c>
      <c r="H2353">
        <v>2.2506179999999997E-2</v>
      </c>
    </row>
    <row r="2354" spans="1:9" x14ac:dyDescent="0.25">
      <c r="A2354" s="57">
        <v>38718</v>
      </c>
      <c r="B2354" s="58" t="s">
        <v>2469</v>
      </c>
      <c r="C2354" t="s">
        <v>2470</v>
      </c>
      <c r="D2354">
        <v>601.14149999999995</v>
      </c>
      <c r="E2354">
        <v>0.55126621602401438</v>
      </c>
      <c r="F2354">
        <v>601.14149999999995</v>
      </c>
      <c r="G2354">
        <v>1.0483577803550685E-3</v>
      </c>
      <c r="H2354">
        <v>0.20041830000000002</v>
      </c>
      <c r="I2354" t="s">
        <v>113</v>
      </c>
    </row>
    <row r="2355" spans="1:9" x14ac:dyDescent="0.25">
      <c r="A2355" s="57">
        <v>38718</v>
      </c>
      <c r="B2355" s="58" t="s">
        <v>2840</v>
      </c>
      <c r="C2355" t="s">
        <v>2841</v>
      </c>
      <c r="D2355">
        <v>77.150000000000006</v>
      </c>
      <c r="E2355">
        <v>0.55118600129617623</v>
      </c>
      <c r="F2355">
        <v>77.150000000000006</v>
      </c>
      <c r="G2355">
        <v>1.3454536536637972E-4</v>
      </c>
      <c r="H2355">
        <v>0</v>
      </c>
    </row>
    <row r="2356" spans="1:9" x14ac:dyDescent="0.25">
      <c r="A2356" s="57">
        <v>38718</v>
      </c>
      <c r="B2356" s="58" t="s">
        <v>2645</v>
      </c>
      <c r="C2356" t="s">
        <v>2646</v>
      </c>
      <c r="D2356">
        <v>601.83000000000004</v>
      </c>
      <c r="E2356">
        <v>0.55107422361796521</v>
      </c>
      <c r="F2356">
        <v>601.83000000000004</v>
      </c>
      <c r="G2356">
        <v>1.0495584865644627E-3</v>
      </c>
      <c r="H2356">
        <v>0.106</v>
      </c>
      <c r="I2356" t="s">
        <v>113</v>
      </c>
    </row>
    <row r="2357" spans="1:9" x14ac:dyDescent="0.25">
      <c r="A2357" s="57">
        <v>38718</v>
      </c>
      <c r="B2357" s="58" t="s">
        <v>2663</v>
      </c>
      <c r="C2357" t="s">
        <v>2664</v>
      </c>
      <c r="D2357">
        <v>245.4006</v>
      </c>
      <c r="E2357">
        <v>0.55093182331257551</v>
      </c>
      <c r="F2357">
        <v>245.4006</v>
      </c>
      <c r="G2357">
        <v>4.2796517677419054E-4</v>
      </c>
      <c r="H2357">
        <v>1.402197E-2</v>
      </c>
    </row>
    <row r="2358" spans="1:9" x14ac:dyDescent="0.25">
      <c r="A2358" s="57">
        <v>38718</v>
      </c>
      <c r="B2358" s="58" t="s">
        <v>2059</v>
      </c>
      <c r="C2358" t="s">
        <v>2060</v>
      </c>
      <c r="D2358">
        <v>351.27</v>
      </c>
      <c r="E2358">
        <v>0.55053947106214596</v>
      </c>
      <c r="F2358">
        <v>351.27</v>
      </c>
      <c r="G2358">
        <v>6.1259559938105245E-4</v>
      </c>
      <c r="H2358">
        <v>9.5314499999999996E-2</v>
      </c>
      <c r="I2358" t="s">
        <v>113</v>
      </c>
    </row>
    <row r="2359" spans="1:9" x14ac:dyDescent="0.25">
      <c r="A2359" s="57">
        <v>38718</v>
      </c>
      <c r="B2359" s="58" t="s">
        <v>1727</v>
      </c>
      <c r="C2359" t="s">
        <v>1728</v>
      </c>
      <c r="D2359">
        <v>1767.98</v>
      </c>
      <c r="E2359">
        <v>0.55009188921820384</v>
      </c>
      <c r="F2359">
        <v>1767.98</v>
      </c>
      <c r="G2359">
        <v>3.0832600785541411E-3</v>
      </c>
      <c r="H2359">
        <v>0.2850858</v>
      </c>
      <c r="I2359" t="s">
        <v>113</v>
      </c>
    </row>
    <row r="2360" spans="1:9" x14ac:dyDescent="0.25">
      <c r="A2360" s="57">
        <v>38718</v>
      </c>
      <c r="B2360" s="58" t="s">
        <v>2581</v>
      </c>
      <c r="C2360" t="s">
        <v>2582</v>
      </c>
      <c r="D2360">
        <v>236.26740000000001</v>
      </c>
      <c r="E2360">
        <v>0.5487070298314537</v>
      </c>
      <c r="F2360">
        <v>236.26740000000001</v>
      </c>
      <c r="G2360">
        <v>4.1203737728016308E-4</v>
      </c>
      <c r="H2360">
        <v>-1.8543650000000002E-2</v>
      </c>
    </row>
    <row r="2361" spans="1:9" x14ac:dyDescent="0.25">
      <c r="A2361" s="57">
        <v>38718</v>
      </c>
      <c r="B2361" s="58" t="s">
        <v>1471</v>
      </c>
      <c r="C2361" t="s">
        <v>1472</v>
      </c>
      <c r="D2361">
        <v>272.82</v>
      </c>
      <c r="E2361">
        <v>0.54855215893262965</v>
      </c>
      <c r="F2361">
        <v>272.82</v>
      </c>
      <c r="G2361">
        <v>4.7578310536948426E-4</v>
      </c>
      <c r="H2361">
        <v>-1.3830429999999999E-2</v>
      </c>
    </row>
    <row r="2362" spans="1:9" x14ac:dyDescent="0.25">
      <c r="A2362" s="57">
        <v>38718</v>
      </c>
      <c r="B2362" s="58" t="s">
        <v>2285</v>
      </c>
      <c r="C2362" t="s">
        <v>2286</v>
      </c>
      <c r="D2362">
        <v>1194.4987000000001</v>
      </c>
      <c r="E2362">
        <v>0.54822077244621525</v>
      </c>
      <c r="F2362">
        <v>1194.4987000000001</v>
      </c>
      <c r="G2362">
        <v>2.0831401687772598E-3</v>
      </c>
      <c r="H2362">
        <v>1.2800000000000001E-2</v>
      </c>
    </row>
    <row r="2363" spans="1:9" x14ac:dyDescent="0.25">
      <c r="A2363" s="57">
        <v>38718</v>
      </c>
      <c r="B2363" s="58" t="s">
        <v>1847</v>
      </c>
      <c r="C2363" t="s">
        <v>1848</v>
      </c>
      <c r="D2363">
        <v>267.94</v>
      </c>
      <c r="E2363">
        <v>0.5476524595058595</v>
      </c>
      <c r="F2363">
        <v>267.94</v>
      </c>
      <c r="G2363">
        <v>4.6727265322446895E-4</v>
      </c>
      <c r="H2363">
        <v>7.0916880000000002E-2</v>
      </c>
      <c r="I2363" t="s">
        <v>113</v>
      </c>
    </row>
    <row r="2364" spans="1:9" x14ac:dyDescent="0.25">
      <c r="A2364" s="57">
        <v>38718</v>
      </c>
      <c r="B2364" s="58" t="s">
        <v>2111</v>
      </c>
      <c r="C2364" t="s">
        <v>2112</v>
      </c>
      <c r="D2364">
        <v>86.655699999999996</v>
      </c>
      <c r="E2364">
        <v>0.54753466881001489</v>
      </c>
      <c r="F2364">
        <v>86.655699999999996</v>
      </c>
      <c r="G2364">
        <v>1.5112278441450927E-4</v>
      </c>
      <c r="H2364">
        <v>-6.1608560000000004E-4</v>
      </c>
    </row>
    <row r="2365" spans="1:9" x14ac:dyDescent="0.25">
      <c r="A2365" s="57">
        <v>38718</v>
      </c>
      <c r="B2365" s="58" t="s">
        <v>2109</v>
      </c>
      <c r="C2365" t="s">
        <v>2110</v>
      </c>
      <c r="D2365">
        <v>227.90190000000001</v>
      </c>
      <c r="E2365">
        <v>0.54745046004443132</v>
      </c>
      <c r="F2365">
        <v>227.90190000000001</v>
      </c>
      <c r="G2365">
        <v>3.9744840444837503E-4</v>
      </c>
      <c r="H2365">
        <v>8.0424889999999999E-2</v>
      </c>
      <c r="I2365" t="s">
        <v>113</v>
      </c>
    </row>
    <row r="2366" spans="1:9" x14ac:dyDescent="0.25">
      <c r="A2366" s="57">
        <v>38718</v>
      </c>
      <c r="B2366" s="58" t="s">
        <v>2293</v>
      </c>
      <c r="C2366" t="s">
        <v>2294</v>
      </c>
      <c r="D2366">
        <v>70.12</v>
      </c>
      <c r="E2366">
        <v>0.54736166571591549</v>
      </c>
      <c r="F2366">
        <v>70.12</v>
      </c>
      <c r="G2366">
        <v>1.2228543123124491E-4</v>
      </c>
      <c r="H2366">
        <v>2.7812189999999997E-3</v>
      </c>
    </row>
    <row r="2367" spans="1:9" x14ac:dyDescent="0.25">
      <c r="A2367" s="57">
        <v>38718</v>
      </c>
      <c r="B2367" s="58" t="s">
        <v>2089</v>
      </c>
      <c r="C2367" t="s">
        <v>2090</v>
      </c>
      <c r="D2367">
        <v>491.55</v>
      </c>
      <c r="E2367">
        <v>0.54709998982809482</v>
      </c>
      <c r="F2367">
        <v>491.55</v>
      </c>
      <c r="G2367">
        <v>8.5723621964800968E-4</v>
      </c>
      <c r="H2367">
        <v>6.7109150000000006E-2</v>
      </c>
      <c r="I2367" t="s">
        <v>113</v>
      </c>
    </row>
    <row r="2368" spans="1:9" x14ac:dyDescent="0.25">
      <c r="A2368" s="57">
        <v>38718</v>
      </c>
      <c r="B2368" s="58" t="s">
        <v>2842</v>
      </c>
      <c r="C2368" t="s">
        <v>2843</v>
      </c>
      <c r="D2368">
        <v>355.4126</v>
      </c>
      <c r="E2368">
        <v>0.54707964771085771</v>
      </c>
      <c r="F2368">
        <v>355.4126</v>
      </c>
      <c r="G2368">
        <v>6.1982006640071239E-4</v>
      </c>
      <c r="H2368">
        <v>0.23333329999999999</v>
      </c>
      <c r="I2368" t="s">
        <v>113</v>
      </c>
    </row>
    <row r="2369" spans="1:9" x14ac:dyDescent="0.25">
      <c r="A2369" s="57">
        <v>38718</v>
      </c>
      <c r="B2369" s="58" t="s">
        <v>2844</v>
      </c>
      <c r="C2369" t="s">
        <v>2845</v>
      </c>
      <c r="D2369">
        <v>592.72190000000001</v>
      </c>
      <c r="E2369">
        <v>0.54681461913251383</v>
      </c>
      <c r="F2369">
        <v>592.72190000000001</v>
      </c>
      <c r="G2369">
        <v>1.0336744600927385E-3</v>
      </c>
      <c r="H2369">
        <v>-1.0669249999999998E-2</v>
      </c>
    </row>
    <row r="2370" spans="1:9" x14ac:dyDescent="0.25">
      <c r="A2370" s="57">
        <v>38718</v>
      </c>
      <c r="B2370" s="58" t="s">
        <v>2627</v>
      </c>
      <c r="C2370" t="s">
        <v>2628</v>
      </c>
      <c r="D2370">
        <v>472.92189999999999</v>
      </c>
      <c r="E2370">
        <v>0.54651307118574977</v>
      </c>
      <c r="F2370">
        <v>472.92189999999999</v>
      </c>
      <c r="G2370">
        <v>8.2474983571305881E-4</v>
      </c>
      <c r="H2370">
        <v>8.199999999999999E-2</v>
      </c>
      <c r="I2370" t="s">
        <v>113</v>
      </c>
    </row>
    <row r="2371" spans="1:9" x14ac:dyDescent="0.25">
      <c r="A2371" s="57">
        <v>38718</v>
      </c>
      <c r="B2371" s="58" t="s">
        <v>1797</v>
      </c>
      <c r="C2371" t="s">
        <v>1798</v>
      </c>
      <c r="D2371">
        <v>111.1617</v>
      </c>
      <c r="E2371">
        <v>0.54647419030115585</v>
      </c>
      <c r="F2371">
        <v>111.1617</v>
      </c>
      <c r="G2371">
        <v>1.9385990332142436E-4</v>
      </c>
      <c r="H2371">
        <v>3.649635E-3</v>
      </c>
    </row>
    <row r="2372" spans="1:9" x14ac:dyDescent="0.25">
      <c r="A2372" s="57">
        <v>38718</v>
      </c>
      <c r="B2372" s="58" t="s">
        <v>2289</v>
      </c>
      <c r="C2372" t="s">
        <v>2290</v>
      </c>
      <c r="D2372">
        <v>1081.93</v>
      </c>
      <c r="E2372">
        <v>0.54630428955662558</v>
      </c>
      <c r="F2372">
        <v>1081.93</v>
      </c>
      <c r="G2372">
        <v>1.8868265346836967E-3</v>
      </c>
      <c r="H2372">
        <v>4.8899999999999999E-2</v>
      </c>
    </row>
    <row r="2373" spans="1:9" x14ac:dyDescent="0.25">
      <c r="A2373" s="57">
        <v>38718</v>
      </c>
      <c r="B2373" s="58" t="s">
        <v>2846</v>
      </c>
      <c r="C2373" t="s">
        <v>2847</v>
      </c>
      <c r="D2373">
        <v>1363.28</v>
      </c>
      <c r="E2373">
        <v>0.54626855818320519</v>
      </c>
      <c r="F2373">
        <v>1363.28</v>
      </c>
      <c r="G2373">
        <v>2.3774854918558407E-3</v>
      </c>
      <c r="H2373">
        <v>-3.8472110000000004E-2</v>
      </c>
    </row>
    <row r="2374" spans="1:9" x14ac:dyDescent="0.25">
      <c r="A2374" s="57">
        <v>38718</v>
      </c>
      <c r="B2374" s="58" t="s">
        <v>2435</v>
      </c>
      <c r="C2374" t="s">
        <v>2436</v>
      </c>
      <c r="D2374">
        <v>1323.54</v>
      </c>
      <c r="E2374">
        <v>0.5459600767638304</v>
      </c>
      <c r="F2374">
        <v>1323.54</v>
      </c>
      <c r="G2374">
        <v>2.3081811131175395E-3</v>
      </c>
      <c r="H2374">
        <v>6.5909090000000007E-3</v>
      </c>
    </row>
    <row r="2375" spans="1:9" x14ac:dyDescent="0.25">
      <c r="A2375" s="57">
        <v>38718</v>
      </c>
      <c r="B2375" s="58" t="s">
        <v>1863</v>
      </c>
      <c r="C2375" t="s">
        <v>1864</v>
      </c>
      <c r="D2375">
        <v>118.61</v>
      </c>
      <c r="E2375">
        <v>0.54562009948570944</v>
      </c>
      <c r="F2375">
        <v>118.61</v>
      </c>
      <c r="G2375">
        <v>2.0684932969677636E-4</v>
      </c>
      <c r="H2375">
        <v>8.3333329999999997E-2</v>
      </c>
      <c r="I2375" t="s">
        <v>113</v>
      </c>
    </row>
    <row r="2376" spans="1:9" x14ac:dyDescent="0.25">
      <c r="A2376" s="57">
        <v>38718</v>
      </c>
      <c r="B2376" s="58" t="s">
        <v>2337</v>
      </c>
      <c r="C2376" t="s">
        <v>2338</v>
      </c>
      <c r="D2376">
        <v>805.57</v>
      </c>
      <c r="E2376">
        <v>0.54558635500328956</v>
      </c>
      <c r="F2376">
        <v>805.57</v>
      </c>
      <c r="G2376">
        <v>1.4048698636188529E-3</v>
      </c>
      <c r="H2376">
        <v>2.107999E-2</v>
      </c>
    </row>
    <row r="2377" spans="1:9" x14ac:dyDescent="0.25">
      <c r="A2377" s="57">
        <v>38718</v>
      </c>
      <c r="B2377" s="58" t="s">
        <v>2505</v>
      </c>
      <c r="C2377" t="s">
        <v>2506</v>
      </c>
      <c r="D2377">
        <v>893.44</v>
      </c>
      <c r="E2377">
        <v>0.54558112464183384</v>
      </c>
      <c r="F2377">
        <v>893.44</v>
      </c>
      <c r="G2377">
        <v>1.5581103205824795E-3</v>
      </c>
      <c r="H2377">
        <v>0.1089846</v>
      </c>
      <c r="I2377" t="s">
        <v>113</v>
      </c>
    </row>
    <row r="2378" spans="1:9" x14ac:dyDescent="0.25">
      <c r="A2378" s="57">
        <v>38718</v>
      </c>
      <c r="B2378" s="58" t="s">
        <v>2271</v>
      </c>
      <c r="C2378" t="s">
        <v>2272</v>
      </c>
      <c r="D2378">
        <v>127.57</v>
      </c>
      <c r="E2378">
        <v>0.54549659010739204</v>
      </c>
      <c r="F2378">
        <v>127.57</v>
      </c>
      <c r="G2378">
        <v>2.2247507789746024E-4</v>
      </c>
      <c r="H2378">
        <v>-2.9057400000000001E-2</v>
      </c>
    </row>
    <row r="2379" spans="1:9" x14ac:dyDescent="0.25">
      <c r="A2379" s="57">
        <v>38718</v>
      </c>
      <c r="B2379" s="58" t="s">
        <v>2379</v>
      </c>
      <c r="C2379" t="s">
        <v>2848</v>
      </c>
      <c r="D2379">
        <v>184.98</v>
      </c>
      <c r="E2379">
        <v>0.54543734457779225</v>
      </c>
      <c r="F2379">
        <v>184.98</v>
      </c>
      <c r="G2379">
        <v>3.2259496675920827E-4</v>
      </c>
      <c r="H2379">
        <v>-6.8100359999999999E-2</v>
      </c>
      <c r="I2379" t="s">
        <v>82</v>
      </c>
    </row>
    <row r="2380" spans="1:9" x14ac:dyDescent="0.25">
      <c r="A2380" s="57">
        <v>38718</v>
      </c>
      <c r="B2380" s="58" t="s">
        <v>1781</v>
      </c>
      <c r="C2380" t="s">
        <v>1782</v>
      </c>
      <c r="D2380">
        <v>235.12100000000001</v>
      </c>
      <c r="E2380">
        <v>0.54516185283322205</v>
      </c>
      <c r="F2380">
        <v>235.12100000000001</v>
      </c>
      <c r="G2380">
        <v>4.1003811860412917E-4</v>
      </c>
      <c r="H2380">
        <v>-4.6208149999999995E-3</v>
      </c>
    </row>
    <row r="2381" spans="1:9" x14ac:dyDescent="0.25">
      <c r="A2381" s="57">
        <v>38718</v>
      </c>
      <c r="B2381" s="58" t="s">
        <v>2493</v>
      </c>
      <c r="C2381" t="s">
        <v>2494</v>
      </c>
      <c r="D2381">
        <v>459.2</v>
      </c>
      <c r="E2381">
        <v>0.54505008710801395</v>
      </c>
      <c r="F2381">
        <v>459.2</v>
      </c>
      <c r="G2381">
        <v>8.0081959528504937E-4</v>
      </c>
      <c r="H2381">
        <v>0.144065</v>
      </c>
      <c r="I2381" t="s">
        <v>113</v>
      </c>
    </row>
    <row r="2382" spans="1:9" x14ac:dyDescent="0.25">
      <c r="A2382" s="57">
        <v>38718</v>
      </c>
      <c r="B2382" s="58" t="s">
        <v>2307</v>
      </c>
      <c r="C2382" t="s">
        <v>2308</v>
      </c>
      <c r="D2382">
        <v>1402.3278</v>
      </c>
      <c r="E2382">
        <v>0.54496673317037569</v>
      </c>
      <c r="F2382">
        <v>1402.3278</v>
      </c>
      <c r="G2382">
        <v>2.4455827117878348E-3</v>
      </c>
      <c r="H2382">
        <v>0.1204455</v>
      </c>
      <c r="I2382" t="s">
        <v>113</v>
      </c>
    </row>
    <row r="2383" spans="1:9" x14ac:dyDescent="0.25">
      <c r="A2383" s="57">
        <v>38718</v>
      </c>
      <c r="B2383" s="58" t="s">
        <v>2389</v>
      </c>
      <c r="C2383" t="s">
        <v>2390</v>
      </c>
      <c r="D2383">
        <v>1727.5512000000001</v>
      </c>
      <c r="E2383">
        <v>0.54463103611632468</v>
      </c>
      <c r="F2383">
        <v>1727.5512000000001</v>
      </c>
      <c r="G2383">
        <v>3.0127544704229127E-3</v>
      </c>
      <c r="H2383">
        <v>4.395106E-2</v>
      </c>
    </row>
    <row r="2384" spans="1:9" x14ac:dyDescent="0.25">
      <c r="A2384" s="57">
        <v>38718</v>
      </c>
      <c r="B2384" s="58" t="s">
        <v>2251</v>
      </c>
      <c r="C2384" t="s">
        <v>2252</v>
      </c>
      <c r="D2384">
        <v>214.1429</v>
      </c>
      <c r="E2384">
        <v>0.54438881700023678</v>
      </c>
      <c r="F2384">
        <v>214.1429</v>
      </c>
      <c r="G2384">
        <v>3.7345346365672211E-4</v>
      </c>
      <c r="H2384">
        <v>0.24878050000000002</v>
      </c>
      <c r="I2384" t="s">
        <v>113</v>
      </c>
    </row>
    <row r="2385" spans="1:9" x14ac:dyDescent="0.25">
      <c r="A2385" s="57">
        <v>38718</v>
      </c>
      <c r="B2385" s="58" t="s">
        <v>2471</v>
      </c>
      <c r="C2385" t="s">
        <v>2472</v>
      </c>
      <c r="D2385">
        <v>1023.8</v>
      </c>
      <c r="E2385">
        <v>0.5443699941394804</v>
      </c>
      <c r="F2385">
        <v>1023.8</v>
      </c>
      <c r="G2385">
        <v>1.7854510053415364E-3</v>
      </c>
      <c r="H2385">
        <v>0.34565620000000002</v>
      </c>
      <c r="I2385" t="s">
        <v>113</v>
      </c>
    </row>
    <row r="2386" spans="1:9" x14ac:dyDescent="0.25">
      <c r="A2386" s="57">
        <v>38718</v>
      </c>
      <c r="B2386" s="58" t="s">
        <v>1935</v>
      </c>
      <c r="C2386" t="s">
        <v>1936</v>
      </c>
      <c r="D2386">
        <v>678.37</v>
      </c>
      <c r="E2386">
        <v>0.54344384333033591</v>
      </c>
      <c r="F2386">
        <v>678.37</v>
      </c>
      <c r="G2386">
        <v>1.1830400454127155E-3</v>
      </c>
      <c r="H2386">
        <v>0.1423027</v>
      </c>
      <c r="I2386" t="s">
        <v>113</v>
      </c>
    </row>
    <row r="2387" spans="1:9" x14ac:dyDescent="0.25">
      <c r="A2387" s="57">
        <v>38718</v>
      </c>
      <c r="B2387" s="58" t="s">
        <v>2243</v>
      </c>
      <c r="C2387" t="s">
        <v>2244</v>
      </c>
      <c r="D2387">
        <v>142.30000000000001</v>
      </c>
      <c r="E2387">
        <v>0.54309908643710469</v>
      </c>
      <c r="F2387">
        <v>142.30000000000001</v>
      </c>
      <c r="G2387">
        <v>2.4816338939255778E-4</v>
      </c>
      <c r="H2387">
        <v>-5.0035739999999993E-3</v>
      </c>
    </row>
    <row r="2388" spans="1:9" x14ac:dyDescent="0.25">
      <c r="A2388" s="57">
        <v>38718</v>
      </c>
      <c r="B2388" s="58" t="s">
        <v>1951</v>
      </c>
      <c r="C2388" t="s">
        <v>1952</v>
      </c>
      <c r="D2388">
        <v>151.44</v>
      </c>
      <c r="E2388">
        <v>0.54212889593238245</v>
      </c>
      <c r="F2388">
        <v>151.44</v>
      </c>
      <c r="G2388">
        <v>2.6410304771334468E-4</v>
      </c>
      <c r="H2388">
        <v>7.9064140000000005E-2</v>
      </c>
      <c r="I2388" t="s">
        <v>113</v>
      </c>
    </row>
    <row r="2389" spans="1:9" x14ac:dyDescent="0.25">
      <c r="A2389" s="57">
        <v>38718</v>
      </c>
      <c r="B2389" s="58" t="s">
        <v>2275</v>
      </c>
      <c r="C2389" t="s">
        <v>2276</v>
      </c>
      <c r="D2389">
        <v>107.94</v>
      </c>
      <c r="E2389">
        <v>0.54173614971280348</v>
      </c>
      <c r="F2389">
        <v>107.94</v>
      </c>
      <c r="G2389">
        <v>1.8824143535511374E-4</v>
      </c>
      <c r="H2389">
        <v>2E-3</v>
      </c>
    </row>
    <row r="2390" spans="1:9" x14ac:dyDescent="0.25">
      <c r="A2390" s="57">
        <v>38718</v>
      </c>
      <c r="B2390" s="58" t="s">
        <v>1553</v>
      </c>
      <c r="C2390" t="s">
        <v>1554</v>
      </c>
      <c r="D2390">
        <v>271.20999999999998</v>
      </c>
      <c r="E2390">
        <v>0.54173149957597444</v>
      </c>
      <c r="F2390">
        <v>271.20999999999998</v>
      </c>
      <c r="G2390">
        <v>4.7297535373967383E-4</v>
      </c>
      <c r="H2390">
        <v>1.450677E-2</v>
      </c>
    </row>
    <row r="2391" spans="1:9" x14ac:dyDescent="0.25">
      <c r="A2391" s="57">
        <v>38718</v>
      </c>
      <c r="B2391" s="58" t="s">
        <v>2145</v>
      </c>
      <c r="C2391" t="s">
        <v>2146</v>
      </c>
      <c r="D2391">
        <v>1745.1541999999999</v>
      </c>
      <c r="E2391">
        <v>0.54163064788200377</v>
      </c>
      <c r="F2391">
        <v>1745.1541999999999</v>
      </c>
      <c r="G2391">
        <v>3.0434531362238766E-3</v>
      </c>
      <c r="H2391">
        <v>0.19375910000000002</v>
      </c>
      <c r="I2391" t="s">
        <v>113</v>
      </c>
    </row>
    <row r="2392" spans="1:9" x14ac:dyDescent="0.25">
      <c r="A2392" s="57">
        <v>38718</v>
      </c>
      <c r="B2392" s="58" t="s">
        <v>2401</v>
      </c>
      <c r="C2392" t="s">
        <v>2402</v>
      </c>
      <c r="D2392">
        <v>106.73520000000001</v>
      </c>
      <c r="E2392">
        <v>0.54147085497567804</v>
      </c>
      <c r="F2392">
        <v>106.73520000000001</v>
      </c>
      <c r="G2392">
        <v>1.8614033028455752E-4</v>
      </c>
      <c r="H2392">
        <v>-4.4289050000000003E-2</v>
      </c>
    </row>
    <row r="2393" spans="1:9" x14ac:dyDescent="0.25">
      <c r="A2393" s="57">
        <v>38718</v>
      </c>
      <c r="B2393" s="58" t="s">
        <v>2849</v>
      </c>
      <c r="C2393" t="s">
        <v>2850</v>
      </c>
      <c r="D2393">
        <v>313.75</v>
      </c>
      <c r="E2393">
        <v>0.54141513944223107</v>
      </c>
      <c r="F2393">
        <v>313.75</v>
      </c>
      <c r="G2393">
        <v>5.4716277879068864E-4</v>
      </c>
      <c r="H2393">
        <v>4.6559540000000003E-2</v>
      </c>
    </row>
    <row r="2394" spans="1:9" x14ac:dyDescent="0.25">
      <c r="A2394" s="57">
        <v>38718</v>
      </c>
      <c r="B2394" s="58" t="s">
        <v>2221</v>
      </c>
      <c r="C2394" t="s">
        <v>2222</v>
      </c>
      <c r="D2394">
        <v>1967.56</v>
      </c>
      <c r="E2394">
        <v>0.54061934578869264</v>
      </c>
      <c r="F2394">
        <v>1967.56</v>
      </c>
      <c r="G2394">
        <v>3.4313166439439279E-3</v>
      </c>
      <c r="H2394">
        <v>0.14615990000000001</v>
      </c>
      <c r="I2394" t="s">
        <v>113</v>
      </c>
    </row>
    <row r="2395" spans="1:9" x14ac:dyDescent="0.25">
      <c r="A2395" s="57">
        <v>38718</v>
      </c>
      <c r="B2395" s="58" t="s">
        <v>2219</v>
      </c>
      <c r="C2395" t="s">
        <v>2220</v>
      </c>
      <c r="D2395">
        <v>137.19</v>
      </c>
      <c r="E2395">
        <v>0.5404183978424083</v>
      </c>
      <c r="F2395">
        <v>137.19</v>
      </c>
      <c r="G2395">
        <v>2.3925182987185524E-4</v>
      </c>
      <c r="H2395">
        <v>-5.6721500000000004E-4</v>
      </c>
    </row>
    <row r="2396" spans="1:9" x14ac:dyDescent="0.25">
      <c r="A2396" s="57">
        <v>38718</v>
      </c>
      <c r="B2396" s="58" t="s">
        <v>1094</v>
      </c>
      <c r="C2396" t="s">
        <v>1095</v>
      </c>
      <c r="D2396">
        <v>835.44</v>
      </c>
      <c r="E2396">
        <v>0.5403859044335918</v>
      </c>
      <c r="F2396">
        <v>835.44</v>
      </c>
      <c r="G2396">
        <v>1.4569615041048383E-3</v>
      </c>
      <c r="H2396">
        <v>5.4313099999999996E-2</v>
      </c>
      <c r="I2396" t="s">
        <v>113</v>
      </c>
    </row>
    <row r="2397" spans="1:9" x14ac:dyDescent="0.25">
      <c r="A2397" s="57">
        <v>38718</v>
      </c>
      <c r="B2397" s="58" t="s">
        <v>2525</v>
      </c>
      <c r="C2397" t="s">
        <v>2526</v>
      </c>
      <c r="D2397">
        <v>264.95</v>
      </c>
      <c r="E2397">
        <v>0.53986789960369885</v>
      </c>
      <c r="F2397">
        <v>264.95</v>
      </c>
      <c r="G2397">
        <v>4.6205825734053533E-4</v>
      </c>
      <c r="H2397">
        <v>0.1293397</v>
      </c>
      <c r="I2397" t="s">
        <v>113</v>
      </c>
    </row>
    <row r="2398" spans="1:9" x14ac:dyDescent="0.25">
      <c r="A2398" s="57">
        <v>38718</v>
      </c>
      <c r="B2398" s="58" t="s">
        <v>2161</v>
      </c>
      <c r="C2398" t="s">
        <v>2162</v>
      </c>
      <c r="D2398">
        <v>567</v>
      </c>
      <c r="E2398">
        <v>0.53980776014109355</v>
      </c>
      <c r="F2398">
        <v>567</v>
      </c>
      <c r="G2398">
        <v>9.8881687832452748E-4</v>
      </c>
      <c r="H2398">
        <v>0.16393439999999998</v>
      </c>
      <c r="I2398" t="s">
        <v>113</v>
      </c>
    </row>
    <row r="2399" spans="1:9" x14ac:dyDescent="0.25">
      <c r="A2399" s="57">
        <v>38718</v>
      </c>
      <c r="B2399" s="58" t="s">
        <v>2279</v>
      </c>
      <c r="C2399" t="s">
        <v>2280</v>
      </c>
      <c r="D2399">
        <v>396.47</v>
      </c>
      <c r="E2399">
        <v>0.53956415365601429</v>
      </c>
      <c r="F2399">
        <v>396.47</v>
      </c>
      <c r="G2399">
        <v>6.9142191842914535E-4</v>
      </c>
      <c r="H2399">
        <v>-3.5431230000000001E-2</v>
      </c>
    </row>
    <row r="2400" spans="1:9" x14ac:dyDescent="0.25">
      <c r="A2400" s="57">
        <v>38718</v>
      </c>
      <c r="B2400" s="58" t="s">
        <v>2295</v>
      </c>
      <c r="C2400" t="s">
        <v>2296</v>
      </c>
      <c r="D2400">
        <v>785.62</v>
      </c>
      <c r="E2400">
        <v>0.53865609327664765</v>
      </c>
      <c r="F2400">
        <v>785.62</v>
      </c>
      <c r="G2400">
        <v>1.3700781586407677E-3</v>
      </c>
      <c r="H2400">
        <v>6.6230579999999997E-2</v>
      </c>
      <c r="I2400" t="s">
        <v>113</v>
      </c>
    </row>
    <row r="2401" spans="1:9" x14ac:dyDescent="0.25">
      <c r="A2401" s="57">
        <v>38718</v>
      </c>
      <c r="B2401" s="58" t="s">
        <v>2851</v>
      </c>
      <c r="C2401" t="s">
        <v>2214</v>
      </c>
      <c r="D2401">
        <v>235.42140000000001</v>
      </c>
      <c r="E2401">
        <v>0.53780157623733438</v>
      </c>
      <c r="F2401">
        <v>235.42140000000001</v>
      </c>
      <c r="G2401">
        <v>4.1056199971567888E-4</v>
      </c>
      <c r="H2401">
        <v>3.5282260000000003E-2</v>
      </c>
    </row>
    <row r="2402" spans="1:9" x14ac:dyDescent="0.25">
      <c r="A2402" s="57">
        <v>38718</v>
      </c>
      <c r="B2402" s="58" t="s">
        <v>2193</v>
      </c>
      <c r="C2402" t="s">
        <v>2194</v>
      </c>
      <c r="D2402">
        <v>813.91</v>
      </c>
      <c r="E2402">
        <v>0.53778058999152245</v>
      </c>
      <c r="F2402">
        <v>813.91</v>
      </c>
      <c r="G2402">
        <v>1.4194143658502929E-3</v>
      </c>
      <c r="H2402">
        <v>0.10194549999999999</v>
      </c>
      <c r="I2402" t="s">
        <v>113</v>
      </c>
    </row>
    <row r="2403" spans="1:9" x14ac:dyDescent="0.25">
      <c r="A2403" s="57">
        <v>38718</v>
      </c>
      <c r="B2403" s="58" t="s">
        <v>1811</v>
      </c>
      <c r="C2403" t="s">
        <v>1812</v>
      </c>
      <c r="D2403">
        <v>202.33</v>
      </c>
      <c r="E2403">
        <v>0.5375772253249641</v>
      </c>
      <c r="F2403">
        <v>202.33</v>
      </c>
      <c r="G2403">
        <v>3.5285241444691647E-4</v>
      </c>
      <c r="H2403">
        <v>0.16196449999999998</v>
      </c>
      <c r="I2403" t="s">
        <v>113</v>
      </c>
    </row>
    <row r="2404" spans="1:9" x14ac:dyDescent="0.25">
      <c r="A2404" s="57">
        <v>38718</v>
      </c>
      <c r="B2404" s="58" t="s">
        <v>1090</v>
      </c>
      <c r="C2404" t="s">
        <v>1091</v>
      </c>
      <c r="D2404">
        <v>17.88</v>
      </c>
      <c r="E2404">
        <v>0.53736017897091726</v>
      </c>
      <c r="F2404">
        <v>17.88</v>
      </c>
      <c r="G2404">
        <v>3.1181738596900442E-5</v>
      </c>
      <c r="H2404">
        <v>9.1824210000000003E-2</v>
      </c>
      <c r="I2404" t="s">
        <v>113</v>
      </c>
    </row>
    <row r="2405" spans="1:9" x14ac:dyDescent="0.25">
      <c r="A2405" s="57">
        <v>38718</v>
      </c>
      <c r="B2405" s="58" t="s">
        <v>2852</v>
      </c>
      <c r="C2405" t="s">
        <v>2853</v>
      </c>
      <c r="D2405">
        <v>129.80000000000001</v>
      </c>
      <c r="E2405">
        <v>0.53695685670261939</v>
      </c>
      <c r="F2405">
        <v>129.80000000000001</v>
      </c>
      <c r="G2405">
        <v>2.2636407549651443E-4</v>
      </c>
      <c r="H2405">
        <v>7.8671330000000001E-3</v>
      </c>
    </row>
    <row r="2406" spans="1:9" x14ac:dyDescent="0.25">
      <c r="A2406" s="57">
        <v>38718</v>
      </c>
      <c r="B2406" s="58" t="s">
        <v>2854</v>
      </c>
      <c r="C2406" t="s">
        <v>2855</v>
      </c>
      <c r="D2406">
        <v>337.32479999999998</v>
      </c>
      <c r="E2406">
        <v>0.53687425294552904</v>
      </c>
      <c r="F2406">
        <v>337.32479999999998</v>
      </c>
      <c r="G2406">
        <v>5.8827593600960411E-4</v>
      </c>
      <c r="H2406">
        <v>0.28833110000000001</v>
      </c>
      <c r="I2406" t="s">
        <v>113</v>
      </c>
    </row>
    <row r="2407" spans="1:9" x14ac:dyDescent="0.25">
      <c r="A2407" s="57">
        <v>38718</v>
      </c>
      <c r="B2407" s="58" t="s">
        <v>2856</v>
      </c>
      <c r="C2407" t="s">
        <v>2857</v>
      </c>
      <c r="D2407">
        <v>221.12</v>
      </c>
      <c r="E2407">
        <v>0.53677641099855278</v>
      </c>
      <c r="F2407">
        <v>221.12</v>
      </c>
      <c r="G2407">
        <v>3.856211430954489E-4</v>
      </c>
      <c r="H2407">
        <v>6.6699999999999995E-2</v>
      </c>
      <c r="I2407" t="s">
        <v>113</v>
      </c>
    </row>
    <row r="2408" spans="1:9" x14ac:dyDescent="0.25">
      <c r="A2408" s="57">
        <v>38718</v>
      </c>
      <c r="B2408" s="58" t="s">
        <v>1927</v>
      </c>
      <c r="C2408" t="s">
        <v>1928</v>
      </c>
      <c r="D2408">
        <v>67.418000000000006</v>
      </c>
      <c r="E2408">
        <v>0.53648877154469121</v>
      </c>
      <c r="F2408">
        <v>67.418000000000006</v>
      </c>
      <c r="G2408">
        <v>1.1757329153947619E-4</v>
      </c>
      <c r="H2408">
        <v>9.0634440000000004E-3</v>
      </c>
    </row>
    <row r="2409" spans="1:9" x14ac:dyDescent="0.25">
      <c r="A2409" s="57">
        <v>38718</v>
      </c>
      <c r="B2409" s="58" t="s">
        <v>2375</v>
      </c>
      <c r="C2409" t="s">
        <v>2376</v>
      </c>
      <c r="D2409">
        <v>539.72260000000006</v>
      </c>
      <c r="E2409">
        <v>0.5363366292239754</v>
      </c>
      <c r="F2409">
        <v>539.72260000000006</v>
      </c>
      <c r="G2409">
        <v>9.4124658993509282E-4</v>
      </c>
      <c r="H2409">
        <v>2.1529219999999998E-2</v>
      </c>
    </row>
    <row r="2410" spans="1:9" x14ac:dyDescent="0.25">
      <c r="A2410" s="57">
        <v>38718</v>
      </c>
      <c r="B2410" s="58" t="s">
        <v>2507</v>
      </c>
      <c r="C2410" t="s">
        <v>2508</v>
      </c>
      <c r="D2410">
        <v>830.56089999999995</v>
      </c>
      <c r="E2410">
        <v>0.53578130152767856</v>
      </c>
      <c r="F2410">
        <v>830.56089999999995</v>
      </c>
      <c r="G2410">
        <v>1.4484526215104232E-3</v>
      </c>
      <c r="H2410">
        <v>0.19580049999999999</v>
      </c>
      <c r="I2410" t="s">
        <v>113</v>
      </c>
    </row>
    <row r="2411" spans="1:9" x14ac:dyDescent="0.25">
      <c r="A2411" s="57">
        <v>38718</v>
      </c>
      <c r="B2411" s="58" t="s">
        <v>1615</v>
      </c>
      <c r="C2411" t="s">
        <v>1616</v>
      </c>
      <c r="D2411">
        <v>782.45159999999998</v>
      </c>
      <c r="E2411">
        <v>0.53508868791373165</v>
      </c>
      <c r="F2411">
        <v>782.45159999999998</v>
      </c>
      <c r="G2411">
        <v>1.3645526429489096E-3</v>
      </c>
      <c r="H2411">
        <v>6.1041720000000001E-2</v>
      </c>
      <c r="I2411" t="s">
        <v>113</v>
      </c>
    </row>
    <row r="2412" spans="1:9" x14ac:dyDescent="0.25">
      <c r="A2412" s="57">
        <v>38718</v>
      </c>
      <c r="B2412" s="58" t="s">
        <v>2858</v>
      </c>
      <c r="C2412" t="s">
        <v>2859</v>
      </c>
      <c r="D2412">
        <v>1486.5307</v>
      </c>
      <c r="E2412">
        <v>0.53464217052496787</v>
      </c>
      <c r="F2412">
        <v>1486.5307</v>
      </c>
      <c r="G2412">
        <v>2.5924279476324066E-3</v>
      </c>
      <c r="H2412">
        <v>-2.6523699999999997E-2</v>
      </c>
    </row>
    <row r="2413" spans="1:9" x14ac:dyDescent="0.25">
      <c r="A2413" s="57">
        <v>38718</v>
      </c>
      <c r="B2413" s="58" t="s">
        <v>2077</v>
      </c>
      <c r="C2413" t="s">
        <v>2078</v>
      </c>
      <c r="D2413">
        <v>792.31200000000001</v>
      </c>
      <c r="E2413">
        <v>0.53439806540857648</v>
      </c>
      <c r="F2413">
        <v>792.31200000000001</v>
      </c>
      <c r="G2413">
        <v>1.3817486393281535E-3</v>
      </c>
      <c r="H2413">
        <v>2.2512710000000002E-2</v>
      </c>
    </row>
    <row r="2414" spans="1:9" x14ac:dyDescent="0.25">
      <c r="A2414" s="57">
        <v>38718</v>
      </c>
      <c r="B2414" s="58" t="s">
        <v>2377</v>
      </c>
      <c r="C2414" t="s">
        <v>2378</v>
      </c>
      <c r="D2414">
        <v>483.44</v>
      </c>
      <c r="E2414">
        <v>0.53394837001489326</v>
      </c>
      <c r="F2414">
        <v>483.44</v>
      </c>
      <c r="G2414">
        <v>8.4309282479225667E-4</v>
      </c>
      <c r="H2414">
        <v>8.410115E-2</v>
      </c>
      <c r="I2414" t="s">
        <v>113</v>
      </c>
    </row>
    <row r="2415" spans="1:9" x14ac:dyDescent="0.25">
      <c r="A2415" s="57">
        <v>38718</v>
      </c>
      <c r="B2415" s="58" t="s">
        <v>2073</v>
      </c>
      <c r="C2415" t="s">
        <v>2074</v>
      </c>
      <c r="D2415">
        <v>1162.9100000000001</v>
      </c>
      <c r="E2415">
        <v>0.53394071768236573</v>
      </c>
      <c r="F2415">
        <v>1162.9100000000001</v>
      </c>
      <c r="G2415">
        <v>2.0280512098278243E-3</v>
      </c>
      <c r="H2415">
        <v>-2.5325280000000002E-2</v>
      </c>
    </row>
    <row r="2416" spans="1:9" x14ac:dyDescent="0.25">
      <c r="A2416" s="57">
        <v>38718</v>
      </c>
      <c r="B2416" s="58" t="s">
        <v>2431</v>
      </c>
      <c r="C2416" t="s">
        <v>2432</v>
      </c>
      <c r="D2416">
        <v>335.88389999999998</v>
      </c>
      <c r="E2416">
        <v>0.5329341477814209</v>
      </c>
      <c r="F2416">
        <v>335.88389999999998</v>
      </c>
      <c r="G2416">
        <v>5.8576308549817939E-4</v>
      </c>
      <c r="H2416">
        <v>5.0078250000000005E-2</v>
      </c>
      <c r="I2416" t="s">
        <v>113</v>
      </c>
    </row>
    <row r="2417" spans="1:9" x14ac:dyDescent="0.25">
      <c r="A2417" s="57">
        <v>38718</v>
      </c>
      <c r="B2417" s="58" t="s">
        <v>1649</v>
      </c>
      <c r="C2417" t="s">
        <v>1650</v>
      </c>
      <c r="D2417">
        <v>168.11590000000001</v>
      </c>
      <c r="E2417">
        <v>0.5328169435490635</v>
      </c>
      <c r="F2417">
        <v>168.11590000000001</v>
      </c>
      <c r="G2417">
        <v>2.9318490200126707E-4</v>
      </c>
      <c r="H2417">
        <v>9.7728250000000006E-3</v>
      </c>
    </row>
    <row r="2418" spans="1:9" x14ac:dyDescent="0.25">
      <c r="A2418" s="57">
        <v>38718</v>
      </c>
      <c r="B2418" s="58" t="s">
        <v>2860</v>
      </c>
      <c r="C2418" t="s">
        <v>2861</v>
      </c>
      <c r="D2418">
        <v>89.67</v>
      </c>
      <c r="E2418">
        <v>0.53258614921378389</v>
      </c>
      <c r="F2418">
        <v>89.67</v>
      </c>
      <c r="G2418">
        <v>1.5637955816465675E-4</v>
      </c>
      <c r="H2418">
        <v>6.0150379999999996E-2</v>
      </c>
      <c r="I2418" t="s">
        <v>113</v>
      </c>
    </row>
    <row r="2419" spans="1:9" x14ac:dyDescent="0.25">
      <c r="A2419" s="57">
        <v>38718</v>
      </c>
      <c r="B2419" s="58" t="s">
        <v>1709</v>
      </c>
      <c r="C2419" t="s">
        <v>1710</v>
      </c>
      <c r="D2419">
        <v>418.9871</v>
      </c>
      <c r="E2419">
        <v>0.53257248254182521</v>
      </c>
      <c r="F2419">
        <v>418.9871</v>
      </c>
      <c r="G2419">
        <v>7.3069050490343318E-4</v>
      </c>
      <c r="H2419">
        <v>0.1875</v>
      </c>
      <c r="I2419" t="s">
        <v>113</v>
      </c>
    </row>
    <row r="2420" spans="1:9" x14ac:dyDescent="0.25">
      <c r="A2420" s="57">
        <v>38718</v>
      </c>
      <c r="B2420" s="58" t="s">
        <v>2013</v>
      </c>
      <c r="C2420" t="s">
        <v>2014</v>
      </c>
      <c r="D2420">
        <v>185.85</v>
      </c>
      <c r="E2420">
        <v>0.53251008878127526</v>
      </c>
      <c r="F2420">
        <v>185.85</v>
      </c>
      <c r="G2420">
        <v>3.2411219900637289E-4</v>
      </c>
      <c r="H2420">
        <v>-4.1349289999999997E-2</v>
      </c>
    </row>
    <row r="2421" spans="1:9" x14ac:dyDescent="0.25">
      <c r="A2421" s="57">
        <v>38718</v>
      </c>
      <c r="B2421" s="58" t="s">
        <v>2461</v>
      </c>
      <c r="C2421" t="s">
        <v>2462</v>
      </c>
      <c r="D2421">
        <v>181.125</v>
      </c>
      <c r="E2421">
        <v>0.53244444444444439</v>
      </c>
      <c r="F2421">
        <v>181.125</v>
      </c>
      <c r="G2421">
        <v>3.158720583536685E-4</v>
      </c>
      <c r="H2421">
        <v>8.0869570000000002E-2</v>
      </c>
      <c r="I2421" t="s">
        <v>113</v>
      </c>
    </row>
    <row r="2422" spans="1:9" x14ac:dyDescent="0.25">
      <c r="A2422" s="57">
        <v>38718</v>
      </c>
      <c r="B2422" s="58" t="s">
        <v>2203</v>
      </c>
      <c r="C2422" t="s">
        <v>2204</v>
      </c>
      <c r="D2422">
        <v>1896.38</v>
      </c>
      <c r="E2422">
        <v>0.532361657473713</v>
      </c>
      <c r="F2422">
        <v>1896.38</v>
      </c>
      <c r="G2422">
        <v>3.3071826308942987E-3</v>
      </c>
      <c r="H2422">
        <v>-2.714097E-2</v>
      </c>
    </row>
    <row r="2423" spans="1:9" x14ac:dyDescent="0.25">
      <c r="A2423" s="57">
        <v>38718</v>
      </c>
      <c r="B2423" s="58" t="s">
        <v>2862</v>
      </c>
      <c r="C2423" t="s">
        <v>2863</v>
      </c>
      <c r="D2423">
        <v>100.7714</v>
      </c>
      <c r="E2423">
        <v>0.53225419116931993</v>
      </c>
      <c r="F2423">
        <v>100.7714</v>
      </c>
      <c r="G2423">
        <v>1.7573979042749961E-4</v>
      </c>
      <c r="H2423">
        <v>0.53060000000000007</v>
      </c>
      <c r="I2423" t="s">
        <v>113</v>
      </c>
    </row>
    <row r="2424" spans="1:9" x14ac:dyDescent="0.25">
      <c r="A2424" s="57">
        <v>38718</v>
      </c>
      <c r="B2424" s="58" t="s">
        <v>2669</v>
      </c>
      <c r="C2424" t="s">
        <v>2670</v>
      </c>
      <c r="D2424">
        <v>154.9665</v>
      </c>
      <c r="E2424">
        <v>0.53216017655428749</v>
      </c>
      <c r="F2424">
        <v>154.9665</v>
      </c>
      <c r="G2424">
        <v>2.7025307014969641E-4</v>
      </c>
      <c r="H2424">
        <v>7.1111110000000005E-2</v>
      </c>
      <c r="I2424" t="s">
        <v>113</v>
      </c>
    </row>
    <row r="2425" spans="1:9" x14ac:dyDescent="0.25">
      <c r="A2425" s="57">
        <v>38718</v>
      </c>
      <c r="B2425" s="58" t="s">
        <v>2035</v>
      </c>
      <c r="C2425" t="s">
        <v>2036</v>
      </c>
      <c r="D2425">
        <v>187.49</v>
      </c>
      <c r="E2425">
        <v>0.5321510480558963</v>
      </c>
      <c r="F2425">
        <v>187.49</v>
      </c>
      <c r="G2425">
        <v>3.269722689895338E-4</v>
      </c>
      <c r="H2425">
        <v>0.18090000000000001</v>
      </c>
      <c r="I2425" t="s">
        <v>113</v>
      </c>
    </row>
    <row r="2426" spans="1:9" x14ac:dyDescent="0.25">
      <c r="A2426" s="57">
        <v>38718</v>
      </c>
      <c r="B2426" s="58" t="s">
        <v>2864</v>
      </c>
      <c r="C2426" t="s">
        <v>2865</v>
      </c>
      <c r="D2426">
        <v>331.32459999999998</v>
      </c>
      <c r="E2426">
        <v>0.5320250895949169</v>
      </c>
      <c r="F2426">
        <v>331.32459999999998</v>
      </c>
      <c r="G2426">
        <v>5.7781191655048093E-4</v>
      </c>
      <c r="H2426">
        <v>-7.689667E-2</v>
      </c>
      <c r="I2426" t="s">
        <v>82</v>
      </c>
    </row>
    <row r="2427" spans="1:9" x14ac:dyDescent="0.25">
      <c r="A2427" s="57">
        <v>38718</v>
      </c>
      <c r="B2427" s="58" t="s">
        <v>2555</v>
      </c>
      <c r="C2427" t="s">
        <v>2556</v>
      </c>
      <c r="D2427">
        <v>563.01239999999996</v>
      </c>
      <c r="E2427">
        <v>0.53201492542615403</v>
      </c>
      <c r="F2427">
        <v>563.01239999999996</v>
      </c>
      <c r="G2427">
        <v>9.8186272279717846E-4</v>
      </c>
      <c r="H2427">
        <v>1.1534030000000001E-3</v>
      </c>
    </row>
    <row r="2428" spans="1:9" x14ac:dyDescent="0.25">
      <c r="A2428" s="57">
        <v>38718</v>
      </c>
      <c r="B2428" s="58" t="s">
        <v>2866</v>
      </c>
      <c r="C2428" t="s">
        <v>2867</v>
      </c>
      <c r="D2428">
        <v>45.29</v>
      </c>
      <c r="E2428">
        <v>0.53183925811437405</v>
      </c>
      <c r="F2428">
        <v>45.29</v>
      </c>
      <c r="G2428">
        <v>7.8983274108144358E-5</v>
      </c>
      <c r="H2428">
        <v>-8.3100000000000007E-2</v>
      </c>
      <c r="I2428" t="s">
        <v>82</v>
      </c>
    </row>
    <row r="2429" spans="1:9" x14ac:dyDescent="0.25">
      <c r="A2429" s="57">
        <v>38718</v>
      </c>
      <c r="B2429" s="58" t="s">
        <v>2215</v>
      </c>
      <c r="C2429" t="s">
        <v>2216</v>
      </c>
      <c r="D2429">
        <v>114.4049</v>
      </c>
      <c r="E2429">
        <v>0.53173421767773932</v>
      </c>
      <c r="F2429">
        <v>114.4049</v>
      </c>
      <c r="G2429">
        <v>1.995158661076362E-4</v>
      </c>
      <c r="H2429">
        <v>5.7034219999999997E-2</v>
      </c>
      <c r="I2429" t="s">
        <v>113</v>
      </c>
    </row>
    <row r="2430" spans="1:9" x14ac:dyDescent="0.25">
      <c r="A2430" s="57">
        <v>38718</v>
      </c>
      <c r="B2430" s="58" t="s">
        <v>2868</v>
      </c>
      <c r="C2430" t="s">
        <v>2869</v>
      </c>
      <c r="D2430">
        <v>1071.8800000000001</v>
      </c>
      <c r="E2430">
        <v>0.53092976825764071</v>
      </c>
      <c r="F2430">
        <v>1071.8800000000001</v>
      </c>
      <c r="G2430">
        <v>1.8692998863112779E-3</v>
      </c>
      <c r="H2430">
        <v>0.48672569999999998</v>
      </c>
      <c r="I2430" t="s">
        <v>113</v>
      </c>
    </row>
    <row r="2431" spans="1:9" x14ac:dyDescent="0.25">
      <c r="A2431" s="57">
        <v>38718</v>
      </c>
      <c r="B2431" s="58" t="s">
        <v>2231</v>
      </c>
      <c r="C2431" t="s">
        <v>2232</v>
      </c>
      <c r="D2431">
        <v>1122.9862000000001</v>
      </c>
      <c r="E2431">
        <v>0.53082405046473402</v>
      </c>
      <c r="F2431">
        <v>1122.9862000000001</v>
      </c>
      <c r="G2431">
        <v>1.9584262939779957E-3</v>
      </c>
      <c r="H2431">
        <v>-0.16845659999999998</v>
      </c>
      <c r="I2431" t="s">
        <v>82</v>
      </c>
    </row>
    <row r="2432" spans="1:9" x14ac:dyDescent="0.25">
      <c r="A2432" s="57">
        <v>38718</v>
      </c>
      <c r="B2432" s="58" t="s">
        <v>2123</v>
      </c>
      <c r="C2432" t="s">
        <v>2124</v>
      </c>
      <c r="D2432">
        <v>1580.21</v>
      </c>
      <c r="E2432">
        <v>0.53081552451889302</v>
      </c>
      <c r="F2432">
        <v>1580.21</v>
      </c>
      <c r="G2432">
        <v>2.7557995049333362E-3</v>
      </c>
      <c r="H2432">
        <v>-1.6062510000000002E-2</v>
      </c>
    </row>
    <row r="2433" spans="1:9" x14ac:dyDescent="0.25">
      <c r="A2433" s="57">
        <v>38718</v>
      </c>
      <c r="B2433" s="58" t="s">
        <v>1853</v>
      </c>
      <c r="C2433" t="s">
        <v>1854</v>
      </c>
      <c r="D2433">
        <v>112.61450000000001</v>
      </c>
      <c r="E2433">
        <v>0.53075758450288368</v>
      </c>
      <c r="F2433">
        <v>112.61450000000001</v>
      </c>
      <c r="G2433">
        <v>1.9639350677967815E-4</v>
      </c>
      <c r="H2433">
        <v>4.2857139999999995E-2</v>
      </c>
    </row>
    <row r="2434" spans="1:9" x14ac:dyDescent="0.25">
      <c r="A2434" s="57">
        <v>38718</v>
      </c>
      <c r="B2434" s="58" t="s">
        <v>2870</v>
      </c>
      <c r="C2434" t="s">
        <v>2871</v>
      </c>
      <c r="D2434">
        <v>92.67</v>
      </c>
      <c r="E2434">
        <v>0.53033344124312076</v>
      </c>
      <c r="F2434">
        <v>92.67</v>
      </c>
      <c r="G2434">
        <v>1.6161139349970717E-4</v>
      </c>
      <c r="H2434">
        <v>0.12640000000000001</v>
      </c>
      <c r="I2434" t="s">
        <v>113</v>
      </c>
    </row>
    <row r="2435" spans="1:9" x14ac:dyDescent="0.25">
      <c r="A2435" s="57">
        <v>38718</v>
      </c>
      <c r="B2435" s="58" t="s">
        <v>1555</v>
      </c>
      <c r="C2435" t="s">
        <v>1556</v>
      </c>
      <c r="D2435">
        <v>707.3143</v>
      </c>
      <c r="E2435">
        <v>0.53031587230740285</v>
      </c>
      <c r="F2435">
        <v>707.3143</v>
      </c>
      <c r="G2435">
        <v>1.2335173159088153E-3</v>
      </c>
      <c r="H2435">
        <v>3.6789299999999997E-2</v>
      </c>
    </row>
    <row r="2436" spans="1:9" x14ac:dyDescent="0.25">
      <c r="A2436" s="57">
        <v>38718</v>
      </c>
      <c r="B2436" s="58" t="s">
        <v>2173</v>
      </c>
      <c r="C2436" t="s">
        <v>2174</v>
      </c>
      <c r="D2436">
        <v>145.38040000000001</v>
      </c>
      <c r="E2436">
        <v>0.53023653807528381</v>
      </c>
      <c r="F2436">
        <v>145.38040000000001</v>
      </c>
      <c r="G2436">
        <v>2.5353543791458756E-4</v>
      </c>
      <c r="H2436">
        <v>-8.613265000000001E-4</v>
      </c>
    </row>
    <row r="2437" spans="1:9" x14ac:dyDescent="0.25">
      <c r="A2437" s="57">
        <v>38718</v>
      </c>
      <c r="B2437" s="58" t="s">
        <v>2872</v>
      </c>
      <c r="C2437" t="s">
        <v>2873</v>
      </c>
      <c r="D2437">
        <v>684.23</v>
      </c>
      <c r="E2437">
        <v>0.52990222585972546</v>
      </c>
      <c r="F2437">
        <v>684.23</v>
      </c>
      <c r="G2437">
        <v>1.1932595637671806E-3</v>
      </c>
      <c r="H2437">
        <v>-4.4002840000000001E-2</v>
      </c>
    </row>
    <row r="2438" spans="1:9" x14ac:dyDescent="0.25">
      <c r="A2438" s="57">
        <v>38718</v>
      </c>
      <c r="B2438" s="58" t="s">
        <v>2455</v>
      </c>
      <c r="C2438" t="s">
        <v>2456</v>
      </c>
      <c r="D2438">
        <v>755</v>
      </c>
      <c r="E2438">
        <v>0.52918940397351</v>
      </c>
      <c r="F2438">
        <v>755</v>
      </c>
      <c r="G2438">
        <v>1.3166785593210198E-3</v>
      </c>
      <c r="H2438">
        <v>-2.6307140000000001E-3</v>
      </c>
    </row>
    <row r="2439" spans="1:9" x14ac:dyDescent="0.25">
      <c r="A2439" s="57">
        <v>38718</v>
      </c>
      <c r="B2439" s="58" t="s">
        <v>2465</v>
      </c>
      <c r="C2439" t="s">
        <v>2466</v>
      </c>
      <c r="D2439">
        <v>172.84</v>
      </c>
      <c r="E2439">
        <v>0.52896898866003239</v>
      </c>
      <c r="F2439">
        <v>172.84</v>
      </c>
      <c r="G2439">
        <v>3.0142347310337092E-4</v>
      </c>
      <c r="H2439">
        <v>2.0799999999999999E-2</v>
      </c>
    </row>
    <row r="2440" spans="1:9" x14ac:dyDescent="0.25">
      <c r="A2440" s="57">
        <v>38718</v>
      </c>
      <c r="B2440" s="58" t="s">
        <v>2321</v>
      </c>
      <c r="C2440" t="s">
        <v>2322</v>
      </c>
      <c r="D2440">
        <v>118.59</v>
      </c>
      <c r="E2440">
        <v>0.52881355932203389</v>
      </c>
      <c r="F2440">
        <v>118.59</v>
      </c>
      <c r="G2440">
        <v>2.0681445079454272E-4</v>
      </c>
      <c r="H2440">
        <v>1.5975710000000001E-2</v>
      </c>
    </row>
    <row r="2441" spans="1:9" x14ac:dyDescent="0.25">
      <c r="A2441" s="57">
        <v>38718</v>
      </c>
      <c r="B2441" s="58" t="s">
        <v>2559</v>
      </c>
      <c r="C2441" t="s">
        <v>2560</v>
      </c>
      <c r="D2441">
        <v>63.07</v>
      </c>
      <c r="E2441">
        <v>0.52858728397019183</v>
      </c>
      <c r="F2441">
        <v>63.07</v>
      </c>
      <c r="G2441">
        <v>1.0999061819387644E-4</v>
      </c>
      <c r="H2441">
        <v>6.5170170000000008E-3</v>
      </c>
    </row>
    <row r="2442" spans="1:9" x14ac:dyDescent="0.25">
      <c r="A2442" s="57">
        <v>38718</v>
      </c>
      <c r="B2442" s="58" t="s">
        <v>2261</v>
      </c>
      <c r="C2442" t="s">
        <v>2262</v>
      </c>
      <c r="D2442">
        <v>133.54300000000001</v>
      </c>
      <c r="E2442">
        <v>0.52801719296406402</v>
      </c>
      <c r="F2442">
        <v>133.54300000000001</v>
      </c>
      <c r="G2442">
        <v>2.3289166204954563E-4</v>
      </c>
      <c r="H2442">
        <v>-9.5398429999999992E-3</v>
      </c>
    </row>
    <row r="2443" spans="1:9" x14ac:dyDescent="0.25">
      <c r="A2443" s="57">
        <v>38718</v>
      </c>
      <c r="B2443" s="58" t="s">
        <v>1789</v>
      </c>
      <c r="C2443" t="s">
        <v>1790</v>
      </c>
      <c r="D2443">
        <v>818.69010000000003</v>
      </c>
      <c r="E2443">
        <v>0.52765631342067043</v>
      </c>
      <c r="F2443">
        <v>818.69010000000003</v>
      </c>
      <c r="G2443">
        <v>1.4277505978786513E-3</v>
      </c>
      <c r="H2443">
        <v>6.3829789999999997E-2</v>
      </c>
      <c r="I2443" t="s">
        <v>113</v>
      </c>
    </row>
    <row r="2444" spans="1:9" x14ac:dyDescent="0.25">
      <c r="A2444" s="57">
        <v>38718</v>
      </c>
      <c r="B2444" s="58" t="s">
        <v>2874</v>
      </c>
      <c r="C2444" t="s">
        <v>2875</v>
      </c>
      <c r="D2444">
        <v>28.43</v>
      </c>
      <c r="E2444">
        <v>0.52747098135772075</v>
      </c>
      <c r="F2444">
        <v>28.43</v>
      </c>
      <c r="G2444">
        <v>4.9580359525161049E-5</v>
      </c>
      <c r="H2444">
        <v>2.4131840000000002E-2</v>
      </c>
    </row>
    <row r="2445" spans="1:9" x14ac:dyDescent="0.25">
      <c r="A2445" s="57">
        <v>38718</v>
      </c>
      <c r="B2445" s="58" t="s">
        <v>2876</v>
      </c>
      <c r="C2445" t="s">
        <v>2877</v>
      </c>
      <c r="D2445">
        <v>155.84</v>
      </c>
      <c r="E2445">
        <v>0.52717530800821355</v>
      </c>
      <c r="F2445">
        <v>155.84</v>
      </c>
      <c r="G2445">
        <v>2.7177640620475196E-4</v>
      </c>
      <c r="H2445">
        <v>-3.5150640000000004E-2</v>
      </c>
    </row>
    <row r="2446" spans="1:9" x14ac:dyDescent="0.25">
      <c r="A2446" s="57">
        <v>38718</v>
      </c>
      <c r="B2446" s="58" t="s">
        <v>2341</v>
      </c>
      <c r="C2446" t="s">
        <v>2342</v>
      </c>
      <c r="D2446">
        <v>1048.0875000000001</v>
      </c>
      <c r="E2446">
        <v>0.52707813040418849</v>
      </c>
      <c r="F2446">
        <v>1048.0875000000001</v>
      </c>
      <c r="G2446">
        <v>1.827807072241549E-3</v>
      </c>
      <c r="H2446">
        <v>0.39938819999999997</v>
      </c>
      <c r="I2446" t="s">
        <v>113</v>
      </c>
    </row>
    <row r="2447" spans="1:9" x14ac:dyDescent="0.25">
      <c r="A2447" s="57">
        <v>38718</v>
      </c>
      <c r="B2447" s="58" t="s">
        <v>2357</v>
      </c>
      <c r="C2447" t="s">
        <v>2358</v>
      </c>
      <c r="D2447">
        <v>339.78</v>
      </c>
      <c r="E2447">
        <v>0.52703219730413797</v>
      </c>
      <c r="F2447">
        <v>339.78</v>
      </c>
      <c r="G2447">
        <v>5.925576700478094E-4</v>
      </c>
      <c r="H2447">
        <v>0.11923690000000001</v>
      </c>
      <c r="I2447" t="s">
        <v>113</v>
      </c>
    </row>
    <row r="2448" spans="1:9" x14ac:dyDescent="0.25">
      <c r="A2448" s="57">
        <v>38718</v>
      </c>
      <c r="B2448" s="58" t="s">
        <v>2263</v>
      </c>
      <c r="C2448" t="s">
        <v>2264</v>
      </c>
      <c r="D2448">
        <v>286.52</v>
      </c>
      <c r="E2448">
        <v>0.5267660198240961</v>
      </c>
      <c r="F2448">
        <v>286.52</v>
      </c>
      <c r="G2448">
        <v>4.9967515339954772E-4</v>
      </c>
      <c r="H2448">
        <v>0.11557539999999999</v>
      </c>
      <c r="I2448" t="s">
        <v>113</v>
      </c>
    </row>
    <row r="2449" spans="1:9" x14ac:dyDescent="0.25">
      <c r="A2449" s="57">
        <v>38718</v>
      </c>
      <c r="B2449" s="58" t="s">
        <v>2878</v>
      </c>
      <c r="C2449" t="s">
        <v>2879</v>
      </c>
      <c r="D2449">
        <v>44.042900000000003</v>
      </c>
      <c r="E2449">
        <v>0.52666831657315938</v>
      </c>
      <c r="F2449">
        <v>44.042900000000003</v>
      </c>
      <c r="G2449">
        <v>7.6808400159363897E-5</v>
      </c>
      <c r="H2449">
        <v>3.7906140000000005E-2</v>
      </c>
    </row>
    <row r="2450" spans="1:9" x14ac:dyDescent="0.25">
      <c r="A2450" s="57">
        <v>38718</v>
      </c>
      <c r="B2450" s="58" t="s">
        <v>2880</v>
      </c>
      <c r="C2450" t="s">
        <v>2881</v>
      </c>
      <c r="D2450">
        <v>523.39729999999997</v>
      </c>
      <c r="E2450">
        <v>0.52661142883236123</v>
      </c>
      <c r="F2450">
        <v>523.39729999999997</v>
      </c>
      <c r="G2450">
        <v>9.1277616280332661E-4</v>
      </c>
      <c r="H2450">
        <v>0.36910999999999999</v>
      </c>
      <c r="I2450" t="s">
        <v>113</v>
      </c>
    </row>
    <row r="2451" spans="1:9" x14ac:dyDescent="0.25">
      <c r="A2451" s="57">
        <v>38718</v>
      </c>
      <c r="B2451" s="58" t="s">
        <v>2882</v>
      </c>
      <c r="C2451" t="s">
        <v>2883</v>
      </c>
      <c r="D2451">
        <v>1329.63</v>
      </c>
      <c r="E2451">
        <v>0.52654723494505995</v>
      </c>
      <c r="F2451">
        <v>1329.63</v>
      </c>
      <c r="G2451">
        <v>2.3188017388476923E-3</v>
      </c>
      <c r="H2451">
        <v>0.22361160000000002</v>
      </c>
      <c r="I2451" t="s">
        <v>113</v>
      </c>
    </row>
    <row r="2452" spans="1:9" x14ac:dyDescent="0.25">
      <c r="A2452" s="57">
        <v>38718</v>
      </c>
      <c r="B2452" s="58" t="s">
        <v>1755</v>
      </c>
      <c r="C2452" t="s">
        <v>1756</v>
      </c>
      <c r="D2452">
        <v>559.35720000000003</v>
      </c>
      <c r="E2452">
        <v>0.52626479108519564</v>
      </c>
      <c r="F2452">
        <v>559.35720000000003</v>
      </c>
      <c r="G2452">
        <v>9.7548825462495312E-4</v>
      </c>
      <c r="H2452">
        <v>-3.1675639999999999E-3</v>
      </c>
    </row>
    <row r="2453" spans="1:9" x14ac:dyDescent="0.25">
      <c r="A2453" s="57">
        <v>38718</v>
      </c>
      <c r="B2453" s="58" t="s">
        <v>2884</v>
      </c>
      <c r="C2453" t="s">
        <v>2885</v>
      </c>
      <c r="D2453">
        <v>277.66000000000003</v>
      </c>
      <c r="E2453">
        <v>0.52586616725491608</v>
      </c>
      <c r="F2453">
        <v>277.66000000000003</v>
      </c>
      <c r="G2453">
        <v>4.8422379971003229E-4</v>
      </c>
      <c r="H2453">
        <v>-4.2363430000000001E-2</v>
      </c>
    </row>
    <row r="2454" spans="1:9" x14ac:dyDescent="0.25">
      <c r="A2454" s="57">
        <v>38718</v>
      </c>
      <c r="B2454" s="58" t="s">
        <v>1571</v>
      </c>
      <c r="C2454" t="s">
        <v>1572</v>
      </c>
      <c r="D2454">
        <v>648.47</v>
      </c>
      <c r="E2454">
        <v>0.52575180162536428</v>
      </c>
      <c r="F2454">
        <v>648.47</v>
      </c>
      <c r="G2454">
        <v>1.1308960865733797E-3</v>
      </c>
      <c r="H2454">
        <v>-2.3970500000000002E-2</v>
      </c>
    </row>
    <row r="2455" spans="1:9" x14ac:dyDescent="0.25">
      <c r="A2455" s="57">
        <v>38718</v>
      </c>
      <c r="B2455" s="58" t="s">
        <v>2886</v>
      </c>
      <c r="C2455" t="s">
        <v>2887</v>
      </c>
      <c r="D2455">
        <v>609.5</v>
      </c>
      <c r="E2455">
        <v>0.52553568498769487</v>
      </c>
      <c r="F2455">
        <v>609.5</v>
      </c>
      <c r="G2455">
        <v>1.0629345455710748E-3</v>
      </c>
      <c r="H2455">
        <v>-4.949833E-2</v>
      </c>
    </row>
    <row r="2456" spans="1:9" x14ac:dyDescent="0.25">
      <c r="A2456" s="57">
        <v>38718</v>
      </c>
      <c r="B2456" s="58" t="s">
        <v>2075</v>
      </c>
      <c r="C2456" t="s">
        <v>2076</v>
      </c>
      <c r="D2456">
        <v>80.017300000000006</v>
      </c>
      <c r="E2456">
        <v>0.52432411491015063</v>
      </c>
      <c r="F2456">
        <v>80.017300000000006</v>
      </c>
      <c r="G2456">
        <v>1.3954577918510972E-4</v>
      </c>
      <c r="H2456">
        <v>0.1645423</v>
      </c>
      <c r="I2456" t="s">
        <v>113</v>
      </c>
    </row>
    <row r="2457" spans="1:9" x14ac:dyDescent="0.25">
      <c r="A2457" s="57">
        <v>38718</v>
      </c>
      <c r="B2457" s="58" t="s">
        <v>1725</v>
      </c>
      <c r="C2457" t="s">
        <v>1726</v>
      </c>
      <c r="D2457">
        <v>136.80000000000001</v>
      </c>
      <c r="E2457">
        <v>0.523969298245614</v>
      </c>
      <c r="F2457">
        <v>136.80000000000001</v>
      </c>
      <c r="G2457">
        <v>2.3857169127829871E-4</v>
      </c>
      <c r="H2457">
        <v>-4.2803969999999997E-2</v>
      </c>
    </row>
    <row r="2458" spans="1:9" x14ac:dyDescent="0.25">
      <c r="A2458" s="57">
        <v>38718</v>
      </c>
      <c r="B2458" s="58" t="s">
        <v>2888</v>
      </c>
      <c r="C2458" t="s">
        <v>2889</v>
      </c>
      <c r="D2458">
        <v>1293.8499999999999</v>
      </c>
      <c r="E2458">
        <v>0.52373845499864746</v>
      </c>
      <c r="F2458">
        <v>1293.8499999999999</v>
      </c>
      <c r="G2458">
        <v>2.2564033827516573E-3</v>
      </c>
      <c r="H2458">
        <v>9.6516529999999989E-2</v>
      </c>
      <c r="I2458" t="s">
        <v>113</v>
      </c>
    </row>
    <row r="2459" spans="1:9" x14ac:dyDescent="0.25">
      <c r="A2459" s="57">
        <v>38718</v>
      </c>
      <c r="B2459" s="58" t="s">
        <v>2155</v>
      </c>
      <c r="C2459" t="s">
        <v>2156</v>
      </c>
      <c r="D2459">
        <v>696.48590000000002</v>
      </c>
      <c r="E2459">
        <v>0.52342337439996989</v>
      </c>
      <c r="F2459">
        <v>696.48590000000002</v>
      </c>
      <c r="G2459">
        <v>1.214633180661462E-3</v>
      </c>
      <c r="H2459">
        <v>5.4658379999999999E-2</v>
      </c>
      <c r="I2459" t="s">
        <v>113</v>
      </c>
    </row>
    <row r="2460" spans="1:9" x14ac:dyDescent="0.25">
      <c r="A2460" s="57">
        <v>38718</v>
      </c>
      <c r="B2460" s="58" t="s">
        <v>2183</v>
      </c>
      <c r="C2460" t="s">
        <v>2184</v>
      </c>
      <c r="D2460">
        <v>1533.94</v>
      </c>
      <c r="E2460">
        <v>0.52323558939723847</v>
      </c>
      <c r="F2460">
        <v>1533.94</v>
      </c>
      <c r="G2460">
        <v>2.675107164615742E-3</v>
      </c>
      <c r="H2460">
        <v>0.12420540000000001</v>
      </c>
      <c r="I2460" t="s">
        <v>113</v>
      </c>
    </row>
    <row r="2461" spans="1:9" x14ac:dyDescent="0.25">
      <c r="A2461" s="57">
        <v>38718</v>
      </c>
      <c r="B2461" s="58" t="s">
        <v>2097</v>
      </c>
      <c r="C2461" t="s">
        <v>2098</v>
      </c>
      <c r="D2461">
        <v>19.583100000000002</v>
      </c>
      <c r="E2461">
        <v>0.52274665400268594</v>
      </c>
      <c r="F2461">
        <v>19.583100000000002</v>
      </c>
      <c r="G2461">
        <v>3.4151851516608566E-5</v>
      </c>
      <c r="H2461">
        <v>-7.299638E-2</v>
      </c>
      <c r="I2461" t="s">
        <v>82</v>
      </c>
    </row>
    <row r="2462" spans="1:9" x14ac:dyDescent="0.25">
      <c r="A2462" s="57">
        <v>38718</v>
      </c>
      <c r="B2462" s="58" t="s">
        <v>2890</v>
      </c>
      <c r="C2462" t="s">
        <v>2891</v>
      </c>
      <c r="D2462">
        <v>31.683800000000002</v>
      </c>
      <c r="E2462">
        <v>0.52263301750421354</v>
      </c>
      <c r="F2462">
        <v>31.683800000000002</v>
      </c>
      <c r="G2462">
        <v>5.5254808129556725E-5</v>
      </c>
      <c r="H2462">
        <v>0.3598015</v>
      </c>
      <c r="I2462" t="s">
        <v>113</v>
      </c>
    </row>
    <row r="2463" spans="1:9" x14ac:dyDescent="0.25">
      <c r="A2463" s="57">
        <v>38718</v>
      </c>
      <c r="B2463" s="58" t="s">
        <v>2119</v>
      </c>
      <c r="C2463" t="s">
        <v>2120</v>
      </c>
      <c r="D2463">
        <v>81.070999999999998</v>
      </c>
      <c r="E2463">
        <v>0.52241862071517564</v>
      </c>
      <c r="F2463">
        <v>81.070999999999998</v>
      </c>
      <c r="G2463">
        <v>1.4138337414929059E-4</v>
      </c>
      <c r="H2463">
        <v>-7.6767680000000005E-2</v>
      </c>
      <c r="I2463" t="s">
        <v>82</v>
      </c>
    </row>
    <row r="2464" spans="1:9" x14ac:dyDescent="0.25">
      <c r="A2464" s="57">
        <v>38718</v>
      </c>
      <c r="B2464" s="58" t="s">
        <v>2331</v>
      </c>
      <c r="C2464" t="s">
        <v>2332</v>
      </c>
      <c r="D2464">
        <v>242.542</v>
      </c>
      <c r="E2464">
        <v>0.52209514228463516</v>
      </c>
      <c r="F2464">
        <v>242.542</v>
      </c>
      <c r="G2464">
        <v>4.2297993527793217E-4</v>
      </c>
      <c r="H2464">
        <v>0.107628</v>
      </c>
      <c r="I2464" t="s">
        <v>113</v>
      </c>
    </row>
    <row r="2465" spans="1:9" x14ac:dyDescent="0.25">
      <c r="A2465" s="57">
        <v>38718</v>
      </c>
      <c r="B2465" s="58" t="s">
        <v>2069</v>
      </c>
      <c r="C2465" t="s">
        <v>2070</v>
      </c>
      <c r="D2465">
        <v>354.79500000000002</v>
      </c>
      <c r="E2465">
        <v>0.52192956496004728</v>
      </c>
      <c r="F2465">
        <v>354.79500000000002</v>
      </c>
      <c r="G2465">
        <v>6.1874300589973669E-4</v>
      </c>
      <c r="H2465">
        <v>-3.6866359999999996E-3</v>
      </c>
    </row>
    <row r="2466" spans="1:9" x14ac:dyDescent="0.25">
      <c r="A2466" s="57">
        <v>38718</v>
      </c>
      <c r="B2466" s="58" t="s">
        <v>2892</v>
      </c>
      <c r="C2466" t="s">
        <v>2893</v>
      </c>
      <c r="D2466">
        <v>292.19</v>
      </c>
      <c r="E2466">
        <v>0.52130463054861564</v>
      </c>
      <c r="F2466">
        <v>292.19</v>
      </c>
      <c r="G2466">
        <v>5.0956332218279302E-4</v>
      </c>
      <c r="H2466">
        <v>1.8181820000000001E-2</v>
      </c>
    </row>
    <row r="2467" spans="1:9" x14ac:dyDescent="0.25">
      <c r="A2467" s="57">
        <v>38718</v>
      </c>
      <c r="B2467" s="58" t="s">
        <v>2894</v>
      </c>
      <c r="C2467" t="s">
        <v>2895</v>
      </c>
      <c r="D2467">
        <v>786.72</v>
      </c>
      <c r="E2467">
        <v>0.52105249224628836</v>
      </c>
      <c r="F2467">
        <v>786.72</v>
      </c>
      <c r="G2467">
        <v>1.3719964982636195E-3</v>
      </c>
      <c r="H2467">
        <v>0.14757580000000001</v>
      </c>
      <c r="I2467" t="s">
        <v>113</v>
      </c>
    </row>
    <row r="2468" spans="1:9" x14ac:dyDescent="0.25">
      <c r="A2468" s="57">
        <v>38718</v>
      </c>
      <c r="B2468" s="58" t="s">
        <v>2257</v>
      </c>
      <c r="C2468" t="s">
        <v>2258</v>
      </c>
      <c r="D2468">
        <v>1692.492</v>
      </c>
      <c r="E2468">
        <v>0.52073865046334045</v>
      </c>
      <c r="F2468">
        <v>1692.492</v>
      </c>
      <c r="G2468">
        <v>2.9516131499633795E-3</v>
      </c>
      <c r="H2468">
        <v>3.4261239999999998E-2</v>
      </c>
    </row>
    <row r="2469" spans="1:9" x14ac:dyDescent="0.25">
      <c r="A2469" s="57">
        <v>38718</v>
      </c>
      <c r="B2469" s="58" t="s">
        <v>2083</v>
      </c>
      <c r="C2469" t="s">
        <v>2084</v>
      </c>
      <c r="D2469">
        <v>735.15740000000005</v>
      </c>
      <c r="E2469">
        <v>0.52073202282939679</v>
      </c>
      <c r="F2469">
        <v>735.15740000000005</v>
      </c>
      <c r="G2469">
        <v>1.2820741540479294E-3</v>
      </c>
      <c r="H2469">
        <v>-1.8299550000000001E-2</v>
      </c>
    </row>
    <row r="2470" spans="1:9" x14ac:dyDescent="0.25">
      <c r="A2470" s="57">
        <v>38718</v>
      </c>
      <c r="B2470" s="58" t="s">
        <v>2479</v>
      </c>
      <c r="C2470" t="s">
        <v>2480</v>
      </c>
      <c r="D2470">
        <v>241.87299999999999</v>
      </c>
      <c r="E2470">
        <v>0.52039706788273188</v>
      </c>
      <c r="F2470">
        <v>241.87299999999999</v>
      </c>
      <c r="G2470">
        <v>4.2181323599821592E-4</v>
      </c>
      <c r="H2470">
        <v>-1.0857759999999999E-3</v>
      </c>
    </row>
    <row r="2471" spans="1:9" x14ac:dyDescent="0.25">
      <c r="A2471" s="57">
        <v>38718</v>
      </c>
      <c r="B2471" s="58" t="s">
        <v>2411</v>
      </c>
      <c r="C2471" t="s">
        <v>2412</v>
      </c>
      <c r="D2471">
        <v>972.26</v>
      </c>
      <c r="E2471">
        <v>0.51956781107934091</v>
      </c>
      <c r="F2471">
        <v>972.26</v>
      </c>
      <c r="G2471">
        <v>1.6955680742853706E-3</v>
      </c>
      <c r="H2471">
        <v>2.5668739999999999E-2</v>
      </c>
    </row>
    <row r="2472" spans="1:9" x14ac:dyDescent="0.25">
      <c r="A2472" s="57">
        <v>38718</v>
      </c>
      <c r="B2472" s="58" t="s">
        <v>2896</v>
      </c>
      <c r="C2472" t="s">
        <v>2897</v>
      </c>
      <c r="D2472">
        <v>928.94</v>
      </c>
      <c r="E2472">
        <v>0.51914978362434605</v>
      </c>
      <c r="F2472">
        <v>928.94</v>
      </c>
      <c r="G2472">
        <v>1.6200203720472426E-3</v>
      </c>
      <c r="H2472">
        <v>0.12589930000000002</v>
      </c>
      <c r="I2472" t="s">
        <v>113</v>
      </c>
    </row>
    <row r="2473" spans="1:9" x14ac:dyDescent="0.25">
      <c r="A2473" s="57">
        <v>38718</v>
      </c>
      <c r="B2473" s="58" t="s">
        <v>2503</v>
      </c>
      <c r="C2473" t="s">
        <v>2504</v>
      </c>
      <c r="D2473">
        <v>258.37110000000001</v>
      </c>
      <c r="E2473">
        <v>0.51905573030420193</v>
      </c>
      <c r="F2473">
        <v>258.37110000000001</v>
      </c>
      <c r="G2473">
        <v>4.5058501684528101E-4</v>
      </c>
      <c r="H2473">
        <v>0.11630000000000001</v>
      </c>
      <c r="I2473" t="s">
        <v>113</v>
      </c>
    </row>
    <row r="2474" spans="1:9" x14ac:dyDescent="0.25">
      <c r="A2474" s="57">
        <v>38718</v>
      </c>
      <c r="B2474" s="58" t="s">
        <v>2898</v>
      </c>
      <c r="C2474" t="s">
        <v>2899</v>
      </c>
      <c r="D2474">
        <v>249.4605</v>
      </c>
      <c r="E2474">
        <v>0.51888775978561741</v>
      </c>
      <c r="F2474">
        <v>249.4605</v>
      </c>
      <c r="G2474">
        <v>4.3504541953311426E-4</v>
      </c>
      <c r="H2474">
        <v>0.1171968</v>
      </c>
      <c r="I2474" t="s">
        <v>113</v>
      </c>
    </row>
    <row r="2475" spans="1:9" x14ac:dyDescent="0.25">
      <c r="A2475" s="57">
        <v>38718</v>
      </c>
      <c r="B2475" s="58" t="s">
        <v>1859</v>
      </c>
      <c r="C2475" t="s">
        <v>1860</v>
      </c>
      <c r="D2475">
        <v>75.682500000000005</v>
      </c>
      <c r="E2475">
        <v>0.51823076668978951</v>
      </c>
      <c r="F2475">
        <v>75.682500000000005</v>
      </c>
      <c r="G2475">
        <v>1.3198612591498423E-4</v>
      </c>
      <c r="H2475">
        <v>-9.8159510000000005E-2</v>
      </c>
      <c r="I2475" t="s">
        <v>82</v>
      </c>
    </row>
    <row r="2476" spans="1:9" x14ac:dyDescent="0.25">
      <c r="A2476" s="57">
        <v>38718</v>
      </c>
      <c r="B2476" s="58" t="s">
        <v>2245</v>
      </c>
      <c r="C2476" t="s">
        <v>2246</v>
      </c>
      <c r="D2476">
        <v>2187.2993999999999</v>
      </c>
      <c r="E2476">
        <v>0.5181275137733774</v>
      </c>
      <c r="F2476">
        <v>2187.2993999999999</v>
      </c>
      <c r="G2476">
        <v>3.8145300964181864E-3</v>
      </c>
      <c r="H2476">
        <v>4.8321050000000004E-2</v>
      </c>
    </row>
    <row r="2477" spans="1:9" x14ac:dyDescent="0.25">
      <c r="A2477" s="57">
        <v>38718</v>
      </c>
      <c r="B2477" s="58" t="s">
        <v>2467</v>
      </c>
      <c r="C2477" t="s">
        <v>2468</v>
      </c>
      <c r="D2477">
        <v>147.66</v>
      </c>
      <c r="E2477">
        <v>0.51793986184477858</v>
      </c>
      <c r="F2477">
        <v>147.66</v>
      </c>
      <c r="G2477">
        <v>2.5751093519118119E-4</v>
      </c>
      <c r="H2477">
        <v>1.7699119999999999E-2</v>
      </c>
    </row>
    <row r="2478" spans="1:9" x14ac:dyDescent="0.25">
      <c r="A2478" s="57">
        <v>38718</v>
      </c>
      <c r="B2478" s="58" t="s">
        <v>2211</v>
      </c>
      <c r="C2478" t="s">
        <v>2212</v>
      </c>
      <c r="D2478">
        <v>1525.71</v>
      </c>
      <c r="E2478">
        <v>0.51770257781622986</v>
      </c>
      <c r="F2478">
        <v>1525.71</v>
      </c>
      <c r="G2478">
        <v>2.6607544963465871E-3</v>
      </c>
      <c r="H2478">
        <v>0.17594699999999999</v>
      </c>
      <c r="I2478" t="s">
        <v>113</v>
      </c>
    </row>
    <row r="2479" spans="1:9" x14ac:dyDescent="0.25">
      <c r="A2479" s="57">
        <v>38718</v>
      </c>
      <c r="B2479" s="58" t="s">
        <v>2900</v>
      </c>
      <c r="C2479" t="s">
        <v>2901</v>
      </c>
      <c r="D2479">
        <v>489.76</v>
      </c>
      <c r="E2479">
        <v>0.51683681803332249</v>
      </c>
      <c r="F2479">
        <v>489.76</v>
      </c>
      <c r="G2479">
        <v>8.5411455789809621E-4</v>
      </c>
      <c r="H2479">
        <v>-2.443702E-2</v>
      </c>
    </row>
    <row r="2480" spans="1:9" x14ac:dyDescent="0.25">
      <c r="A2480" s="57">
        <v>38718</v>
      </c>
      <c r="B2480" s="58" t="s">
        <v>2902</v>
      </c>
      <c r="C2480" t="s">
        <v>2903</v>
      </c>
      <c r="D2480">
        <v>119.84</v>
      </c>
      <c r="E2480">
        <v>0.51674732977303073</v>
      </c>
      <c r="F2480">
        <v>119.84</v>
      </c>
      <c r="G2480">
        <v>2.0899438218414704E-4</v>
      </c>
      <c r="H2480">
        <v>1.849568E-2</v>
      </c>
    </row>
    <row r="2481" spans="1:9" x14ac:dyDescent="0.25">
      <c r="A2481" s="57">
        <v>38718</v>
      </c>
      <c r="B2481" s="58" t="s">
        <v>1983</v>
      </c>
      <c r="C2481" t="s">
        <v>1984</v>
      </c>
      <c r="D2481">
        <v>105.94</v>
      </c>
      <c r="E2481">
        <v>0.51657542004908441</v>
      </c>
      <c r="F2481">
        <v>105.94</v>
      </c>
      <c r="G2481">
        <v>1.847535451317468E-4</v>
      </c>
      <c r="H2481">
        <v>7.3260069999999998E-3</v>
      </c>
    </row>
    <row r="2482" spans="1:9" x14ac:dyDescent="0.25">
      <c r="A2482" s="57">
        <v>38718</v>
      </c>
      <c r="B2482" s="58" t="s">
        <v>2151</v>
      </c>
      <c r="C2482" t="s">
        <v>2152</v>
      </c>
      <c r="D2482">
        <v>900.77</v>
      </c>
      <c r="E2482">
        <v>0.51650032749758545</v>
      </c>
      <c r="F2482">
        <v>900.77</v>
      </c>
      <c r="G2482">
        <v>1.5708934382511191E-3</v>
      </c>
      <c r="H2482">
        <v>0.1935028</v>
      </c>
      <c r="I2482" t="s">
        <v>113</v>
      </c>
    </row>
    <row r="2483" spans="1:9" x14ac:dyDescent="0.25">
      <c r="A2483" s="57">
        <v>38718</v>
      </c>
      <c r="B2483" s="58" t="s">
        <v>1925</v>
      </c>
      <c r="C2483" t="s">
        <v>1926</v>
      </c>
      <c r="D2483">
        <v>349.05</v>
      </c>
      <c r="E2483">
        <v>0.51606837616387335</v>
      </c>
      <c r="F2483">
        <v>349.05</v>
      </c>
      <c r="G2483">
        <v>6.0872404123311517E-4</v>
      </c>
      <c r="H2483">
        <v>0.38049450000000001</v>
      </c>
      <c r="I2483" t="s">
        <v>113</v>
      </c>
    </row>
    <row r="2484" spans="1:9" x14ac:dyDescent="0.25">
      <c r="A2484" s="57">
        <v>38718</v>
      </c>
      <c r="B2484" s="58" t="s">
        <v>2329</v>
      </c>
      <c r="C2484" t="s">
        <v>2330</v>
      </c>
      <c r="D2484">
        <v>1292.97</v>
      </c>
      <c r="E2484">
        <v>0.51477683163569143</v>
      </c>
      <c r="F2484">
        <v>1292.97</v>
      </c>
      <c r="G2484">
        <v>2.2548687110533761E-3</v>
      </c>
      <c r="H2484">
        <v>1.249024E-2</v>
      </c>
    </row>
    <row r="2485" spans="1:9" x14ac:dyDescent="0.25">
      <c r="A2485" s="57">
        <v>38718</v>
      </c>
      <c r="B2485" s="58" t="s">
        <v>2313</v>
      </c>
      <c r="C2485" t="s">
        <v>2314</v>
      </c>
      <c r="D2485">
        <v>2175.86</v>
      </c>
      <c r="E2485">
        <v>0.51473899975182225</v>
      </c>
      <c r="F2485">
        <v>2175.86</v>
      </c>
      <c r="G2485">
        <v>3.7945804107075952E-3</v>
      </c>
      <c r="H2485">
        <v>6.8423850000000008E-2</v>
      </c>
      <c r="I2485" t="s">
        <v>113</v>
      </c>
    </row>
    <row r="2486" spans="1:9" x14ac:dyDescent="0.25">
      <c r="A2486" s="57">
        <v>38718</v>
      </c>
      <c r="B2486" s="58" t="s">
        <v>2904</v>
      </c>
      <c r="C2486" t="s">
        <v>2905</v>
      </c>
      <c r="D2486">
        <v>286.64409999999998</v>
      </c>
      <c r="E2486">
        <v>0.51432072036368448</v>
      </c>
      <c r="F2486">
        <v>286.64409999999998</v>
      </c>
      <c r="G2486">
        <v>4.9989157698790768E-4</v>
      </c>
      <c r="H2486">
        <v>5.2985699999999997E-2</v>
      </c>
      <c r="I2486" t="s">
        <v>113</v>
      </c>
    </row>
    <row r="2487" spans="1:9" x14ac:dyDescent="0.25">
      <c r="A2487" s="57">
        <v>38718</v>
      </c>
      <c r="B2487" s="58" t="s">
        <v>2906</v>
      </c>
      <c r="C2487" t="s">
        <v>2907</v>
      </c>
      <c r="D2487">
        <v>44.53</v>
      </c>
      <c r="E2487">
        <v>0.51426004940489556</v>
      </c>
      <c r="F2487">
        <v>44.53</v>
      </c>
      <c r="G2487">
        <v>7.7657875823264924E-5</v>
      </c>
      <c r="H2487">
        <v>-1.9011410000000001E-3</v>
      </c>
    </row>
    <row r="2488" spans="1:9" x14ac:dyDescent="0.25">
      <c r="A2488" s="57">
        <v>38718</v>
      </c>
      <c r="B2488" s="58" t="s">
        <v>2908</v>
      </c>
      <c r="C2488" t="s">
        <v>2909</v>
      </c>
      <c r="D2488">
        <v>202.0026</v>
      </c>
      <c r="E2488">
        <v>0.51425080667278533</v>
      </c>
      <c r="F2488">
        <v>202.0026</v>
      </c>
      <c r="G2488">
        <v>3.5228144681735132E-4</v>
      </c>
      <c r="H2488">
        <v>-6.8181820000000004E-2</v>
      </c>
      <c r="I2488" t="s">
        <v>82</v>
      </c>
    </row>
    <row r="2489" spans="1:9" x14ac:dyDescent="0.25">
      <c r="A2489" s="57">
        <v>38718</v>
      </c>
      <c r="B2489" s="58" t="s">
        <v>2685</v>
      </c>
      <c r="C2489" t="s">
        <v>2686</v>
      </c>
      <c r="D2489">
        <v>196.4743</v>
      </c>
      <c r="E2489">
        <v>0.51421483624066866</v>
      </c>
      <c r="F2489">
        <v>196.4743</v>
      </c>
      <c r="G2489">
        <v>3.4264039505643159E-4</v>
      </c>
      <c r="H2489">
        <v>-3.4013609999999999E-3</v>
      </c>
    </row>
    <row r="2490" spans="1:9" x14ac:dyDescent="0.25">
      <c r="A2490" s="57">
        <v>38718</v>
      </c>
      <c r="B2490" s="58" t="s">
        <v>2287</v>
      </c>
      <c r="C2490" t="s">
        <v>2288</v>
      </c>
      <c r="D2490">
        <v>95.569500000000005</v>
      </c>
      <c r="E2490">
        <v>0.51389826252099258</v>
      </c>
      <c r="F2490">
        <v>95.569500000000005</v>
      </c>
      <c r="G2490">
        <v>1.666679623510334E-4</v>
      </c>
      <c r="H2490">
        <v>-8.0862529999999998E-3</v>
      </c>
    </row>
    <row r="2491" spans="1:9" x14ac:dyDescent="0.25">
      <c r="A2491" s="57">
        <v>38718</v>
      </c>
      <c r="B2491" s="58" t="s">
        <v>2477</v>
      </c>
      <c r="C2491" t="s">
        <v>2478</v>
      </c>
      <c r="D2491">
        <v>132.654</v>
      </c>
      <c r="E2491">
        <v>0.51381790221176893</v>
      </c>
      <c r="F2491">
        <v>132.654</v>
      </c>
      <c r="G2491">
        <v>2.31341294845259E-4</v>
      </c>
      <c r="H2491">
        <v>0.1003373</v>
      </c>
      <c r="I2491" t="s">
        <v>113</v>
      </c>
    </row>
    <row r="2492" spans="1:9" x14ac:dyDescent="0.25">
      <c r="A2492" s="57">
        <v>38718</v>
      </c>
      <c r="B2492" s="58" t="s">
        <v>2397</v>
      </c>
      <c r="C2492" t="s">
        <v>2398</v>
      </c>
      <c r="D2492">
        <v>164.29</v>
      </c>
      <c r="E2492">
        <v>0.51369529490535026</v>
      </c>
      <c r="F2492">
        <v>164.29</v>
      </c>
      <c r="G2492">
        <v>2.8651274239847727E-4</v>
      </c>
      <c r="H2492">
        <v>1.6411970000000001E-3</v>
      </c>
    </row>
    <row r="2493" spans="1:9" x14ac:dyDescent="0.25">
      <c r="A2493" s="57">
        <v>38718</v>
      </c>
      <c r="B2493" s="58" t="s">
        <v>2579</v>
      </c>
      <c r="C2493" t="s">
        <v>2580</v>
      </c>
      <c r="D2493">
        <v>571.53</v>
      </c>
      <c r="E2493">
        <v>0.51345511171767011</v>
      </c>
      <c r="F2493">
        <v>571.53</v>
      </c>
      <c r="G2493">
        <v>9.9671694968045356E-4</v>
      </c>
      <c r="H2493">
        <v>4.5959599999999996E-2</v>
      </c>
    </row>
    <row r="2494" spans="1:9" x14ac:dyDescent="0.25">
      <c r="A2494" s="57">
        <v>38718</v>
      </c>
      <c r="B2494" s="58" t="s">
        <v>2910</v>
      </c>
      <c r="C2494" t="s">
        <v>2911</v>
      </c>
      <c r="D2494">
        <v>492.85</v>
      </c>
      <c r="E2494">
        <v>0.51285786750532614</v>
      </c>
      <c r="F2494">
        <v>492.85</v>
      </c>
      <c r="G2494">
        <v>8.5950334829319817E-4</v>
      </c>
      <c r="H2494">
        <v>4.3478259999999999E-3</v>
      </c>
    </row>
    <row r="2495" spans="1:9" x14ac:dyDescent="0.25">
      <c r="A2495" s="57">
        <v>38718</v>
      </c>
      <c r="B2495" s="58" t="s">
        <v>2912</v>
      </c>
      <c r="C2495" t="s">
        <v>2913</v>
      </c>
      <c r="D2495">
        <v>258.10000000000002</v>
      </c>
      <c r="E2495">
        <v>0.51277799302595894</v>
      </c>
      <c r="F2495">
        <v>258.10000000000002</v>
      </c>
      <c r="G2495">
        <v>4.5011223332550363E-4</v>
      </c>
      <c r="H2495">
        <v>0.4231258</v>
      </c>
      <c r="I2495" t="s">
        <v>113</v>
      </c>
    </row>
    <row r="2496" spans="1:9" x14ac:dyDescent="0.25">
      <c r="A2496" s="57">
        <v>38718</v>
      </c>
      <c r="B2496" s="58" t="s">
        <v>2914</v>
      </c>
      <c r="C2496" t="s">
        <v>2915</v>
      </c>
      <c r="D2496">
        <v>140.53309999999999</v>
      </c>
      <c r="E2496">
        <v>0.5126052154261167</v>
      </c>
      <c r="F2496">
        <v>140.53309999999999</v>
      </c>
      <c r="G2496">
        <v>2.4508201277472424E-4</v>
      </c>
      <c r="H2496">
        <v>-8.4142399999999992E-2</v>
      </c>
      <c r="I2496" t="s">
        <v>82</v>
      </c>
    </row>
    <row r="2497" spans="1:9" x14ac:dyDescent="0.25">
      <c r="A2497" s="57">
        <v>38718</v>
      </c>
      <c r="B2497" s="58" t="s">
        <v>1393</v>
      </c>
      <c r="C2497" t="s">
        <v>1394</v>
      </c>
      <c r="D2497">
        <v>191.2</v>
      </c>
      <c r="E2497">
        <v>0.5124163179916319</v>
      </c>
      <c r="F2497">
        <v>191.2</v>
      </c>
      <c r="G2497">
        <v>3.3344230535387943E-4</v>
      </c>
      <c r="H2497">
        <v>0.1196532</v>
      </c>
      <c r="I2497" t="s">
        <v>113</v>
      </c>
    </row>
    <row r="2498" spans="1:9" x14ac:dyDescent="0.25">
      <c r="A2498" s="57">
        <v>38718</v>
      </c>
      <c r="B2498" s="58" t="s">
        <v>2916</v>
      </c>
      <c r="C2498" t="s">
        <v>2917</v>
      </c>
      <c r="D2498">
        <v>326.77999999999997</v>
      </c>
      <c r="E2498">
        <v>0.51237223820307243</v>
      </c>
      <c r="F2498">
        <v>326.77999999999997</v>
      </c>
      <c r="G2498">
        <v>5.6988638359592426E-4</v>
      </c>
      <c r="H2498">
        <v>0.1286089</v>
      </c>
      <c r="I2498" t="s">
        <v>113</v>
      </c>
    </row>
    <row r="2499" spans="1:9" x14ac:dyDescent="0.25">
      <c r="A2499" s="57">
        <v>38718</v>
      </c>
      <c r="B2499" s="58" t="s">
        <v>2918</v>
      </c>
      <c r="C2499" t="s">
        <v>2919</v>
      </c>
      <c r="D2499">
        <v>953.4</v>
      </c>
      <c r="E2499">
        <v>0.51127333752884407</v>
      </c>
      <c r="F2499">
        <v>953.4</v>
      </c>
      <c r="G2499">
        <v>1.6626772694790203E-3</v>
      </c>
      <c r="H2499">
        <v>-1.711671E-2</v>
      </c>
    </row>
    <row r="2500" spans="1:9" x14ac:dyDescent="0.25">
      <c r="A2500" s="57">
        <v>38718</v>
      </c>
      <c r="B2500" s="58" t="s">
        <v>1979</v>
      </c>
      <c r="C2500" t="s">
        <v>1980</v>
      </c>
      <c r="D2500">
        <v>2031.15</v>
      </c>
      <c r="E2500">
        <v>0.5106959111833197</v>
      </c>
      <c r="F2500">
        <v>2031.15</v>
      </c>
      <c r="G2500">
        <v>3.5422141135958802E-3</v>
      </c>
      <c r="H2500">
        <v>0.17977530000000003</v>
      </c>
      <c r="I2500" t="s">
        <v>113</v>
      </c>
    </row>
    <row r="2501" spans="1:9" x14ac:dyDescent="0.25">
      <c r="A2501" s="57">
        <v>38718</v>
      </c>
      <c r="B2501" s="58" t="s">
        <v>2920</v>
      </c>
      <c r="C2501" t="s">
        <v>2921</v>
      </c>
      <c r="D2501">
        <v>221.12</v>
      </c>
      <c r="E2501">
        <v>0.51067746020260496</v>
      </c>
      <c r="F2501">
        <v>221.12</v>
      </c>
      <c r="G2501">
        <v>3.856211430954489E-4</v>
      </c>
      <c r="H2501">
        <v>-9.2920349999999999E-2</v>
      </c>
      <c r="I2501" t="s">
        <v>82</v>
      </c>
    </row>
    <row r="2502" spans="1:9" x14ac:dyDescent="0.25">
      <c r="A2502" s="57">
        <v>38718</v>
      </c>
      <c r="B2502" s="58" t="s">
        <v>2922</v>
      </c>
      <c r="C2502" t="s">
        <v>2923</v>
      </c>
      <c r="D2502">
        <v>2018.76</v>
      </c>
      <c r="E2502">
        <v>0.50974876508351652</v>
      </c>
      <c r="F2502">
        <v>2018.76</v>
      </c>
      <c r="G2502">
        <v>3.5206066336621218E-3</v>
      </c>
      <c r="H2502">
        <v>6.1124700000000004E-2</v>
      </c>
      <c r="I2502" t="s">
        <v>113</v>
      </c>
    </row>
    <row r="2503" spans="1:9" x14ac:dyDescent="0.25">
      <c r="A2503" s="57">
        <v>38718</v>
      </c>
      <c r="B2503" s="58" t="s">
        <v>2924</v>
      </c>
      <c r="C2503" t="s">
        <v>2925</v>
      </c>
      <c r="D2503">
        <v>115.4836</v>
      </c>
      <c r="E2503">
        <v>0.50965678243490853</v>
      </c>
      <c r="F2503">
        <v>115.4836</v>
      </c>
      <c r="G2503">
        <v>2.0139705969960916E-4</v>
      </c>
      <c r="H2503">
        <v>-3.3500839999999997E-2</v>
      </c>
    </row>
    <row r="2504" spans="1:9" x14ac:dyDescent="0.25">
      <c r="A2504" s="57">
        <v>38718</v>
      </c>
      <c r="B2504" s="58" t="s">
        <v>2501</v>
      </c>
      <c r="C2504" t="s">
        <v>2502</v>
      </c>
      <c r="D2504">
        <v>1567.43</v>
      </c>
      <c r="E2504">
        <v>0.50879146118167951</v>
      </c>
      <c r="F2504">
        <v>1567.43</v>
      </c>
      <c r="G2504">
        <v>2.7335118864060212E-3</v>
      </c>
      <c r="H2504">
        <v>3.1546390000000001E-2</v>
      </c>
    </row>
    <row r="2505" spans="1:9" x14ac:dyDescent="0.25">
      <c r="A2505" s="57">
        <v>38718</v>
      </c>
      <c r="B2505" s="58" t="s">
        <v>2391</v>
      </c>
      <c r="C2505" t="s">
        <v>2392</v>
      </c>
      <c r="D2505">
        <v>285.52</v>
      </c>
      <c r="E2505">
        <v>0.50858433734939767</v>
      </c>
      <c r="F2505">
        <v>285.52</v>
      </c>
      <c r="G2505">
        <v>4.9793120828786435E-4</v>
      </c>
      <c r="H2505">
        <v>4.7063899999999999E-2</v>
      </c>
    </row>
    <row r="2506" spans="1:9" x14ac:dyDescent="0.25">
      <c r="A2506" s="57">
        <v>38718</v>
      </c>
      <c r="B2506" s="58" t="s">
        <v>2926</v>
      </c>
      <c r="C2506" t="s">
        <v>2927</v>
      </c>
      <c r="D2506">
        <v>439.37</v>
      </c>
      <c r="E2506">
        <v>0.50823906957689424</v>
      </c>
      <c r="F2506">
        <v>439.37</v>
      </c>
      <c r="G2506">
        <v>7.6623716372036616E-4</v>
      </c>
      <c r="H2506">
        <v>3.3648790000000005E-2</v>
      </c>
    </row>
    <row r="2507" spans="1:9" x14ac:dyDescent="0.25">
      <c r="A2507" s="57">
        <v>38718</v>
      </c>
      <c r="B2507" s="58" t="s">
        <v>2583</v>
      </c>
      <c r="C2507" t="s">
        <v>2584</v>
      </c>
      <c r="D2507">
        <v>1442.29</v>
      </c>
      <c r="E2507">
        <v>0.5078867634109645</v>
      </c>
      <c r="F2507">
        <v>1442.29</v>
      </c>
      <c r="G2507">
        <v>2.5152745951299519E-3</v>
      </c>
      <c r="H2507">
        <v>7.8315040000000002E-2</v>
      </c>
      <c r="I2507" t="s">
        <v>113</v>
      </c>
    </row>
    <row r="2508" spans="1:9" x14ac:dyDescent="0.25">
      <c r="A2508" s="57">
        <v>38718</v>
      </c>
      <c r="B2508" s="58" t="s">
        <v>2241</v>
      </c>
      <c r="C2508" t="s">
        <v>2928</v>
      </c>
      <c r="D2508">
        <v>2126.1106</v>
      </c>
      <c r="E2508">
        <v>0.50778872933515318</v>
      </c>
      <c r="F2508">
        <v>2126.1106</v>
      </c>
      <c r="G2508">
        <v>3.707820187768409E-3</v>
      </c>
      <c r="H2508">
        <v>0.14873839999999999</v>
      </c>
      <c r="I2508" t="s">
        <v>113</v>
      </c>
    </row>
    <row r="2509" spans="1:9" x14ac:dyDescent="0.25">
      <c r="A2509" s="57">
        <v>38718</v>
      </c>
      <c r="B2509" s="58" t="s">
        <v>2929</v>
      </c>
      <c r="C2509" t="s">
        <v>2930</v>
      </c>
      <c r="D2509">
        <v>712.91899999999998</v>
      </c>
      <c r="E2509">
        <v>0.50770704666308519</v>
      </c>
      <c r="F2509">
        <v>712.91899999999998</v>
      </c>
      <c r="G2509">
        <v>1.2432916050762676E-3</v>
      </c>
      <c r="H2509">
        <v>-8.8198240000000004E-3</v>
      </c>
    </row>
    <row r="2510" spans="1:9" x14ac:dyDescent="0.25">
      <c r="A2510" s="57">
        <v>38718</v>
      </c>
      <c r="B2510" s="58" t="s">
        <v>2199</v>
      </c>
      <c r="C2510" t="s">
        <v>2200</v>
      </c>
      <c r="D2510">
        <v>81.018600000000006</v>
      </c>
      <c r="E2510">
        <v>0.50761183234467144</v>
      </c>
      <c r="F2510">
        <v>81.018600000000006</v>
      </c>
      <c r="G2510">
        <v>1.412919914254384E-4</v>
      </c>
      <c r="H2510">
        <v>7.0921990000000004E-3</v>
      </c>
    </row>
    <row r="2511" spans="1:9" x14ac:dyDescent="0.25">
      <c r="A2511" s="57">
        <v>38718</v>
      </c>
      <c r="B2511" s="58" t="s">
        <v>2529</v>
      </c>
      <c r="C2511" t="s">
        <v>2530</v>
      </c>
      <c r="D2511">
        <v>1108.2379000000001</v>
      </c>
      <c r="E2511">
        <v>0.50751557946177439</v>
      </c>
      <c r="F2511">
        <v>1108.2379000000001</v>
      </c>
      <c r="G2511">
        <v>1.9327060682873543E-3</v>
      </c>
      <c r="H2511">
        <v>7.3502159999999997E-2</v>
      </c>
      <c r="I2511" t="s">
        <v>113</v>
      </c>
    </row>
    <row r="2512" spans="1:9" x14ac:dyDescent="0.25">
      <c r="A2512" s="57">
        <v>38718</v>
      </c>
      <c r="B2512" s="58" t="s">
        <v>2931</v>
      </c>
      <c r="C2512" t="s">
        <v>2932</v>
      </c>
      <c r="D2512">
        <v>297.5</v>
      </c>
      <c r="E2512">
        <v>0.50747899159663867</v>
      </c>
      <c r="F2512">
        <v>297.5</v>
      </c>
      <c r="G2512">
        <v>5.1882367072583226E-4</v>
      </c>
      <c r="H2512">
        <v>0.16177739999999999</v>
      </c>
      <c r="I2512" t="s">
        <v>113</v>
      </c>
    </row>
    <row r="2513" spans="1:9" x14ac:dyDescent="0.25">
      <c r="A2513" s="57">
        <v>38718</v>
      </c>
      <c r="B2513" s="58" t="s">
        <v>2933</v>
      </c>
      <c r="C2513" t="s">
        <v>2934</v>
      </c>
      <c r="D2513">
        <v>435.5813</v>
      </c>
      <c r="E2513">
        <v>0.50699375753734144</v>
      </c>
      <c r="F2513">
        <v>435.5813</v>
      </c>
      <c r="G2513">
        <v>7.5962987887573104E-4</v>
      </c>
      <c r="H2513">
        <v>-3.8759690000000004E-3</v>
      </c>
    </row>
    <row r="2514" spans="1:9" x14ac:dyDescent="0.25">
      <c r="A2514" s="57">
        <v>38718</v>
      </c>
      <c r="B2514" s="58" t="s">
        <v>2935</v>
      </c>
      <c r="C2514" t="s">
        <v>2936</v>
      </c>
      <c r="D2514">
        <v>75.003100000000003</v>
      </c>
      <c r="E2514">
        <v>0.50688571539043048</v>
      </c>
      <c r="F2514">
        <v>75.003100000000003</v>
      </c>
      <c r="G2514">
        <v>1.3080128960610648E-4</v>
      </c>
      <c r="H2514">
        <v>2.5056949999999998E-2</v>
      </c>
    </row>
    <row r="2515" spans="1:9" x14ac:dyDescent="0.25">
      <c r="A2515" s="57">
        <v>38718</v>
      </c>
      <c r="B2515" s="58" t="s">
        <v>2657</v>
      </c>
      <c r="C2515" t="s">
        <v>2658</v>
      </c>
      <c r="D2515">
        <v>1100.5608</v>
      </c>
      <c r="E2515">
        <v>0.50641545655633025</v>
      </c>
      <c r="F2515">
        <v>1100.5608</v>
      </c>
      <c r="G2515">
        <v>1.9193176272704489E-3</v>
      </c>
      <c r="H2515">
        <v>0.17039590000000002</v>
      </c>
      <c r="I2515" t="s">
        <v>113</v>
      </c>
    </row>
    <row r="2516" spans="1:9" x14ac:dyDescent="0.25">
      <c r="A2516" s="57">
        <v>38718</v>
      </c>
      <c r="B2516" s="58" t="s">
        <v>2659</v>
      </c>
      <c r="C2516" t="s">
        <v>2660</v>
      </c>
      <c r="D2516">
        <v>1100.5608</v>
      </c>
      <c r="E2516">
        <v>0.50641545655633025</v>
      </c>
      <c r="F2516">
        <v>1100.5608</v>
      </c>
      <c r="G2516">
        <v>1.9193176272704489E-3</v>
      </c>
      <c r="H2516">
        <v>0.18076110000000001</v>
      </c>
      <c r="I2516" t="s">
        <v>113</v>
      </c>
    </row>
    <row r="2517" spans="1:9" x14ac:dyDescent="0.25">
      <c r="A2517" s="57">
        <v>38718</v>
      </c>
      <c r="B2517" s="58" t="s">
        <v>2621</v>
      </c>
      <c r="C2517" t="s">
        <v>2622</v>
      </c>
      <c r="D2517">
        <v>309.27</v>
      </c>
      <c r="E2517">
        <v>0.50625666893006116</v>
      </c>
      <c r="F2517">
        <v>309.27</v>
      </c>
      <c r="G2517">
        <v>5.3934990469034667E-4</v>
      </c>
      <c r="H2517">
        <v>-1.1000000000000001E-2</v>
      </c>
    </row>
    <row r="2518" spans="1:9" x14ac:dyDescent="0.25">
      <c r="A2518" s="57">
        <v>38718</v>
      </c>
      <c r="B2518" s="58" t="s">
        <v>2139</v>
      </c>
      <c r="C2518" t="s">
        <v>2140</v>
      </c>
      <c r="D2518">
        <v>2022.3996</v>
      </c>
      <c r="E2518">
        <v>0.50589112062719954</v>
      </c>
      <c r="F2518">
        <v>2022.3996</v>
      </c>
      <c r="G2518">
        <v>3.5269538962906049E-3</v>
      </c>
      <c r="H2518">
        <v>0.30071989999999998</v>
      </c>
      <c r="I2518" t="s">
        <v>113</v>
      </c>
    </row>
    <row r="2519" spans="1:9" x14ac:dyDescent="0.25">
      <c r="A2519" s="57">
        <v>38718</v>
      </c>
      <c r="B2519" s="58" t="s">
        <v>2633</v>
      </c>
      <c r="C2519" t="s">
        <v>2634</v>
      </c>
      <c r="D2519">
        <v>1371.6215999999999</v>
      </c>
      <c r="E2519">
        <v>0.50579693408152804</v>
      </c>
      <c r="F2519">
        <v>1371.6215999999999</v>
      </c>
      <c r="G2519">
        <v>2.3920327843994595E-3</v>
      </c>
      <c r="H2519">
        <v>0.11512349999999999</v>
      </c>
      <c r="I2519" t="s">
        <v>113</v>
      </c>
    </row>
    <row r="2520" spans="1:9" x14ac:dyDescent="0.25">
      <c r="A2520" s="57">
        <v>38718</v>
      </c>
      <c r="B2520" s="58" t="s">
        <v>2253</v>
      </c>
      <c r="C2520" t="s">
        <v>2254</v>
      </c>
      <c r="D2520">
        <v>1800.1</v>
      </c>
      <c r="E2520">
        <v>0.50566579634464759</v>
      </c>
      <c r="F2520">
        <v>1800.1</v>
      </c>
      <c r="G2520">
        <v>3.1392755955414139E-3</v>
      </c>
      <c r="H2520">
        <v>0.1111664</v>
      </c>
      <c r="I2520" t="s">
        <v>113</v>
      </c>
    </row>
    <row r="2521" spans="1:9" x14ac:dyDescent="0.25">
      <c r="A2521" s="57">
        <v>38718</v>
      </c>
      <c r="B2521" s="58" t="s">
        <v>2291</v>
      </c>
      <c r="C2521" t="s">
        <v>2292</v>
      </c>
      <c r="D2521">
        <v>2159.1799999999998</v>
      </c>
      <c r="E2521">
        <v>0.50546966904102486</v>
      </c>
      <c r="F2521">
        <v>2159.1799999999998</v>
      </c>
      <c r="G2521">
        <v>3.7654914062447142E-3</v>
      </c>
      <c r="H2521">
        <v>0.16039419999999999</v>
      </c>
      <c r="I2521" t="s">
        <v>113</v>
      </c>
    </row>
    <row r="2522" spans="1:9" x14ac:dyDescent="0.25">
      <c r="A2522" s="57">
        <v>38718</v>
      </c>
      <c r="B2522" s="58" t="s">
        <v>2383</v>
      </c>
      <c r="C2522" t="s">
        <v>2384</v>
      </c>
      <c r="D2522">
        <v>45.104999999999997</v>
      </c>
      <c r="E2522">
        <v>0.50546502605032706</v>
      </c>
      <c r="F2522">
        <v>45.104999999999997</v>
      </c>
      <c r="G2522">
        <v>7.8660644262482904E-5</v>
      </c>
      <c r="H2522">
        <v>4.0000000000000001E-3</v>
      </c>
    </row>
    <row r="2523" spans="1:9" x14ac:dyDescent="0.25">
      <c r="A2523" s="57">
        <v>38718</v>
      </c>
      <c r="B2523" s="58" t="s">
        <v>2937</v>
      </c>
      <c r="C2523" t="s">
        <v>2938</v>
      </c>
      <c r="D2523">
        <v>437.31299999999999</v>
      </c>
      <c r="E2523">
        <v>0.50531084143393867</v>
      </c>
      <c r="F2523">
        <v>437.31299999999999</v>
      </c>
      <c r="G2523">
        <v>7.6264986862563324E-4</v>
      </c>
      <c r="H2523">
        <v>-0.12360939999999999</v>
      </c>
      <c r="I2523" t="s">
        <v>82</v>
      </c>
    </row>
    <row r="2524" spans="1:9" x14ac:dyDescent="0.25">
      <c r="A2524" s="57">
        <v>38718</v>
      </c>
      <c r="B2524" s="58" t="s">
        <v>2939</v>
      </c>
      <c r="C2524" t="s">
        <v>2940</v>
      </c>
      <c r="D2524">
        <v>218.65</v>
      </c>
      <c r="E2524">
        <v>0.50509032700663159</v>
      </c>
      <c r="F2524">
        <v>218.65</v>
      </c>
      <c r="G2524">
        <v>3.8131359866959072E-4</v>
      </c>
      <c r="H2524">
        <v>0.2</v>
      </c>
      <c r="I2524" t="s">
        <v>113</v>
      </c>
    </row>
    <row r="2525" spans="1:9" x14ac:dyDescent="0.25">
      <c r="A2525" s="57">
        <v>38718</v>
      </c>
      <c r="B2525" s="58" t="s">
        <v>2599</v>
      </c>
      <c r="C2525" t="s">
        <v>2600</v>
      </c>
      <c r="D2525">
        <v>296.46019999999999</v>
      </c>
      <c r="E2525">
        <v>0.50508972199303659</v>
      </c>
      <c r="F2525">
        <v>296.46019999999999</v>
      </c>
      <c r="G2525">
        <v>5.1701031659870378E-4</v>
      </c>
      <c r="H2525">
        <v>8.8749120000000001E-2</v>
      </c>
      <c r="I2525" t="s">
        <v>113</v>
      </c>
    </row>
    <row r="2526" spans="1:9" x14ac:dyDescent="0.25">
      <c r="A2526" s="57">
        <v>38718</v>
      </c>
      <c r="B2526" s="58" t="s">
        <v>2941</v>
      </c>
      <c r="C2526" t="s">
        <v>2942</v>
      </c>
      <c r="D2526">
        <v>340.18</v>
      </c>
      <c r="E2526">
        <v>0.50505908636604147</v>
      </c>
      <c r="F2526">
        <v>340.18</v>
      </c>
      <c r="G2526">
        <v>5.9325524809248286E-4</v>
      </c>
      <c r="H2526">
        <v>0.34222219999999998</v>
      </c>
      <c r="I2526" t="s">
        <v>113</v>
      </c>
    </row>
    <row r="2527" spans="1:9" x14ac:dyDescent="0.25">
      <c r="A2527" s="57">
        <v>38718</v>
      </c>
      <c r="B2527" s="58" t="s">
        <v>2239</v>
      </c>
      <c r="C2527" t="s">
        <v>2240</v>
      </c>
      <c r="D2527">
        <v>94.17</v>
      </c>
      <c r="E2527">
        <v>0.50418392269300205</v>
      </c>
      <c r="F2527">
        <v>94.17</v>
      </c>
      <c r="G2527">
        <v>1.6422731116723236E-4</v>
      </c>
      <c r="H2527">
        <v>-9.0909089999999998E-2</v>
      </c>
      <c r="I2527" t="s">
        <v>82</v>
      </c>
    </row>
    <row r="2528" spans="1:9" x14ac:dyDescent="0.25">
      <c r="A2528" s="57">
        <v>38718</v>
      </c>
      <c r="B2528" s="58" t="s">
        <v>2229</v>
      </c>
      <c r="C2528" t="s">
        <v>2230</v>
      </c>
      <c r="D2528">
        <v>186.16480000000001</v>
      </c>
      <c r="E2528">
        <v>0.50417694429881477</v>
      </c>
      <c r="F2528">
        <v>186.16480000000001</v>
      </c>
      <c r="G2528">
        <v>3.2466119292753084E-4</v>
      </c>
      <c r="H2528">
        <v>-3.07044E-2</v>
      </c>
    </row>
    <row r="2529" spans="1:9" x14ac:dyDescent="0.25">
      <c r="A2529" s="57">
        <v>38718</v>
      </c>
      <c r="B2529" s="58" t="s">
        <v>2149</v>
      </c>
      <c r="C2529" t="s">
        <v>2150</v>
      </c>
      <c r="D2529">
        <v>1779.7327</v>
      </c>
      <c r="E2529">
        <v>0.50375092843998426</v>
      </c>
      <c r="F2529">
        <v>1779.7327</v>
      </c>
      <c r="G2529">
        <v>3.1037561422682233E-3</v>
      </c>
      <c r="H2529">
        <v>-5.6037359999999994E-2</v>
      </c>
      <c r="I2529" t="s">
        <v>82</v>
      </c>
    </row>
    <row r="2530" spans="1:9" x14ac:dyDescent="0.25">
      <c r="A2530" s="57">
        <v>38718</v>
      </c>
      <c r="B2530" s="58" t="s">
        <v>2573</v>
      </c>
      <c r="C2530" t="s">
        <v>2574</v>
      </c>
      <c r="D2530">
        <v>123.6032</v>
      </c>
      <c r="E2530">
        <v>0.50332030238699321</v>
      </c>
      <c r="F2530">
        <v>123.6032</v>
      </c>
      <c r="G2530">
        <v>2.1555719642843426E-4</v>
      </c>
      <c r="H2530">
        <v>0.1387998</v>
      </c>
      <c r="I2530" t="s">
        <v>113</v>
      </c>
    </row>
    <row r="2531" spans="1:9" x14ac:dyDescent="0.25">
      <c r="A2531" s="57">
        <v>38718</v>
      </c>
      <c r="B2531" s="58" t="s">
        <v>1036</v>
      </c>
      <c r="C2531" t="s">
        <v>1037</v>
      </c>
      <c r="D2531">
        <v>692.21109999999999</v>
      </c>
      <c r="E2531">
        <v>0.50319042846900319</v>
      </c>
      <c r="F2531">
        <v>692.21109999999999</v>
      </c>
      <c r="G2531">
        <v>1.2071781640980376E-3</v>
      </c>
      <c r="H2531">
        <v>7.6628349999999998E-2</v>
      </c>
      <c r="I2531" t="s">
        <v>113</v>
      </c>
    </row>
    <row r="2532" spans="1:9" x14ac:dyDescent="0.25">
      <c r="A2532" s="57">
        <v>38718</v>
      </c>
      <c r="B2532" s="58" t="s">
        <v>1945</v>
      </c>
      <c r="C2532" t="s">
        <v>1946</v>
      </c>
      <c r="D2532">
        <v>1102.4395</v>
      </c>
      <c r="E2532">
        <v>0.50295549098159131</v>
      </c>
      <c r="F2532">
        <v>1102.4395</v>
      </c>
      <c r="G2532">
        <v>1.9225939769517686E-3</v>
      </c>
      <c r="H2532">
        <v>-1.9900000000000001E-2</v>
      </c>
    </row>
    <row r="2533" spans="1:9" x14ac:dyDescent="0.25">
      <c r="A2533" s="57">
        <v>38718</v>
      </c>
      <c r="B2533" s="58" t="s">
        <v>2943</v>
      </c>
      <c r="C2533" t="s">
        <v>2944</v>
      </c>
      <c r="D2533">
        <v>120.18</v>
      </c>
      <c r="E2533">
        <v>0.5027708437343984</v>
      </c>
      <c r="F2533">
        <v>120.18</v>
      </c>
      <c r="G2533">
        <v>2.0958732352211942E-4</v>
      </c>
      <c r="H2533">
        <v>0.1795252</v>
      </c>
      <c r="I2533" t="s">
        <v>113</v>
      </c>
    </row>
    <row r="2534" spans="1:9" x14ac:dyDescent="0.25">
      <c r="A2534" s="57">
        <v>38718</v>
      </c>
      <c r="B2534" s="58" t="s">
        <v>2079</v>
      </c>
      <c r="C2534" t="s">
        <v>2945</v>
      </c>
      <c r="D2534">
        <v>173.74</v>
      </c>
      <c r="E2534">
        <v>0.5019454357085299</v>
      </c>
      <c r="F2534">
        <v>173.74</v>
      </c>
      <c r="G2534">
        <v>3.0299302370388607E-4</v>
      </c>
      <c r="H2534">
        <v>7.3972599999999999E-2</v>
      </c>
      <c r="I2534" t="s">
        <v>113</v>
      </c>
    </row>
    <row r="2535" spans="1:9" x14ac:dyDescent="0.25">
      <c r="A2535" s="57">
        <v>38718</v>
      </c>
      <c r="B2535" s="58" t="s">
        <v>2051</v>
      </c>
      <c r="C2535" t="s">
        <v>2052</v>
      </c>
      <c r="D2535">
        <v>1244.7</v>
      </c>
      <c r="E2535">
        <v>0.50151201092632758</v>
      </c>
      <c r="F2535">
        <v>1244.7</v>
      </c>
      <c r="G2535">
        <v>2.1706884805124151E-3</v>
      </c>
      <c r="H2535">
        <v>0.1382765</v>
      </c>
      <c r="I2535" t="s">
        <v>113</v>
      </c>
    </row>
    <row r="2536" spans="1:9" x14ac:dyDescent="0.25">
      <c r="A2536" s="57">
        <v>38718</v>
      </c>
      <c r="B2536" s="58" t="s">
        <v>2531</v>
      </c>
      <c r="C2536" t="s">
        <v>2532</v>
      </c>
      <c r="D2536">
        <v>82.472300000000004</v>
      </c>
      <c r="E2536">
        <v>0.50136833821780158</v>
      </c>
      <c r="F2536">
        <v>82.472300000000004</v>
      </c>
      <c r="G2536">
        <v>1.4382716443429264E-4</v>
      </c>
      <c r="H2536">
        <v>2.1824530000000002E-2</v>
      </c>
    </row>
    <row r="2537" spans="1:9" x14ac:dyDescent="0.25">
      <c r="A2537" s="57">
        <v>38718</v>
      </c>
      <c r="B2537" s="58" t="s">
        <v>2137</v>
      </c>
      <c r="C2537" t="s">
        <v>2138</v>
      </c>
      <c r="D2537">
        <v>2006.7619</v>
      </c>
      <c r="E2537">
        <v>0.50085015068304817</v>
      </c>
      <c r="F2537">
        <v>2006.7619</v>
      </c>
      <c r="G2537">
        <v>3.4996826058176322E-3</v>
      </c>
      <c r="H2537">
        <v>-0.1031194</v>
      </c>
      <c r="I2537" t="s">
        <v>82</v>
      </c>
    </row>
    <row r="2538" spans="1:9" x14ac:dyDescent="0.25">
      <c r="A2538" s="57">
        <v>38718</v>
      </c>
      <c r="B2538" s="58" t="s">
        <v>2946</v>
      </c>
      <c r="C2538" t="s">
        <v>2947</v>
      </c>
      <c r="D2538">
        <v>399.27</v>
      </c>
      <c r="E2538">
        <v>0.50074636211085233</v>
      </c>
      <c r="F2538">
        <v>399.27</v>
      </c>
      <c r="G2538">
        <v>6.9630496474185901E-4</v>
      </c>
      <c r="H2538">
        <v>8.746667000000001E-2</v>
      </c>
      <c r="I2538" t="s">
        <v>113</v>
      </c>
    </row>
    <row r="2539" spans="1:9" x14ac:dyDescent="0.25">
      <c r="A2539" s="57">
        <v>38718</v>
      </c>
      <c r="B2539" s="58" t="s">
        <v>2948</v>
      </c>
      <c r="C2539" t="s">
        <v>2949</v>
      </c>
      <c r="D2539">
        <v>363.04</v>
      </c>
      <c r="E2539">
        <v>0.50051234023799029</v>
      </c>
      <c r="F2539">
        <v>363.04</v>
      </c>
      <c r="G2539">
        <v>6.3312183334556698E-4</v>
      </c>
      <c r="H2539">
        <v>9.2592590000000002E-2</v>
      </c>
      <c r="I2539" t="s">
        <v>113</v>
      </c>
    </row>
    <row r="2540" spans="1:9" x14ac:dyDescent="0.25">
      <c r="A2540" s="57">
        <v>38718</v>
      </c>
      <c r="B2540" s="58" t="s">
        <v>2629</v>
      </c>
      <c r="C2540" t="s">
        <v>2630</v>
      </c>
      <c r="D2540">
        <v>216.6309</v>
      </c>
      <c r="E2540">
        <v>0.50036259831815322</v>
      </c>
      <c r="F2540">
        <v>216.6309</v>
      </c>
      <c r="G2540">
        <v>3.777923990945906E-4</v>
      </c>
      <c r="H2540">
        <v>0.15901770000000001</v>
      </c>
      <c r="I2540" t="s">
        <v>113</v>
      </c>
    </row>
    <row r="2541" spans="1:9" x14ac:dyDescent="0.25">
      <c r="A2541" s="57">
        <v>38718</v>
      </c>
      <c r="B2541" s="58" t="s">
        <v>2405</v>
      </c>
      <c r="C2541" t="s">
        <v>2406</v>
      </c>
      <c r="D2541">
        <v>1999.4087999999999</v>
      </c>
      <c r="E2541">
        <v>0.5002808830290234</v>
      </c>
      <c r="F2541">
        <v>1999.4087999999999</v>
      </c>
      <c r="G2541">
        <v>3.4868592030169124E-3</v>
      </c>
      <c r="H2541">
        <v>8.7280110000000008E-2</v>
      </c>
      <c r="I2541" t="s">
        <v>113</v>
      </c>
    </row>
    <row r="2542" spans="1:9" x14ac:dyDescent="0.25">
      <c r="A2542" s="57">
        <v>38718</v>
      </c>
      <c r="B2542" s="58" t="s">
        <v>2950</v>
      </c>
      <c r="C2542" t="s">
        <v>2951</v>
      </c>
      <c r="D2542">
        <v>117.2864</v>
      </c>
      <c r="E2542">
        <v>0.5001432391138273</v>
      </c>
      <c r="F2542">
        <v>117.2864</v>
      </c>
      <c r="G2542">
        <v>2.0454104394695212E-4</v>
      </c>
      <c r="H2542">
        <v>4.0106950000000002E-2</v>
      </c>
    </row>
    <row r="2543" spans="1:9" x14ac:dyDescent="0.25">
      <c r="A2543" s="57">
        <v>38718</v>
      </c>
      <c r="B2543" s="58" t="s">
        <v>2952</v>
      </c>
      <c r="C2543" t="s">
        <v>2953</v>
      </c>
      <c r="D2543">
        <v>951.81</v>
      </c>
      <c r="E2543">
        <v>0.49990124079385595</v>
      </c>
      <c r="F2543">
        <v>951.81</v>
      </c>
      <c r="G2543">
        <v>1.6599043967514434E-3</v>
      </c>
      <c r="H2543">
        <v>1.7661099999999999E-2</v>
      </c>
    </row>
    <row r="2544" spans="1:9" x14ac:dyDescent="0.25">
      <c r="A2544" s="57">
        <v>38718</v>
      </c>
      <c r="B2544" s="58" t="s">
        <v>2954</v>
      </c>
      <c r="C2544" t="s">
        <v>2955</v>
      </c>
      <c r="D2544">
        <v>1159.6249</v>
      </c>
      <c r="E2544">
        <v>0.49973055942486228</v>
      </c>
      <c r="F2544">
        <v>1159.6249</v>
      </c>
      <c r="G2544">
        <v>2.0223221757414327E-3</v>
      </c>
      <c r="H2544">
        <v>-1.5284390000000002E-2</v>
      </c>
    </row>
    <row r="2545" spans="1:9" x14ac:dyDescent="0.25">
      <c r="A2545" s="57">
        <v>38718</v>
      </c>
      <c r="B2545" s="58" t="s">
        <v>2956</v>
      </c>
      <c r="C2545" t="s">
        <v>2957</v>
      </c>
      <c r="D2545">
        <v>215.97</v>
      </c>
      <c r="E2545">
        <v>0.49942121590961708</v>
      </c>
      <c r="F2545">
        <v>215.97</v>
      </c>
      <c r="G2545">
        <v>3.7663982577027899E-4</v>
      </c>
      <c r="H2545">
        <v>-0.12091499999999999</v>
      </c>
      <c r="I2545" t="s">
        <v>82</v>
      </c>
    </row>
    <row r="2546" spans="1:9" x14ac:dyDescent="0.25">
      <c r="A2546" s="57">
        <v>38718</v>
      </c>
      <c r="B2546" s="58" t="s">
        <v>2429</v>
      </c>
      <c r="C2546" t="s">
        <v>2430</v>
      </c>
      <c r="D2546">
        <v>1294.8335</v>
      </c>
      <c r="E2546">
        <v>0.49930975681429313</v>
      </c>
      <c r="F2546">
        <v>1294.8335</v>
      </c>
      <c r="G2546">
        <v>2.258118552768998E-3</v>
      </c>
      <c r="H2546">
        <v>2.6597749999999996E-2</v>
      </c>
    </row>
    <row r="2547" spans="1:9" x14ac:dyDescent="0.25">
      <c r="A2547" s="57">
        <v>38718</v>
      </c>
      <c r="B2547" s="58" t="s">
        <v>2019</v>
      </c>
      <c r="C2547" t="s">
        <v>2020</v>
      </c>
      <c r="D2547">
        <v>1473.39</v>
      </c>
      <c r="E2547">
        <v>0.49918894522156382</v>
      </c>
      <c r="F2547">
        <v>1473.39</v>
      </c>
      <c r="G2547">
        <v>2.5695112881033077E-3</v>
      </c>
      <c r="H2547">
        <v>5.5128909999999996E-2</v>
      </c>
      <c r="I2547" t="s">
        <v>113</v>
      </c>
    </row>
    <row r="2548" spans="1:9" x14ac:dyDescent="0.25">
      <c r="A2548" s="57">
        <v>38718</v>
      </c>
      <c r="B2548" s="58" t="s">
        <v>2575</v>
      </c>
      <c r="C2548" t="s">
        <v>2576</v>
      </c>
      <c r="D2548">
        <v>94.44</v>
      </c>
      <c r="E2548">
        <v>0.49884582803896654</v>
      </c>
      <c r="F2548">
        <v>94.44</v>
      </c>
      <c r="G2548">
        <v>1.646981763473869E-4</v>
      </c>
      <c r="H2548">
        <v>7.5801750000000001E-2</v>
      </c>
      <c r="I2548" t="s">
        <v>113</v>
      </c>
    </row>
    <row r="2549" spans="1:9" x14ac:dyDescent="0.25">
      <c r="A2549" s="57">
        <v>38718</v>
      </c>
      <c r="B2549" s="58" t="s">
        <v>2958</v>
      </c>
      <c r="C2549" t="s">
        <v>2959</v>
      </c>
      <c r="D2549">
        <v>543.01310000000001</v>
      </c>
      <c r="E2549">
        <v>0.49876697265682907</v>
      </c>
      <c r="F2549">
        <v>543.01310000000001</v>
      </c>
      <c r="G2549">
        <v>9.4698504132508725E-4</v>
      </c>
      <c r="H2549">
        <v>-4.7445259999999998E-3</v>
      </c>
    </row>
    <row r="2550" spans="1:9" x14ac:dyDescent="0.25">
      <c r="A2550" s="57">
        <v>38718</v>
      </c>
      <c r="B2550" s="58" t="s">
        <v>2960</v>
      </c>
      <c r="C2550" t="s">
        <v>2961</v>
      </c>
      <c r="D2550">
        <v>703.05</v>
      </c>
      <c r="E2550">
        <v>0.49871986345210156</v>
      </c>
      <c r="F2550">
        <v>703.05</v>
      </c>
      <c r="G2550">
        <v>1.2260806107690634E-3</v>
      </c>
      <c r="H2550">
        <v>0.1103845</v>
      </c>
      <c r="I2550" t="s">
        <v>113</v>
      </c>
    </row>
    <row r="2551" spans="1:9" x14ac:dyDescent="0.25">
      <c r="A2551" s="57">
        <v>38718</v>
      </c>
      <c r="B2551" s="58" t="s">
        <v>2962</v>
      </c>
      <c r="C2551" t="s">
        <v>2963</v>
      </c>
      <c r="D2551">
        <v>1394.1424</v>
      </c>
      <c r="E2551">
        <v>0.49870658836572224</v>
      </c>
      <c r="F2551">
        <v>1394.1424</v>
      </c>
      <c r="G2551">
        <v>2.4313078234706608E-3</v>
      </c>
      <c r="H2551">
        <v>0.15128629999999998</v>
      </c>
      <c r="I2551" t="s">
        <v>113</v>
      </c>
    </row>
    <row r="2552" spans="1:9" x14ac:dyDescent="0.25">
      <c r="A2552" s="57">
        <v>38718</v>
      </c>
      <c r="B2552" s="58" t="s">
        <v>2485</v>
      </c>
      <c r="C2552" t="s">
        <v>2486</v>
      </c>
      <c r="D2552">
        <v>236.25</v>
      </c>
      <c r="E2552">
        <v>0.49837037037037035</v>
      </c>
      <c r="F2552">
        <v>236.25</v>
      </c>
      <c r="G2552">
        <v>4.1200703263521976E-4</v>
      </c>
      <c r="H2552">
        <v>4.6230739999999999E-2</v>
      </c>
    </row>
    <row r="2553" spans="1:9" x14ac:dyDescent="0.25">
      <c r="A2553" s="57">
        <v>38718</v>
      </c>
      <c r="B2553" s="58" t="s">
        <v>2964</v>
      </c>
      <c r="C2553" t="s">
        <v>2965</v>
      </c>
      <c r="D2553">
        <v>170.58070000000001</v>
      </c>
      <c r="E2553">
        <v>0.49836235869591339</v>
      </c>
      <c r="F2553">
        <v>170.58070000000001</v>
      </c>
      <c r="G2553">
        <v>2.9748337791254449E-4</v>
      </c>
      <c r="H2553">
        <v>0.16508310000000001</v>
      </c>
      <c r="I2553" t="s">
        <v>113</v>
      </c>
    </row>
    <row r="2554" spans="1:9" x14ac:dyDescent="0.25">
      <c r="A2554" s="57">
        <v>38718</v>
      </c>
      <c r="B2554" s="58" t="s">
        <v>1905</v>
      </c>
      <c r="C2554" t="s">
        <v>1906</v>
      </c>
      <c r="D2554">
        <v>181.28530000000001</v>
      </c>
      <c r="E2554">
        <v>0.49826433803513026</v>
      </c>
      <c r="F2554">
        <v>181.28530000000001</v>
      </c>
      <c r="G2554">
        <v>3.1615161275507138E-4</v>
      </c>
      <c r="H2554">
        <v>5.5369130000000003E-2</v>
      </c>
      <c r="I2554" t="s">
        <v>113</v>
      </c>
    </row>
    <row r="2555" spans="1:9" x14ac:dyDescent="0.25">
      <c r="A2555" s="57">
        <v>38718</v>
      </c>
      <c r="B2555" s="58" t="s">
        <v>2966</v>
      </c>
      <c r="C2555" t="s">
        <v>2967</v>
      </c>
      <c r="D2555">
        <v>851.73</v>
      </c>
      <c r="E2555">
        <v>0.49813438530989868</v>
      </c>
      <c r="F2555">
        <v>851.73</v>
      </c>
      <c r="G2555">
        <v>1.4853703699741619E-3</v>
      </c>
      <c r="H2555">
        <v>0.11119999999999999</v>
      </c>
      <c r="I2555" t="s">
        <v>113</v>
      </c>
    </row>
    <row r="2556" spans="1:9" x14ac:dyDescent="0.25">
      <c r="A2556" s="57">
        <v>38718</v>
      </c>
      <c r="B2556" s="58" t="s">
        <v>2347</v>
      </c>
      <c r="C2556" t="s">
        <v>2348</v>
      </c>
      <c r="D2556">
        <v>89.719399999999993</v>
      </c>
      <c r="E2556">
        <v>0.49751781665949618</v>
      </c>
      <c r="F2556">
        <v>89.719399999999993</v>
      </c>
      <c r="G2556">
        <v>1.564657090531739E-4</v>
      </c>
      <c r="H2556">
        <v>-1.8691590000000001E-2</v>
      </c>
    </row>
    <row r="2557" spans="1:9" x14ac:dyDescent="0.25">
      <c r="A2557" s="57">
        <v>38718</v>
      </c>
      <c r="B2557" s="58" t="s">
        <v>2497</v>
      </c>
      <c r="C2557" t="s">
        <v>2498</v>
      </c>
      <c r="D2557">
        <v>63.6402</v>
      </c>
      <c r="E2557">
        <v>0.49746858117982029</v>
      </c>
      <c r="F2557">
        <v>63.6402</v>
      </c>
      <c r="G2557">
        <v>1.1098501569655836E-4</v>
      </c>
      <c r="H2557">
        <v>4.8192769999999996E-2</v>
      </c>
    </row>
    <row r="2558" spans="1:9" x14ac:dyDescent="0.25">
      <c r="A2558" s="57">
        <v>38718</v>
      </c>
      <c r="B2558" s="58" t="s">
        <v>2551</v>
      </c>
      <c r="C2558" t="s">
        <v>2552</v>
      </c>
      <c r="D2558">
        <v>1440.8911000000001</v>
      </c>
      <c r="E2558">
        <v>0.4972318865735238</v>
      </c>
      <c r="F2558">
        <v>1440.8911000000001</v>
      </c>
      <c r="G2558">
        <v>2.512834990313218E-3</v>
      </c>
      <c r="H2558">
        <v>-3.3644500000000001E-2</v>
      </c>
    </row>
    <row r="2559" spans="1:9" x14ac:dyDescent="0.25">
      <c r="A2559" s="57">
        <v>38718</v>
      </c>
      <c r="B2559" s="58" t="s">
        <v>2968</v>
      </c>
      <c r="C2559" t="s">
        <v>2969</v>
      </c>
      <c r="D2559">
        <v>154.4639</v>
      </c>
      <c r="E2559">
        <v>0.4965496792454418</v>
      </c>
      <c r="F2559">
        <v>154.4639</v>
      </c>
      <c r="G2559">
        <v>2.6937656333656434E-4</v>
      </c>
      <c r="H2559">
        <v>3.2188069999999999E-2</v>
      </c>
    </row>
    <row r="2560" spans="1:9" x14ac:dyDescent="0.25">
      <c r="A2560" s="57">
        <v>38718</v>
      </c>
      <c r="B2560" s="58" t="s">
        <v>2619</v>
      </c>
      <c r="C2560" t="s">
        <v>2620</v>
      </c>
      <c r="D2560">
        <v>54.58</v>
      </c>
      <c r="E2560">
        <v>0.49651887138145845</v>
      </c>
      <c r="F2560">
        <v>54.58</v>
      </c>
      <c r="G2560">
        <v>9.5184524195683783E-5</v>
      </c>
      <c r="H2560">
        <v>-5.7654079999999996E-2</v>
      </c>
      <c r="I2560" t="s">
        <v>82</v>
      </c>
    </row>
    <row r="2561" spans="1:9" x14ac:dyDescent="0.25">
      <c r="A2561" s="57">
        <v>38718</v>
      </c>
      <c r="B2561" s="58" t="s">
        <v>2683</v>
      </c>
      <c r="C2561" t="s">
        <v>2684</v>
      </c>
      <c r="D2561">
        <v>582.76649999999995</v>
      </c>
      <c r="E2561">
        <v>0.49617642743706097</v>
      </c>
      <c r="F2561">
        <v>582.76649999999995</v>
      </c>
      <c r="G2561">
        <v>1.0163127889278847E-3</v>
      </c>
      <c r="H2561">
        <v>0.1057811</v>
      </c>
      <c r="I2561" t="s">
        <v>113</v>
      </c>
    </row>
    <row r="2562" spans="1:9" x14ac:dyDescent="0.25">
      <c r="A2562" s="57">
        <v>38718</v>
      </c>
      <c r="B2562" s="58" t="s">
        <v>2970</v>
      </c>
      <c r="C2562" t="s">
        <v>2971</v>
      </c>
      <c r="D2562">
        <v>221.54</v>
      </c>
      <c r="E2562">
        <v>0.49576600162498868</v>
      </c>
      <c r="F2562">
        <v>221.54</v>
      </c>
      <c r="G2562">
        <v>3.863536000423559E-4</v>
      </c>
      <c r="H2562">
        <v>0.29797190000000001</v>
      </c>
      <c r="I2562" t="s">
        <v>113</v>
      </c>
    </row>
    <row r="2563" spans="1:9" x14ac:dyDescent="0.25">
      <c r="A2563" s="57">
        <v>38718</v>
      </c>
      <c r="B2563" s="58" t="s">
        <v>2972</v>
      </c>
      <c r="C2563" t="s">
        <v>2973</v>
      </c>
      <c r="D2563">
        <v>618.64409999999998</v>
      </c>
      <c r="E2563">
        <v>0.49526658380804089</v>
      </c>
      <c r="F2563">
        <v>618.64409999999998</v>
      </c>
      <c r="G2563">
        <v>1.0788813540668198E-3</v>
      </c>
      <c r="H2563">
        <v>0.2330747</v>
      </c>
      <c r="I2563" t="s">
        <v>113</v>
      </c>
    </row>
    <row r="2564" spans="1:9" x14ac:dyDescent="0.25">
      <c r="A2564" s="57">
        <v>38718</v>
      </c>
      <c r="B2564" s="58" t="s">
        <v>2974</v>
      </c>
      <c r="C2564" t="s">
        <v>2975</v>
      </c>
      <c r="D2564">
        <v>106.39</v>
      </c>
      <c r="E2564">
        <v>0.49485853933640384</v>
      </c>
      <c r="F2564">
        <v>106.39</v>
      </c>
      <c r="G2564">
        <v>1.8553832043200437E-4</v>
      </c>
      <c r="H2564">
        <v>-1.7241380000000001E-2</v>
      </c>
    </row>
    <row r="2565" spans="1:9" x14ac:dyDescent="0.25">
      <c r="A2565" s="57">
        <v>38718</v>
      </c>
      <c r="B2565" s="58" t="s">
        <v>2315</v>
      </c>
      <c r="C2565" t="s">
        <v>2316</v>
      </c>
      <c r="D2565">
        <v>184.37039999999999</v>
      </c>
      <c r="E2565">
        <v>0.49445030221770964</v>
      </c>
      <c r="F2565">
        <v>184.37039999999999</v>
      </c>
      <c r="G2565">
        <v>3.2153185781912602E-4</v>
      </c>
      <c r="H2565">
        <v>4.8442909999999999E-2</v>
      </c>
    </row>
    <row r="2566" spans="1:9" x14ac:dyDescent="0.25">
      <c r="A2566" s="57">
        <v>38718</v>
      </c>
      <c r="B2566" s="58" t="s">
        <v>2976</v>
      </c>
      <c r="C2566" t="s">
        <v>2977</v>
      </c>
      <c r="D2566">
        <v>118.32089999999999</v>
      </c>
      <c r="E2566">
        <v>0.49419840450841734</v>
      </c>
      <c r="F2566">
        <v>118.32089999999999</v>
      </c>
      <c r="G2566">
        <v>2.0634515516498866E-4</v>
      </c>
      <c r="H2566">
        <v>0.29767440000000001</v>
      </c>
      <c r="I2566" t="s">
        <v>113</v>
      </c>
    </row>
    <row r="2567" spans="1:9" x14ac:dyDescent="0.25">
      <c r="A2567" s="57">
        <v>38718</v>
      </c>
      <c r="B2567" s="58" t="s">
        <v>2475</v>
      </c>
      <c r="C2567" t="s">
        <v>2476</v>
      </c>
      <c r="D2567">
        <v>915.12</v>
      </c>
      <c r="E2567">
        <v>0.49402810560363669</v>
      </c>
      <c r="F2567">
        <v>915.12</v>
      </c>
      <c r="G2567">
        <v>1.5959190506037769E-3</v>
      </c>
      <c r="H2567">
        <v>0.10539999999999999</v>
      </c>
      <c r="I2567" t="s">
        <v>113</v>
      </c>
    </row>
    <row r="2568" spans="1:9" x14ac:dyDescent="0.25">
      <c r="A2568" s="57">
        <v>38718</v>
      </c>
      <c r="B2568" s="58" t="s">
        <v>2978</v>
      </c>
      <c r="C2568" t="s">
        <v>2979</v>
      </c>
      <c r="D2568">
        <v>1231.1836000000001</v>
      </c>
      <c r="E2568">
        <v>0.49369566001366488</v>
      </c>
      <c r="F2568">
        <v>1231.1836000000001</v>
      </c>
      <c r="G2568">
        <v>2.1471166208048569E-3</v>
      </c>
      <c r="H2568">
        <v>0.26965339999999999</v>
      </c>
      <c r="I2568" t="s">
        <v>113</v>
      </c>
    </row>
    <row r="2569" spans="1:9" x14ac:dyDescent="0.25">
      <c r="A2569" s="57">
        <v>38718</v>
      </c>
      <c r="B2569" s="58" t="s">
        <v>1903</v>
      </c>
      <c r="C2569" t="s">
        <v>1904</v>
      </c>
      <c r="D2569">
        <v>1595.68</v>
      </c>
      <c r="E2569">
        <v>0.49363531535144889</v>
      </c>
      <c r="F2569">
        <v>1595.68</v>
      </c>
      <c r="G2569">
        <v>2.7827783358110795E-3</v>
      </c>
      <c r="H2569">
        <v>-7.6045630000000003E-2</v>
      </c>
      <c r="I2569" t="s">
        <v>82</v>
      </c>
    </row>
    <row r="2570" spans="1:9" x14ac:dyDescent="0.25">
      <c r="A2570" s="57">
        <v>38718</v>
      </c>
      <c r="B2570" s="58" t="s">
        <v>2980</v>
      </c>
      <c r="C2570" t="s">
        <v>2981</v>
      </c>
      <c r="D2570">
        <v>2048.5718000000002</v>
      </c>
      <c r="E2570">
        <v>0.49337640984807069</v>
      </c>
      <c r="F2570">
        <v>2048.5718000000002</v>
      </c>
      <c r="G2570">
        <v>3.5725967765426075E-3</v>
      </c>
      <c r="H2570">
        <v>-0.1827529</v>
      </c>
      <c r="I2570" t="s">
        <v>82</v>
      </c>
    </row>
    <row r="2571" spans="1:9" x14ac:dyDescent="0.25">
      <c r="A2571" s="57">
        <v>38718</v>
      </c>
      <c r="B2571" s="58" t="s">
        <v>2982</v>
      </c>
      <c r="C2571" t="s">
        <v>2983</v>
      </c>
      <c r="D2571">
        <v>1745.61</v>
      </c>
      <c r="E2571">
        <v>0.49318060735215768</v>
      </c>
      <c r="F2571">
        <v>1745.61</v>
      </c>
      <c r="G2571">
        <v>3.0442480264057819E-3</v>
      </c>
      <c r="H2571">
        <v>4.6668400000000002E-3</v>
      </c>
    </row>
    <row r="2572" spans="1:9" x14ac:dyDescent="0.25">
      <c r="A2572" s="57">
        <v>38718</v>
      </c>
      <c r="B2572" s="58" t="s">
        <v>2984</v>
      </c>
      <c r="C2572" t="s">
        <v>2985</v>
      </c>
      <c r="D2572">
        <v>55.052399999999999</v>
      </c>
      <c r="E2572">
        <v>0.49311201691479389</v>
      </c>
      <c r="F2572">
        <v>55.052399999999999</v>
      </c>
      <c r="G2572">
        <v>9.6008363866443059E-5</v>
      </c>
      <c r="H2572">
        <v>0.40803379999999995</v>
      </c>
      <c r="I2572" t="s">
        <v>113</v>
      </c>
    </row>
    <row r="2573" spans="1:9" x14ac:dyDescent="0.25">
      <c r="A2573" s="57">
        <v>38718</v>
      </c>
      <c r="B2573" s="58" t="s">
        <v>2986</v>
      </c>
      <c r="C2573" t="s">
        <v>2987</v>
      </c>
      <c r="D2573">
        <v>29.505600000000001</v>
      </c>
      <c r="E2573">
        <v>0.49244889105796863</v>
      </c>
      <c r="F2573">
        <v>29.505600000000001</v>
      </c>
      <c r="G2573">
        <v>5.1456146887287791E-5</v>
      </c>
      <c r="H2573">
        <v>-7.7043579999999997E-3</v>
      </c>
    </row>
    <row r="2574" spans="1:9" x14ac:dyDescent="0.25">
      <c r="A2574" s="57">
        <v>38718</v>
      </c>
      <c r="B2574" s="58" t="s">
        <v>2988</v>
      </c>
      <c r="C2574" t="s">
        <v>2989</v>
      </c>
      <c r="D2574">
        <v>238.3528</v>
      </c>
      <c r="E2574">
        <v>0.49218637246971714</v>
      </c>
      <c r="F2574">
        <v>238.3528</v>
      </c>
      <c r="G2574">
        <v>4.1567420041606779E-4</v>
      </c>
      <c r="H2574">
        <v>4.435484E-2</v>
      </c>
    </row>
    <row r="2575" spans="1:9" x14ac:dyDescent="0.25">
      <c r="A2575" s="57">
        <v>38718</v>
      </c>
      <c r="B2575" s="58" t="s">
        <v>1527</v>
      </c>
      <c r="C2575" t="s">
        <v>1528</v>
      </c>
      <c r="D2575">
        <v>263.36</v>
      </c>
      <c r="E2575">
        <v>0.49215902187120292</v>
      </c>
      <c r="F2575">
        <v>263.36</v>
      </c>
      <c r="G2575">
        <v>4.5928538461295865E-4</v>
      </c>
      <c r="H2575">
        <v>0.1277778</v>
      </c>
      <c r="I2575" t="s">
        <v>113</v>
      </c>
    </row>
    <row r="2576" spans="1:9" x14ac:dyDescent="0.25">
      <c r="A2576" s="57">
        <v>38718</v>
      </c>
      <c r="B2576" s="58" t="s">
        <v>2990</v>
      </c>
      <c r="C2576" t="s">
        <v>2991</v>
      </c>
      <c r="D2576">
        <v>250.84819999999999</v>
      </c>
      <c r="E2576">
        <v>0.49173165284821657</v>
      </c>
      <c r="F2576">
        <v>250.84819999999999</v>
      </c>
      <c r="G2576">
        <v>4.3746549216459738E-4</v>
      </c>
      <c r="H2576">
        <v>4.5372050000000004E-2</v>
      </c>
    </row>
    <row r="2577" spans="1:9" x14ac:dyDescent="0.25">
      <c r="A2577" s="57">
        <v>38718</v>
      </c>
      <c r="B2577" s="58" t="s">
        <v>2992</v>
      </c>
      <c r="C2577" t="s">
        <v>2993</v>
      </c>
      <c r="D2577">
        <v>750.94219999999996</v>
      </c>
      <c r="E2577">
        <v>0.49157977804416908</v>
      </c>
      <c r="F2577">
        <v>750.94219999999996</v>
      </c>
      <c r="G2577">
        <v>1.3096019788468305E-3</v>
      </c>
      <c r="H2577">
        <v>9.703195999999999E-3</v>
      </c>
    </row>
    <row r="2578" spans="1:9" x14ac:dyDescent="0.25">
      <c r="A2578" s="57">
        <v>38718</v>
      </c>
      <c r="B2578" s="58" t="s">
        <v>2417</v>
      </c>
      <c r="C2578" t="s">
        <v>2418</v>
      </c>
      <c r="D2578">
        <v>451.41</v>
      </c>
      <c r="E2578">
        <v>0.49151104317582678</v>
      </c>
      <c r="F2578">
        <v>451.41</v>
      </c>
      <c r="G2578">
        <v>7.8723426286503523E-4</v>
      </c>
      <c r="H2578">
        <v>0.1295972</v>
      </c>
      <c r="I2578" t="s">
        <v>113</v>
      </c>
    </row>
    <row r="2579" spans="1:9" x14ac:dyDescent="0.25">
      <c r="A2579" s="57">
        <v>38718</v>
      </c>
      <c r="B2579" s="58" t="s">
        <v>2233</v>
      </c>
      <c r="C2579" t="s">
        <v>2234</v>
      </c>
      <c r="D2579">
        <v>570.26</v>
      </c>
      <c r="E2579">
        <v>0.49141444253498401</v>
      </c>
      <c r="F2579">
        <v>570.26</v>
      </c>
      <c r="G2579">
        <v>9.9450213938861564E-4</v>
      </c>
      <c r="H2579">
        <v>0.18589739999999999</v>
      </c>
      <c r="I2579" t="s">
        <v>113</v>
      </c>
    </row>
    <row r="2580" spans="1:9" x14ac:dyDescent="0.25">
      <c r="A2580" s="57">
        <v>38718</v>
      </c>
      <c r="B2580" s="58" t="s">
        <v>2665</v>
      </c>
      <c r="C2580" t="s">
        <v>2666</v>
      </c>
      <c r="D2580">
        <v>415.47</v>
      </c>
      <c r="E2580">
        <v>0.49136881122584058</v>
      </c>
      <c r="F2580">
        <v>415.47</v>
      </c>
      <c r="G2580">
        <v>7.2455687555113128E-4</v>
      </c>
      <c r="H2580">
        <v>-3.8614220000000005E-2</v>
      </c>
    </row>
    <row r="2581" spans="1:9" x14ac:dyDescent="0.25">
      <c r="A2581" s="57">
        <v>38718</v>
      </c>
      <c r="B2581" s="58" t="s">
        <v>2994</v>
      </c>
      <c r="C2581" t="s">
        <v>2995</v>
      </c>
      <c r="D2581">
        <v>491.8775</v>
      </c>
      <c r="E2581">
        <v>0.49127679147755282</v>
      </c>
      <c r="F2581">
        <v>491.8775</v>
      </c>
      <c r="G2581">
        <v>8.5780736167208598E-4</v>
      </c>
      <c r="H2581">
        <v>3.9389069999999998E-2</v>
      </c>
    </row>
    <row r="2582" spans="1:9" x14ac:dyDescent="0.25">
      <c r="A2582" s="57">
        <v>38718</v>
      </c>
      <c r="B2582" s="58" t="s">
        <v>2996</v>
      </c>
      <c r="C2582" t="s">
        <v>2997</v>
      </c>
      <c r="D2582">
        <v>100.2606</v>
      </c>
      <c r="E2582">
        <v>0.49117001095146051</v>
      </c>
      <c r="F2582">
        <v>100.2606</v>
      </c>
      <c r="G2582">
        <v>1.748489832644517E-4</v>
      </c>
      <c r="H2582">
        <v>0.48139999999999999</v>
      </c>
      <c r="I2582" t="s">
        <v>113</v>
      </c>
    </row>
    <row r="2583" spans="1:9" x14ac:dyDescent="0.25">
      <c r="A2583" s="57">
        <v>38718</v>
      </c>
      <c r="B2583" s="58" t="s">
        <v>2998</v>
      </c>
      <c r="C2583" t="s">
        <v>2999</v>
      </c>
      <c r="D2583">
        <v>275.05590000000001</v>
      </c>
      <c r="E2583">
        <v>0.4908820352517434</v>
      </c>
      <c r="F2583">
        <v>275.05590000000001</v>
      </c>
      <c r="G2583">
        <v>4.7968239224469733E-4</v>
      </c>
      <c r="H2583">
        <v>-1.3366910000000001E-2</v>
      </c>
    </row>
    <row r="2584" spans="1:9" x14ac:dyDescent="0.25">
      <c r="A2584" s="57">
        <v>38718</v>
      </c>
      <c r="B2584" s="58" t="s">
        <v>3000</v>
      </c>
      <c r="C2584" t="s">
        <v>3001</v>
      </c>
      <c r="D2584">
        <v>1013.65</v>
      </c>
      <c r="E2584">
        <v>0.49083904700833619</v>
      </c>
      <c r="F2584">
        <v>1013.65</v>
      </c>
      <c r="G2584">
        <v>1.7677499624579492E-3</v>
      </c>
      <c r="H2584">
        <v>-9.3220339999999999E-3</v>
      </c>
    </row>
    <row r="2585" spans="1:9" x14ac:dyDescent="0.25">
      <c r="A2585" s="57">
        <v>38718</v>
      </c>
      <c r="B2585" s="58" t="s">
        <v>3002</v>
      </c>
      <c r="C2585" t="s">
        <v>3003</v>
      </c>
      <c r="D2585">
        <v>29.832899999999999</v>
      </c>
      <c r="E2585">
        <v>0.49063282483432724</v>
      </c>
      <c r="F2585">
        <v>29.832899999999999</v>
      </c>
      <c r="G2585">
        <v>5.2026940122341784E-5</v>
      </c>
      <c r="H2585">
        <v>4.7360730000000004E-2</v>
      </c>
    </row>
    <row r="2586" spans="1:9" x14ac:dyDescent="0.25">
      <c r="A2586" s="57">
        <v>38718</v>
      </c>
      <c r="B2586" s="58" t="s">
        <v>2651</v>
      </c>
      <c r="C2586" t="s">
        <v>2652</v>
      </c>
      <c r="D2586">
        <v>143.071</v>
      </c>
      <c r="E2586">
        <v>0.49056063073578854</v>
      </c>
      <c r="F2586">
        <v>143.071</v>
      </c>
      <c r="G2586">
        <v>2.495079710736657E-4</v>
      </c>
      <c r="H2586">
        <v>0.13074569999999999</v>
      </c>
      <c r="I2586" t="s">
        <v>113</v>
      </c>
    </row>
    <row r="2587" spans="1:9" x14ac:dyDescent="0.25">
      <c r="A2587" s="57">
        <v>38718</v>
      </c>
      <c r="B2587" s="58" t="s">
        <v>1747</v>
      </c>
      <c r="C2587" t="s">
        <v>1748</v>
      </c>
      <c r="D2587">
        <v>283.29000000000002</v>
      </c>
      <c r="E2587">
        <v>0.49053972960570436</v>
      </c>
      <c r="F2587">
        <v>283.29000000000002</v>
      </c>
      <c r="G2587">
        <v>4.9404221068881024E-4</v>
      </c>
      <c r="H2587">
        <v>-3.26609E-2</v>
      </c>
    </row>
    <row r="2588" spans="1:9" x14ac:dyDescent="0.25">
      <c r="A2588" s="57">
        <v>38718</v>
      </c>
      <c r="B2588" s="58" t="s">
        <v>3004</v>
      </c>
      <c r="C2588" t="s">
        <v>3005</v>
      </c>
      <c r="D2588">
        <v>687.03420000000006</v>
      </c>
      <c r="E2588">
        <v>0.49036132407964544</v>
      </c>
      <c r="F2588">
        <v>687.03420000000006</v>
      </c>
      <c r="G2588">
        <v>1.1981499346493635E-3</v>
      </c>
      <c r="H2588">
        <v>4.4860369999999997E-2</v>
      </c>
    </row>
    <row r="2589" spans="1:9" x14ac:dyDescent="0.25">
      <c r="A2589" s="57">
        <v>38718</v>
      </c>
      <c r="B2589" s="58" t="s">
        <v>2635</v>
      </c>
      <c r="C2589" t="s">
        <v>2636</v>
      </c>
      <c r="D2589">
        <v>542.55020000000002</v>
      </c>
      <c r="E2589">
        <v>0.49014266329641021</v>
      </c>
      <c r="F2589">
        <v>542.55020000000002</v>
      </c>
      <c r="G2589">
        <v>9.4617776913288897E-4</v>
      </c>
      <c r="H2589">
        <v>6.0240960000000003E-2</v>
      </c>
      <c r="I2589" t="s">
        <v>113</v>
      </c>
    </row>
    <row r="2590" spans="1:9" x14ac:dyDescent="0.25">
      <c r="A2590" s="57">
        <v>38718</v>
      </c>
      <c r="B2590" s="58" t="s">
        <v>1541</v>
      </c>
      <c r="C2590" t="s">
        <v>1542</v>
      </c>
      <c r="D2590">
        <v>186.32249999999999</v>
      </c>
      <c r="E2590">
        <v>0.48986032282735587</v>
      </c>
      <c r="F2590">
        <v>186.32249999999999</v>
      </c>
      <c r="G2590">
        <v>3.2493621307164329E-4</v>
      </c>
      <c r="H2590">
        <v>0.1714</v>
      </c>
      <c r="I2590" t="s">
        <v>113</v>
      </c>
    </row>
    <row r="2591" spans="1:9" x14ac:dyDescent="0.25">
      <c r="A2591" s="57">
        <v>38718</v>
      </c>
      <c r="B2591" s="58" t="s">
        <v>2487</v>
      </c>
      <c r="C2591" t="s">
        <v>2488</v>
      </c>
      <c r="D2591">
        <v>396.5</v>
      </c>
      <c r="E2591">
        <v>0.48976040353089534</v>
      </c>
      <c r="F2591">
        <v>396.5</v>
      </c>
      <c r="G2591">
        <v>6.9147423678249582E-4</v>
      </c>
      <c r="H2591">
        <v>0.1693057</v>
      </c>
      <c r="I2591" t="s">
        <v>113</v>
      </c>
    </row>
    <row r="2592" spans="1:9" x14ac:dyDescent="0.25">
      <c r="A2592" s="57">
        <v>38718</v>
      </c>
      <c r="B2592" s="58" t="s">
        <v>3006</v>
      </c>
      <c r="C2592" t="s">
        <v>3007</v>
      </c>
      <c r="D2592">
        <v>50.27</v>
      </c>
      <c r="E2592">
        <v>0.48933757708374775</v>
      </c>
      <c r="F2592">
        <v>50.27</v>
      </c>
      <c r="G2592">
        <v>8.7668120764328037E-5</v>
      </c>
      <c r="H2592">
        <v>0.2188841</v>
      </c>
      <c r="I2592" t="s">
        <v>113</v>
      </c>
    </row>
    <row r="2593" spans="1:9" x14ac:dyDescent="0.25">
      <c r="A2593" s="57">
        <v>38718</v>
      </c>
      <c r="B2593" s="58" t="s">
        <v>2519</v>
      </c>
      <c r="C2593" t="s">
        <v>2520</v>
      </c>
      <c r="D2593">
        <v>1248.0999999999999</v>
      </c>
      <c r="E2593">
        <v>0.48920118580241972</v>
      </c>
      <c r="F2593">
        <v>1248.0999999999999</v>
      </c>
      <c r="G2593">
        <v>2.1766178938921387E-3</v>
      </c>
      <c r="H2593">
        <v>2.8048760000000002E-2</v>
      </c>
    </row>
    <row r="2594" spans="1:9" x14ac:dyDescent="0.25">
      <c r="A2594" s="57">
        <v>38718</v>
      </c>
      <c r="B2594" s="58" t="s">
        <v>3008</v>
      </c>
      <c r="C2594" t="s">
        <v>3009</v>
      </c>
      <c r="D2594">
        <v>1511.6824999999999</v>
      </c>
      <c r="E2594">
        <v>0.48850998804312418</v>
      </c>
      <c r="F2594">
        <v>1511.6824999999999</v>
      </c>
      <c r="G2594">
        <v>2.6362913062924469E-3</v>
      </c>
      <c r="H2594">
        <v>5.2425990000000006E-2</v>
      </c>
      <c r="I2594" t="s">
        <v>113</v>
      </c>
    </row>
    <row r="2595" spans="1:9" x14ac:dyDescent="0.25">
      <c r="A2595" s="57">
        <v>38718</v>
      </c>
      <c r="B2595" s="58" t="s">
        <v>3010</v>
      </c>
      <c r="C2595" t="s">
        <v>3011</v>
      </c>
      <c r="D2595">
        <v>23.460799999999999</v>
      </c>
      <c r="E2595">
        <v>0.48774977835367933</v>
      </c>
      <c r="F2595">
        <v>23.460799999999999</v>
      </c>
      <c r="G2595">
        <v>4.091434747618355E-5</v>
      </c>
      <c r="H2595">
        <v>6.8181820000000004E-2</v>
      </c>
      <c r="I2595" t="s">
        <v>113</v>
      </c>
    </row>
    <row r="2596" spans="1:9" x14ac:dyDescent="0.25">
      <c r="A2596" s="57">
        <v>38718</v>
      </c>
      <c r="B2596" s="58" t="s">
        <v>3012</v>
      </c>
      <c r="C2596" t="s">
        <v>3013</v>
      </c>
      <c r="D2596">
        <v>1289.078</v>
      </c>
      <c r="E2596">
        <v>0.48757871905346306</v>
      </c>
      <c r="F2596">
        <v>1289.078</v>
      </c>
      <c r="G2596">
        <v>2.2480812766787041E-3</v>
      </c>
      <c r="H2596">
        <v>4.8836449999999997E-2</v>
      </c>
    </row>
    <row r="2597" spans="1:9" x14ac:dyDescent="0.25">
      <c r="A2597" s="57">
        <v>38718</v>
      </c>
      <c r="B2597" s="58" t="s">
        <v>2439</v>
      </c>
      <c r="C2597" t="s">
        <v>2440</v>
      </c>
      <c r="D2597">
        <v>89.53</v>
      </c>
      <c r="E2597">
        <v>0.48754607394169552</v>
      </c>
      <c r="F2597">
        <v>89.53</v>
      </c>
      <c r="G2597">
        <v>1.5613540584902107E-4</v>
      </c>
      <c r="H2597">
        <v>2.1610999999999998E-2</v>
      </c>
    </row>
    <row r="2598" spans="1:9" x14ac:dyDescent="0.25">
      <c r="A2598" s="57">
        <v>38718</v>
      </c>
      <c r="B2598" s="58" t="s">
        <v>1340</v>
      </c>
      <c r="C2598" t="s">
        <v>1341</v>
      </c>
      <c r="D2598">
        <v>323.10000000000002</v>
      </c>
      <c r="E2598">
        <v>0.48736614051377275</v>
      </c>
      <c r="F2598">
        <v>323.10000000000002</v>
      </c>
      <c r="G2598">
        <v>5.6346866558492921E-4</v>
      </c>
      <c r="H2598">
        <v>0.13625809999999999</v>
      </c>
      <c r="I2598" t="s">
        <v>113</v>
      </c>
    </row>
    <row r="2599" spans="1:9" x14ac:dyDescent="0.25">
      <c r="A2599" s="57">
        <v>38718</v>
      </c>
      <c r="B2599" s="58" t="s">
        <v>3014</v>
      </c>
      <c r="C2599" t="s">
        <v>3015</v>
      </c>
      <c r="D2599">
        <v>86.56</v>
      </c>
      <c r="E2599">
        <v>0.48726894639556373</v>
      </c>
      <c r="F2599">
        <v>86.56</v>
      </c>
      <c r="G2599">
        <v>1.5095588886732117E-4</v>
      </c>
      <c r="H2599">
        <v>0.16785720000000001</v>
      </c>
      <c r="I2599" t="s">
        <v>113</v>
      </c>
    </row>
    <row r="2600" spans="1:9" x14ac:dyDescent="0.25">
      <c r="A2600" s="57">
        <v>38718</v>
      </c>
      <c r="B2600" s="58" t="s">
        <v>3016</v>
      </c>
      <c r="C2600" t="s">
        <v>3017</v>
      </c>
      <c r="D2600">
        <v>298.39</v>
      </c>
      <c r="E2600">
        <v>0.48716780052950842</v>
      </c>
      <c r="F2600">
        <v>298.39</v>
      </c>
      <c r="G2600">
        <v>5.2037578187523058E-4</v>
      </c>
      <c r="H2600">
        <v>0.1530234</v>
      </c>
      <c r="I2600" t="s">
        <v>113</v>
      </c>
    </row>
    <row r="2601" spans="1:9" x14ac:dyDescent="0.25">
      <c r="A2601" s="57">
        <v>38718</v>
      </c>
      <c r="B2601" s="58" t="s">
        <v>3018</v>
      </c>
      <c r="C2601" t="s">
        <v>3019</v>
      </c>
      <c r="D2601">
        <v>88.08</v>
      </c>
      <c r="E2601">
        <v>0.486319255222525</v>
      </c>
      <c r="F2601">
        <v>88.08</v>
      </c>
      <c r="G2601">
        <v>1.5360668543708004E-4</v>
      </c>
      <c r="H2601">
        <v>8.556148999999999E-2</v>
      </c>
      <c r="I2601" t="s">
        <v>113</v>
      </c>
    </row>
    <row r="2602" spans="1:9" x14ac:dyDescent="0.25">
      <c r="A2602" s="57">
        <v>38718</v>
      </c>
      <c r="B2602" s="58" t="s">
        <v>3020</v>
      </c>
      <c r="C2602" t="s">
        <v>3021</v>
      </c>
      <c r="D2602">
        <v>443.27</v>
      </c>
      <c r="E2602">
        <v>0.48613711733255133</v>
      </c>
      <c r="F2602">
        <v>443.27</v>
      </c>
      <c r="G2602">
        <v>7.7303854965593164E-4</v>
      </c>
      <c r="H2602">
        <v>-4.0594060000000001E-2</v>
      </c>
    </row>
    <row r="2603" spans="1:9" x14ac:dyDescent="0.25">
      <c r="A2603" s="57">
        <v>38718</v>
      </c>
      <c r="B2603" s="58" t="s">
        <v>3022</v>
      </c>
      <c r="C2603" t="s">
        <v>3023</v>
      </c>
      <c r="D2603">
        <v>1675.761</v>
      </c>
      <c r="E2603">
        <v>0.48605379884124289</v>
      </c>
      <c r="F2603">
        <v>1675.761</v>
      </c>
      <c r="G2603">
        <v>2.9224352042998033E-3</v>
      </c>
      <c r="H2603">
        <v>1.300578E-2</v>
      </c>
    </row>
    <row r="2604" spans="1:9" x14ac:dyDescent="0.25">
      <c r="A2604" s="57">
        <v>38718</v>
      </c>
      <c r="B2604" s="58" t="s">
        <v>2381</v>
      </c>
      <c r="C2604" t="s">
        <v>2382</v>
      </c>
      <c r="D2604">
        <v>36.033799999999999</v>
      </c>
      <c r="E2604">
        <v>0.48432305224539191</v>
      </c>
      <c r="F2604">
        <v>36.033799999999999</v>
      </c>
      <c r="G2604">
        <v>6.2840969365379824E-5</v>
      </c>
      <c r="H2604">
        <v>0.2</v>
      </c>
      <c r="I2604" t="s">
        <v>113</v>
      </c>
    </row>
    <row r="2605" spans="1:9" x14ac:dyDescent="0.25">
      <c r="A2605" s="57">
        <v>38718</v>
      </c>
      <c r="B2605" s="58" t="s">
        <v>3024</v>
      </c>
      <c r="C2605" t="s">
        <v>3025</v>
      </c>
      <c r="D2605">
        <v>305.69229999999999</v>
      </c>
      <c r="E2605">
        <v>0.48418949381453186</v>
      </c>
      <c r="F2605">
        <v>305.69229999999999</v>
      </c>
      <c r="G2605">
        <v>5.3311059226427674E-4</v>
      </c>
      <c r="H2605">
        <v>0.1606426</v>
      </c>
      <c r="I2605" t="s">
        <v>113</v>
      </c>
    </row>
    <row r="2606" spans="1:9" x14ac:dyDescent="0.25">
      <c r="A2606" s="57">
        <v>38718</v>
      </c>
      <c r="B2606" s="58" t="s">
        <v>3026</v>
      </c>
      <c r="C2606" t="s">
        <v>3027</v>
      </c>
      <c r="D2606">
        <v>103.45</v>
      </c>
      <c r="E2606">
        <v>0.48415659739004346</v>
      </c>
      <c r="F2606">
        <v>103.45</v>
      </c>
      <c r="G2606">
        <v>1.8041112180365498E-4</v>
      </c>
      <c r="H2606">
        <v>8.2400000000000001E-2</v>
      </c>
      <c r="I2606" t="s">
        <v>113</v>
      </c>
    </row>
    <row r="2607" spans="1:9" x14ac:dyDescent="0.25">
      <c r="A2607" s="57">
        <v>38718</v>
      </c>
      <c r="B2607" s="58" t="s">
        <v>1693</v>
      </c>
      <c r="C2607" t="s">
        <v>1694</v>
      </c>
      <c r="D2607">
        <v>255.6019</v>
      </c>
      <c r="E2607">
        <v>0.48401048662001339</v>
      </c>
      <c r="F2607">
        <v>255.6019</v>
      </c>
      <c r="G2607">
        <v>4.4575568404200711E-4</v>
      </c>
      <c r="H2607">
        <v>0.17078189999999999</v>
      </c>
      <c r="I2607" t="s">
        <v>113</v>
      </c>
    </row>
    <row r="2608" spans="1:9" x14ac:dyDescent="0.25">
      <c r="A2608" s="57">
        <v>38718</v>
      </c>
      <c r="B2608" s="58" t="s">
        <v>3028</v>
      </c>
      <c r="C2608" t="s">
        <v>3029</v>
      </c>
      <c r="D2608">
        <v>98.18</v>
      </c>
      <c r="E2608">
        <v>0.48379507027907925</v>
      </c>
      <c r="F2608">
        <v>98.18</v>
      </c>
      <c r="G2608">
        <v>1.7122053106508308E-4</v>
      </c>
      <c r="H2608">
        <v>6.5517240000000004E-2</v>
      </c>
      <c r="I2608" t="s">
        <v>113</v>
      </c>
    </row>
    <row r="2609" spans="1:9" x14ac:dyDescent="0.25">
      <c r="A2609" s="57">
        <v>38718</v>
      </c>
      <c r="B2609" s="58" t="s">
        <v>3030</v>
      </c>
      <c r="C2609" t="s">
        <v>3031</v>
      </c>
      <c r="D2609">
        <v>711.48339999999996</v>
      </c>
      <c r="E2609">
        <v>0.48356855549967859</v>
      </c>
      <c r="F2609">
        <v>711.48339999999996</v>
      </c>
      <c r="G2609">
        <v>1.2407879974739348E-3</v>
      </c>
      <c r="H2609">
        <v>0.13383409999999998</v>
      </c>
      <c r="I2609" t="s">
        <v>113</v>
      </c>
    </row>
    <row r="2610" spans="1:9" x14ac:dyDescent="0.25">
      <c r="A2610" s="57">
        <v>38718</v>
      </c>
      <c r="B2610" s="58" t="s">
        <v>3032</v>
      </c>
      <c r="C2610" t="s">
        <v>3033</v>
      </c>
      <c r="D2610">
        <v>145.9033</v>
      </c>
      <c r="E2610">
        <v>0.48356000172717134</v>
      </c>
      <c r="F2610">
        <v>145.9033</v>
      </c>
      <c r="G2610">
        <v>2.5444734681348682E-4</v>
      </c>
      <c r="H2610">
        <v>8.9717740000000004E-2</v>
      </c>
      <c r="I2610" t="s">
        <v>113</v>
      </c>
    </row>
    <row r="2611" spans="1:9" x14ac:dyDescent="0.25">
      <c r="A2611" s="57">
        <v>38718</v>
      </c>
      <c r="B2611" s="58" t="s">
        <v>2611</v>
      </c>
      <c r="C2611" t="s">
        <v>2612</v>
      </c>
      <c r="D2611">
        <v>645.63</v>
      </c>
      <c r="E2611">
        <v>0.483518423865062</v>
      </c>
      <c r="F2611">
        <v>645.63</v>
      </c>
      <c r="G2611">
        <v>1.1259432824561987E-3</v>
      </c>
      <c r="H2611">
        <v>0.20396450000000002</v>
      </c>
      <c r="I2611" t="s">
        <v>113</v>
      </c>
    </row>
    <row r="2612" spans="1:9" x14ac:dyDescent="0.25">
      <c r="A2612" s="57">
        <v>38718</v>
      </c>
      <c r="B2612" s="58" t="s">
        <v>3034</v>
      </c>
      <c r="C2612" t="s">
        <v>3035</v>
      </c>
      <c r="D2612">
        <v>608.32899999999995</v>
      </c>
      <c r="E2612">
        <v>0.48351796478550257</v>
      </c>
      <c r="F2612">
        <v>608.32899999999995</v>
      </c>
      <c r="G2612">
        <v>1.0608923858452936E-3</v>
      </c>
      <c r="H2612">
        <v>8.440367E-2</v>
      </c>
      <c r="I2612" t="s">
        <v>113</v>
      </c>
    </row>
    <row r="2613" spans="1:9" x14ac:dyDescent="0.25">
      <c r="A2613" s="57">
        <v>38718</v>
      </c>
      <c r="B2613" s="58" t="s">
        <v>3036</v>
      </c>
      <c r="C2613" t="s">
        <v>3037</v>
      </c>
      <c r="D2613">
        <v>61.190399999999997</v>
      </c>
      <c r="E2613">
        <v>0.48329476519192555</v>
      </c>
      <c r="F2613">
        <v>61.190399999999997</v>
      </c>
      <c r="G2613">
        <v>1.0671269896195619E-4</v>
      </c>
      <c r="H2613">
        <v>7.8299999999999995E-2</v>
      </c>
      <c r="I2613" t="s">
        <v>113</v>
      </c>
    </row>
    <row r="2614" spans="1:9" x14ac:dyDescent="0.25">
      <c r="A2614" s="57">
        <v>38718</v>
      </c>
      <c r="B2614" s="58" t="s">
        <v>2365</v>
      </c>
      <c r="C2614" t="s">
        <v>2366</v>
      </c>
      <c r="D2614">
        <v>342.62610000000001</v>
      </c>
      <c r="E2614">
        <v>0.48153657879536904</v>
      </c>
      <c r="F2614">
        <v>342.62610000000001</v>
      </c>
      <c r="G2614">
        <v>5.9752111223017172E-4</v>
      </c>
      <c r="H2614">
        <v>0.1560463</v>
      </c>
      <c r="I2614" t="s">
        <v>113</v>
      </c>
    </row>
    <row r="2615" spans="1:9" x14ac:dyDescent="0.25">
      <c r="A2615" s="57">
        <v>38718</v>
      </c>
      <c r="B2615" s="58" t="s">
        <v>3038</v>
      </c>
      <c r="C2615" t="s">
        <v>3039</v>
      </c>
      <c r="D2615">
        <v>880.28</v>
      </c>
      <c r="E2615">
        <v>0.4813252601444995</v>
      </c>
      <c r="F2615">
        <v>880.28</v>
      </c>
      <c r="G2615">
        <v>1.5351600029127248E-3</v>
      </c>
      <c r="H2615">
        <v>-1.209677E-2</v>
      </c>
    </row>
    <row r="2616" spans="1:9" x14ac:dyDescent="0.25">
      <c r="A2616" s="57">
        <v>38718</v>
      </c>
      <c r="B2616" s="58" t="s">
        <v>3040</v>
      </c>
      <c r="C2616" t="s">
        <v>3041</v>
      </c>
      <c r="D2616">
        <v>715.6</v>
      </c>
      <c r="E2616">
        <v>0.48074063722750132</v>
      </c>
      <c r="F2616">
        <v>715.6</v>
      </c>
      <c r="G2616">
        <v>1.2479671219206912E-3</v>
      </c>
      <c r="H2616">
        <v>0.17118919999999999</v>
      </c>
      <c r="I2616" t="s">
        <v>113</v>
      </c>
    </row>
    <row r="2617" spans="1:9" x14ac:dyDescent="0.25">
      <c r="A2617" s="57">
        <v>38718</v>
      </c>
      <c r="B2617" s="58" t="s">
        <v>2189</v>
      </c>
      <c r="C2617" t="s">
        <v>2190</v>
      </c>
      <c r="D2617">
        <v>362.93</v>
      </c>
      <c r="E2617">
        <v>0.48067395916567929</v>
      </c>
      <c r="F2617">
        <v>362.93</v>
      </c>
      <c r="G2617">
        <v>6.3292999938328171E-4</v>
      </c>
      <c r="H2617">
        <v>-9.093439E-3</v>
      </c>
    </row>
    <row r="2618" spans="1:9" x14ac:dyDescent="0.25">
      <c r="A2618" s="57">
        <v>38718</v>
      </c>
      <c r="B2618" s="58" t="s">
        <v>2515</v>
      </c>
      <c r="C2618" t="s">
        <v>2516</v>
      </c>
      <c r="D2618">
        <v>154.97460000000001</v>
      </c>
      <c r="E2618">
        <v>0.48065941128417167</v>
      </c>
      <c r="F2618">
        <v>154.97460000000001</v>
      </c>
      <c r="G2618">
        <v>2.702671961051011E-4</v>
      </c>
      <c r="H2618">
        <v>-2.6755849999999998E-2</v>
      </c>
    </row>
    <row r="2619" spans="1:9" x14ac:dyDescent="0.25">
      <c r="A2619" s="57">
        <v>38718</v>
      </c>
      <c r="B2619" s="58" t="s">
        <v>3042</v>
      </c>
      <c r="C2619" t="s">
        <v>3043</v>
      </c>
      <c r="D2619">
        <v>393.92</v>
      </c>
      <c r="E2619">
        <v>0.48065343216896828</v>
      </c>
      <c r="F2619">
        <v>393.92</v>
      </c>
      <c r="G2619">
        <v>6.8697485839435248E-4</v>
      </c>
      <c r="H2619">
        <v>0.1490948</v>
      </c>
      <c r="I2619" t="s">
        <v>113</v>
      </c>
    </row>
    <row r="2620" spans="1:9" x14ac:dyDescent="0.25">
      <c r="A2620" s="57">
        <v>38718</v>
      </c>
      <c r="B2620" s="58" t="s">
        <v>3044</v>
      </c>
      <c r="C2620" t="s">
        <v>3045</v>
      </c>
      <c r="D2620">
        <v>173.779</v>
      </c>
      <c r="E2620">
        <v>0.48065071153591632</v>
      </c>
      <c r="F2620">
        <v>173.779</v>
      </c>
      <c r="G2620">
        <v>3.0306103756324172E-4</v>
      </c>
      <c r="H2620">
        <v>7.2559370000000005E-3</v>
      </c>
    </row>
    <row r="2621" spans="1:9" x14ac:dyDescent="0.25">
      <c r="A2621" s="57">
        <v>38718</v>
      </c>
      <c r="B2621" s="58" t="s">
        <v>2541</v>
      </c>
      <c r="C2621" t="s">
        <v>2542</v>
      </c>
      <c r="D2621">
        <v>739.65949999999998</v>
      </c>
      <c r="E2621">
        <v>0.4803007329724015</v>
      </c>
      <c r="F2621">
        <v>739.65949999999998</v>
      </c>
      <c r="G2621">
        <v>1.2899255693352395E-3</v>
      </c>
      <c r="H2621">
        <v>-6.7567569999999995E-3</v>
      </c>
    </row>
    <row r="2622" spans="1:9" x14ac:dyDescent="0.25">
      <c r="A2622" s="57">
        <v>38718</v>
      </c>
      <c r="B2622" s="58" t="s">
        <v>3046</v>
      </c>
      <c r="C2622" t="s">
        <v>3047</v>
      </c>
      <c r="D2622">
        <v>868.60320000000002</v>
      </c>
      <c r="E2622">
        <v>0.47893675731335089</v>
      </c>
      <c r="F2622">
        <v>868.60320000000002</v>
      </c>
      <c r="G2622">
        <v>1.5147963046326194E-3</v>
      </c>
      <c r="H2622">
        <v>6.3269880000000001E-2</v>
      </c>
      <c r="I2622" t="s">
        <v>113</v>
      </c>
    </row>
    <row r="2623" spans="1:9" x14ac:dyDescent="0.25">
      <c r="A2623" s="57">
        <v>38718</v>
      </c>
      <c r="B2623" s="58" t="s">
        <v>3048</v>
      </c>
      <c r="C2623" t="s">
        <v>3049</v>
      </c>
      <c r="D2623">
        <v>236.12280000000001</v>
      </c>
      <c r="E2623">
        <v>0.47886946961496307</v>
      </c>
      <c r="F2623">
        <v>236.12280000000001</v>
      </c>
      <c r="G2623">
        <v>4.1178520281701363E-4</v>
      </c>
      <c r="H2623">
        <v>3.6426710000000001E-2</v>
      </c>
    </row>
    <row r="2624" spans="1:9" x14ac:dyDescent="0.25">
      <c r="A2624" s="57">
        <v>38718</v>
      </c>
      <c r="B2624" s="58" t="s">
        <v>3050</v>
      </c>
      <c r="C2624" t="s">
        <v>3051</v>
      </c>
      <c r="D2624">
        <v>673.84</v>
      </c>
      <c r="E2624">
        <v>0.47856761248961177</v>
      </c>
      <c r="F2624">
        <v>673.84</v>
      </c>
      <c r="G2624">
        <v>1.1751399740567894E-3</v>
      </c>
      <c r="H2624">
        <v>0.19134989999999999</v>
      </c>
      <c r="I2624" t="s">
        <v>113</v>
      </c>
    </row>
    <row r="2625" spans="1:9" x14ac:dyDescent="0.25">
      <c r="A2625" s="57">
        <v>38718</v>
      </c>
      <c r="B2625" s="58" t="s">
        <v>3052</v>
      </c>
      <c r="C2625" t="s">
        <v>3053</v>
      </c>
      <c r="D2625">
        <v>138.881</v>
      </c>
      <c r="E2625">
        <v>0.47830876793801885</v>
      </c>
      <c r="F2625">
        <v>138.881</v>
      </c>
      <c r="G2625">
        <v>2.4220084105571198E-4</v>
      </c>
      <c r="H2625">
        <v>-1.4269190000000001E-2</v>
      </c>
    </row>
    <row r="2626" spans="1:9" x14ac:dyDescent="0.25">
      <c r="A2626" s="57">
        <v>38718</v>
      </c>
      <c r="B2626" s="58" t="s">
        <v>3054</v>
      </c>
      <c r="C2626" t="s">
        <v>3055</v>
      </c>
      <c r="D2626">
        <v>280.52</v>
      </c>
      <c r="E2626">
        <v>0.47820119777555975</v>
      </c>
      <c r="F2626">
        <v>280.52</v>
      </c>
      <c r="G2626">
        <v>4.8921148272944694E-4</v>
      </c>
      <c r="H2626">
        <v>-3.809125E-2</v>
      </c>
    </row>
    <row r="2627" spans="1:9" x14ac:dyDescent="0.25">
      <c r="A2627" s="57">
        <v>38718</v>
      </c>
      <c r="B2627" s="58" t="s">
        <v>3056</v>
      </c>
      <c r="C2627" t="s">
        <v>3057</v>
      </c>
      <c r="D2627">
        <v>333.88679999999999</v>
      </c>
      <c r="E2627">
        <v>0.47787753214562539</v>
      </c>
      <c r="F2627">
        <v>333.88679999999999</v>
      </c>
      <c r="G2627">
        <v>5.8228025271563641E-4</v>
      </c>
      <c r="H2627">
        <v>0.2028047</v>
      </c>
      <c r="I2627" t="s">
        <v>113</v>
      </c>
    </row>
    <row r="2628" spans="1:9" x14ac:dyDescent="0.25">
      <c r="A2628" s="57">
        <v>38718</v>
      </c>
      <c r="B2628" s="58" t="s">
        <v>3058</v>
      </c>
      <c r="C2628" t="s">
        <v>3059</v>
      </c>
      <c r="D2628">
        <v>1532.9632999999999</v>
      </c>
      <c r="E2628">
        <v>0.47786793069344846</v>
      </c>
      <c r="F2628">
        <v>1532.9632999999999</v>
      </c>
      <c r="G2628">
        <v>2.6734038534251604E-3</v>
      </c>
      <c r="H2628">
        <v>3.0942850000000001E-2</v>
      </c>
    </row>
    <row r="2629" spans="1:9" x14ac:dyDescent="0.25">
      <c r="A2629" s="57">
        <v>38718</v>
      </c>
      <c r="B2629" s="58" t="s">
        <v>3060</v>
      </c>
      <c r="C2629" t="s">
        <v>3061</v>
      </c>
      <c r="D2629">
        <v>204.1652</v>
      </c>
      <c r="E2629">
        <v>0.47751526704844904</v>
      </c>
      <c r="F2629">
        <v>204.1652</v>
      </c>
      <c r="G2629">
        <v>3.5605290251587799E-4</v>
      </c>
      <c r="H2629">
        <v>4.2014240000000001E-2</v>
      </c>
    </row>
    <row r="2630" spans="1:9" x14ac:dyDescent="0.25">
      <c r="A2630" s="57">
        <v>38808</v>
      </c>
      <c r="B2630" s="58" t="s">
        <v>80</v>
      </c>
      <c r="C2630" t="s">
        <v>81</v>
      </c>
      <c r="D2630">
        <v>103.6935</v>
      </c>
      <c r="E2630">
        <v>5.3002357910572986</v>
      </c>
      <c r="F2630">
        <v>103.6935</v>
      </c>
      <c r="G2630">
        <v>2.0624244032318415E-4</v>
      </c>
      <c r="H2630">
        <v>0.22344320000000001</v>
      </c>
      <c r="I2630" t="s">
        <v>113</v>
      </c>
    </row>
    <row r="2631" spans="1:9" x14ac:dyDescent="0.25">
      <c r="A2631" s="57">
        <v>38808</v>
      </c>
      <c r="B2631" s="58" t="s">
        <v>496</v>
      </c>
      <c r="C2631" t="s">
        <v>497</v>
      </c>
      <c r="D2631">
        <v>96.69</v>
      </c>
      <c r="E2631">
        <v>3.4505636570482987</v>
      </c>
      <c r="F2631">
        <v>96.69</v>
      </c>
      <c r="G2631">
        <v>1.9231274433642104E-4</v>
      </c>
      <c r="H2631">
        <v>-0.1390728</v>
      </c>
      <c r="I2631" t="s">
        <v>82</v>
      </c>
    </row>
    <row r="2632" spans="1:9" x14ac:dyDescent="0.25">
      <c r="A2632" s="57">
        <v>38808</v>
      </c>
      <c r="B2632" s="58" t="s">
        <v>97</v>
      </c>
      <c r="C2632" t="s">
        <v>98</v>
      </c>
      <c r="D2632">
        <v>25.15</v>
      </c>
      <c r="E2632">
        <v>2.9460039761431411</v>
      </c>
      <c r="F2632">
        <v>25.15</v>
      </c>
      <c r="G2632">
        <v>5.0022396525607498E-5</v>
      </c>
      <c r="H2632">
        <v>8.4635419999999992E-3</v>
      </c>
    </row>
    <row r="2633" spans="1:9" x14ac:dyDescent="0.25">
      <c r="A2633" s="57">
        <v>38808</v>
      </c>
      <c r="B2633" s="58" t="s">
        <v>124</v>
      </c>
      <c r="C2633" t="s">
        <v>125</v>
      </c>
      <c r="D2633">
        <v>60.54</v>
      </c>
      <c r="E2633">
        <v>2.6974231912784936</v>
      </c>
      <c r="F2633">
        <v>60.54</v>
      </c>
      <c r="G2633">
        <v>1.2041176483738679E-4</v>
      </c>
      <c r="H2633">
        <v>-0.19651740000000001</v>
      </c>
      <c r="I2633" t="s">
        <v>82</v>
      </c>
    </row>
    <row r="2634" spans="1:9" x14ac:dyDescent="0.25">
      <c r="A2634" s="57">
        <v>38808</v>
      </c>
      <c r="B2634" s="58" t="s">
        <v>89</v>
      </c>
      <c r="C2634" t="s">
        <v>90</v>
      </c>
      <c r="D2634">
        <v>174.3312</v>
      </c>
      <c r="E2634">
        <v>2.4919234193305617</v>
      </c>
      <c r="F2634">
        <v>174.3312</v>
      </c>
      <c r="G2634">
        <v>3.4673814764155016E-4</v>
      </c>
      <c r="H2634">
        <v>8.9820360000000005E-3</v>
      </c>
    </row>
    <row r="2635" spans="1:9" x14ac:dyDescent="0.25">
      <c r="A2635" s="57">
        <v>38808</v>
      </c>
      <c r="B2635" s="58" t="s">
        <v>85</v>
      </c>
      <c r="C2635" t="s">
        <v>86</v>
      </c>
      <c r="D2635">
        <v>37.19</v>
      </c>
      <c r="E2635">
        <v>2.4513310029577848</v>
      </c>
      <c r="F2635">
        <v>37.19</v>
      </c>
      <c r="G2635">
        <v>7.3969500071067315E-5</v>
      </c>
      <c r="H2635">
        <v>0.08</v>
      </c>
      <c r="I2635" t="s">
        <v>113</v>
      </c>
    </row>
    <row r="2636" spans="1:9" x14ac:dyDescent="0.25">
      <c r="A2636" s="57">
        <v>38808</v>
      </c>
      <c r="B2636" s="58" t="s">
        <v>192</v>
      </c>
      <c r="C2636" t="s">
        <v>193</v>
      </c>
      <c r="D2636">
        <v>81.354799999999997</v>
      </c>
      <c r="E2636">
        <v>2.4034599064836986</v>
      </c>
      <c r="F2636">
        <v>81.354799999999997</v>
      </c>
      <c r="G2636">
        <v>1.6181161291695798E-4</v>
      </c>
      <c r="H2636">
        <v>3.4482760000000001E-2</v>
      </c>
    </row>
    <row r="2637" spans="1:9" x14ac:dyDescent="0.25">
      <c r="A2637" s="57">
        <v>38808</v>
      </c>
      <c r="B2637" s="58" t="s">
        <v>3062</v>
      </c>
      <c r="C2637" t="s">
        <v>3063</v>
      </c>
      <c r="D2637">
        <v>30.181999999999999</v>
      </c>
      <c r="E2637">
        <v>2.2724140216022795</v>
      </c>
      <c r="F2637">
        <v>30.181999999999999</v>
      </c>
      <c r="G2637">
        <v>6.0030853754905984E-5</v>
      </c>
      <c r="H2637">
        <v>-3.9408869999999999E-2</v>
      </c>
    </row>
    <row r="2638" spans="1:9" x14ac:dyDescent="0.25">
      <c r="A2638" s="57">
        <v>38808</v>
      </c>
      <c r="B2638" s="58" t="s">
        <v>93</v>
      </c>
      <c r="C2638" t="s">
        <v>94</v>
      </c>
      <c r="D2638">
        <v>28.72</v>
      </c>
      <c r="E2638">
        <v>2.1230153203342619</v>
      </c>
      <c r="F2638">
        <v>28.72</v>
      </c>
      <c r="G2638">
        <v>5.7122991181528719E-5</v>
      </c>
      <c r="H2638">
        <v>8.8800000000000004E-2</v>
      </c>
      <c r="I2638" t="s">
        <v>113</v>
      </c>
    </row>
    <row r="2639" spans="1:9" x14ac:dyDescent="0.25">
      <c r="A2639" s="57">
        <v>38808</v>
      </c>
      <c r="B2639" s="58" t="s">
        <v>158</v>
      </c>
      <c r="C2639" t="s">
        <v>159</v>
      </c>
      <c r="D2639">
        <v>172.5641</v>
      </c>
      <c r="E2639">
        <v>2.1099579808314708</v>
      </c>
      <c r="F2639">
        <v>172.5641</v>
      </c>
      <c r="G2639">
        <v>3.4322345273497356E-4</v>
      </c>
      <c r="H2639">
        <v>-4.8473969999999998E-2</v>
      </c>
    </row>
    <row r="2640" spans="1:9" x14ac:dyDescent="0.25">
      <c r="A2640" s="57">
        <v>38808</v>
      </c>
      <c r="B2640" s="58" t="s">
        <v>91</v>
      </c>
      <c r="C2640" t="s">
        <v>92</v>
      </c>
      <c r="D2640">
        <v>438.27</v>
      </c>
      <c r="E2640">
        <v>1.9904872186095328</v>
      </c>
      <c r="F2640">
        <v>438.27</v>
      </c>
      <c r="G2640">
        <v>8.7170241452397604E-4</v>
      </c>
      <c r="H2640">
        <v>-7.4700000000000003E-2</v>
      </c>
      <c r="I2640" t="s">
        <v>82</v>
      </c>
    </row>
    <row r="2641" spans="1:9" x14ac:dyDescent="0.25">
      <c r="A2641" s="57">
        <v>38808</v>
      </c>
      <c r="B2641" s="58" t="s">
        <v>132</v>
      </c>
      <c r="C2641" t="s">
        <v>133</v>
      </c>
      <c r="D2641">
        <v>20.87</v>
      </c>
      <c r="E2641">
        <v>1.9647819837086729</v>
      </c>
      <c r="F2641">
        <v>20.87</v>
      </c>
      <c r="G2641">
        <v>4.150963878685601E-5</v>
      </c>
      <c r="H2641">
        <v>0.204878</v>
      </c>
      <c r="I2641" t="s">
        <v>113</v>
      </c>
    </row>
    <row r="2642" spans="1:9" x14ac:dyDescent="0.25">
      <c r="A2642" s="57">
        <v>38808</v>
      </c>
      <c r="B2642" s="58" t="s">
        <v>99</v>
      </c>
      <c r="C2642" t="s">
        <v>100</v>
      </c>
      <c r="D2642">
        <v>18.829999999999998</v>
      </c>
      <c r="E2642">
        <v>1.9281465746149764</v>
      </c>
      <c r="F2642">
        <v>18.829999999999998</v>
      </c>
      <c r="G2642">
        <v>3.745215612632959E-5</v>
      </c>
      <c r="H2642">
        <v>-9.0909089999999998E-2</v>
      </c>
      <c r="I2642" t="s">
        <v>82</v>
      </c>
    </row>
    <row r="2643" spans="1:9" x14ac:dyDescent="0.25">
      <c r="A2643" s="57">
        <v>38808</v>
      </c>
      <c r="B2643" s="58" t="s">
        <v>166</v>
      </c>
      <c r="C2643" t="s">
        <v>167</v>
      </c>
      <c r="D2643">
        <v>96.21</v>
      </c>
      <c r="E2643">
        <v>1.8647955856979526</v>
      </c>
      <c r="F2643">
        <v>96.21</v>
      </c>
      <c r="G2643">
        <v>1.9135804253394423E-4</v>
      </c>
      <c r="H2643">
        <v>6.026629E-2</v>
      </c>
      <c r="I2643" t="s">
        <v>113</v>
      </c>
    </row>
    <row r="2644" spans="1:9" x14ac:dyDescent="0.25">
      <c r="A2644" s="57">
        <v>38808</v>
      </c>
      <c r="B2644" s="58" t="s">
        <v>103</v>
      </c>
      <c r="C2644" t="s">
        <v>104</v>
      </c>
      <c r="D2644">
        <v>24.18</v>
      </c>
      <c r="E2644">
        <v>1.8411083540115798</v>
      </c>
      <c r="F2644">
        <v>24.18</v>
      </c>
      <c r="G2644">
        <v>4.8093103299768962E-5</v>
      </c>
      <c r="H2644">
        <v>-3.8759689999999999E-2</v>
      </c>
    </row>
    <row r="2645" spans="1:9" x14ac:dyDescent="0.25">
      <c r="A2645" s="57">
        <v>38808</v>
      </c>
      <c r="B2645" s="58" t="s">
        <v>3064</v>
      </c>
      <c r="C2645" t="s">
        <v>3065</v>
      </c>
      <c r="D2645">
        <v>47.450899999999997</v>
      </c>
      <c r="E2645">
        <v>1.8196915127004969</v>
      </c>
      <c r="F2645">
        <v>47.450899999999997</v>
      </c>
      <c r="G2645">
        <v>9.437804116488862E-5</v>
      </c>
      <c r="H2645">
        <v>-0.17358489999999999</v>
      </c>
      <c r="I2645" t="s">
        <v>82</v>
      </c>
    </row>
    <row r="2646" spans="1:9" x14ac:dyDescent="0.25">
      <c r="A2646" s="57">
        <v>38808</v>
      </c>
      <c r="B2646" s="58" t="s">
        <v>180</v>
      </c>
      <c r="C2646" t="s">
        <v>181</v>
      </c>
      <c r="D2646">
        <v>20.21</v>
      </c>
      <c r="E2646">
        <v>1.7833745670460168</v>
      </c>
      <c r="F2646">
        <v>20.21</v>
      </c>
      <c r="G2646">
        <v>4.0196923808450404E-5</v>
      </c>
      <c r="H2646">
        <v>6.24235E-2</v>
      </c>
      <c r="I2646" t="s">
        <v>113</v>
      </c>
    </row>
    <row r="2647" spans="1:9" x14ac:dyDescent="0.25">
      <c r="A2647" s="57">
        <v>38808</v>
      </c>
      <c r="B2647" s="58" t="s">
        <v>1737</v>
      </c>
      <c r="C2647" t="s">
        <v>1738</v>
      </c>
      <c r="D2647">
        <v>411.3048</v>
      </c>
      <c r="E2647">
        <v>1.7753257438279351</v>
      </c>
      <c r="F2647">
        <v>411.3048</v>
      </c>
      <c r="G2647">
        <v>8.1806965401533553E-4</v>
      </c>
      <c r="H2647">
        <v>0.2850241</v>
      </c>
      <c r="I2647" t="s">
        <v>113</v>
      </c>
    </row>
    <row r="2648" spans="1:9" x14ac:dyDescent="0.25">
      <c r="A2648" s="57">
        <v>38808</v>
      </c>
      <c r="B2648" s="58" t="s">
        <v>200</v>
      </c>
      <c r="C2648" t="s">
        <v>201</v>
      </c>
      <c r="D2648">
        <v>68.394900000000007</v>
      </c>
      <c r="E2648">
        <v>1.749750346882589</v>
      </c>
      <c r="F2648">
        <v>68.394900000000007</v>
      </c>
      <c r="G2648">
        <v>1.3603486314629315E-4</v>
      </c>
      <c r="H2648">
        <v>0.2057206</v>
      </c>
      <c r="I2648" t="s">
        <v>113</v>
      </c>
    </row>
    <row r="2649" spans="1:9" x14ac:dyDescent="0.25">
      <c r="A2649" s="57">
        <v>38808</v>
      </c>
      <c r="B2649" s="58" t="s">
        <v>202</v>
      </c>
      <c r="C2649" t="s">
        <v>203</v>
      </c>
      <c r="D2649">
        <v>68.394900000000007</v>
      </c>
      <c r="E2649">
        <v>1.749750346882589</v>
      </c>
      <c r="F2649">
        <v>68.394900000000007</v>
      </c>
      <c r="G2649">
        <v>1.3603486314629315E-4</v>
      </c>
      <c r="H2649">
        <v>0.32606059999999998</v>
      </c>
      <c r="I2649" t="s">
        <v>113</v>
      </c>
    </row>
    <row r="2650" spans="1:9" x14ac:dyDescent="0.25">
      <c r="A2650" s="57">
        <v>38808</v>
      </c>
      <c r="B2650" s="58" t="s">
        <v>214</v>
      </c>
      <c r="C2650" t="s">
        <v>215</v>
      </c>
      <c r="D2650">
        <v>26.740300000000001</v>
      </c>
      <c r="E2650">
        <v>1.702112541744109</v>
      </c>
      <c r="F2650">
        <v>26.740300000000001</v>
      </c>
      <c r="G2650">
        <v>5.3185442934938463E-5</v>
      </c>
      <c r="H2650">
        <v>0.26106200000000002</v>
      </c>
      <c r="I2650" t="s">
        <v>113</v>
      </c>
    </row>
    <row r="2651" spans="1:9" x14ac:dyDescent="0.25">
      <c r="A2651" s="57">
        <v>38808</v>
      </c>
      <c r="B2651" s="58" t="s">
        <v>138</v>
      </c>
      <c r="C2651" t="s">
        <v>139</v>
      </c>
      <c r="D2651">
        <v>38.950000000000003</v>
      </c>
      <c r="E2651">
        <v>1.6920410783055198</v>
      </c>
      <c r="F2651">
        <v>38.950000000000003</v>
      </c>
      <c r="G2651">
        <v>7.7470073346815602E-5</v>
      </c>
      <c r="H2651">
        <v>-5.8823529999999999E-2</v>
      </c>
      <c r="I2651" t="s">
        <v>82</v>
      </c>
    </row>
    <row r="2652" spans="1:9" x14ac:dyDescent="0.25">
      <c r="A2652" s="57">
        <v>38808</v>
      </c>
      <c r="B2652" s="58" t="s">
        <v>174</v>
      </c>
      <c r="C2652" t="s">
        <v>175</v>
      </c>
      <c r="D2652">
        <v>94.13</v>
      </c>
      <c r="E2652">
        <v>1.6742428906830977</v>
      </c>
      <c r="F2652">
        <v>94.13</v>
      </c>
      <c r="G2652">
        <v>1.8722100138987807E-4</v>
      </c>
      <c r="H2652">
        <v>-0.10259740000000001</v>
      </c>
      <c r="I2652" t="s">
        <v>82</v>
      </c>
    </row>
    <row r="2653" spans="1:9" x14ac:dyDescent="0.25">
      <c r="A2653" s="57">
        <v>38808</v>
      </c>
      <c r="B2653" s="58" t="s">
        <v>206</v>
      </c>
      <c r="C2653" t="s">
        <v>207</v>
      </c>
      <c r="D2653">
        <v>68.650000000000006</v>
      </c>
      <c r="E2653">
        <v>1.6502549162418063</v>
      </c>
      <c r="F2653">
        <v>68.650000000000006</v>
      </c>
      <c r="G2653">
        <v>1.365422473750678E-4</v>
      </c>
      <c r="H2653">
        <v>1.359223E-2</v>
      </c>
    </row>
    <row r="2654" spans="1:9" x14ac:dyDescent="0.25">
      <c r="A2654" s="57">
        <v>38808</v>
      </c>
      <c r="B2654" s="58" t="s">
        <v>694</v>
      </c>
      <c r="C2654" t="s">
        <v>695</v>
      </c>
      <c r="D2654">
        <v>69.67</v>
      </c>
      <c r="E2654">
        <v>1.650236830773647</v>
      </c>
      <c r="F2654">
        <v>69.67</v>
      </c>
      <c r="G2654">
        <v>1.3857098870533101E-4</v>
      </c>
      <c r="H2654">
        <v>-3.5714290000000003E-2</v>
      </c>
    </row>
    <row r="2655" spans="1:9" x14ac:dyDescent="0.25">
      <c r="A2655" s="57">
        <v>38808</v>
      </c>
      <c r="B2655" s="58" t="s">
        <v>130</v>
      </c>
      <c r="C2655" t="s">
        <v>131</v>
      </c>
      <c r="D2655">
        <v>14.624000000000001</v>
      </c>
      <c r="E2655">
        <v>1.635940919037199</v>
      </c>
      <c r="F2655">
        <v>14.624000000000001</v>
      </c>
      <c r="G2655">
        <v>2.9086581582126603E-5</v>
      </c>
      <c r="H2655">
        <v>1.5625E-2</v>
      </c>
    </row>
    <row r="2656" spans="1:9" x14ac:dyDescent="0.25">
      <c r="A2656" s="57">
        <v>38808</v>
      </c>
      <c r="B2656" s="58" t="s">
        <v>107</v>
      </c>
      <c r="C2656" t="s">
        <v>108</v>
      </c>
      <c r="D2656">
        <v>161.2715</v>
      </c>
      <c r="E2656">
        <v>1.6349944038469288</v>
      </c>
      <c r="F2656">
        <v>161.2715</v>
      </c>
      <c r="G2656">
        <v>3.2076289945445367E-4</v>
      </c>
      <c r="H2656">
        <v>0.1076512</v>
      </c>
      <c r="I2656" t="s">
        <v>113</v>
      </c>
    </row>
    <row r="2657" spans="1:9" x14ac:dyDescent="0.25">
      <c r="A2657" s="57">
        <v>38808</v>
      </c>
      <c r="B2657" s="58" t="s">
        <v>182</v>
      </c>
      <c r="C2657" t="s">
        <v>183</v>
      </c>
      <c r="D2657">
        <v>1422.3357000000001</v>
      </c>
      <c r="E2657">
        <v>1.5966694782392088</v>
      </c>
      <c r="F2657">
        <v>1422.3357000000001</v>
      </c>
      <c r="G2657">
        <v>2.8289717844106367E-3</v>
      </c>
      <c r="H2657">
        <v>4.4194760000000007E-2</v>
      </c>
    </row>
    <row r="2658" spans="1:9" x14ac:dyDescent="0.25">
      <c r="A2658" s="57">
        <v>38808</v>
      </c>
      <c r="B2658" s="58" t="s">
        <v>250</v>
      </c>
      <c r="C2658" t="s">
        <v>251</v>
      </c>
      <c r="D2658">
        <v>15.22</v>
      </c>
      <c r="E2658">
        <v>1.5775952693823914</v>
      </c>
      <c r="F2658">
        <v>15.22</v>
      </c>
      <c r="G2658">
        <v>3.0272002986868637E-5</v>
      </c>
      <c r="H2658">
        <v>3.2500000000000001E-2</v>
      </c>
    </row>
    <row r="2659" spans="1:9" x14ac:dyDescent="0.25">
      <c r="A2659" s="57">
        <v>38808</v>
      </c>
      <c r="B2659" s="58" t="s">
        <v>822</v>
      </c>
      <c r="C2659" t="s">
        <v>823</v>
      </c>
      <c r="D2659">
        <v>704.01</v>
      </c>
      <c r="E2659">
        <v>1.5751267737674182</v>
      </c>
      <c r="F2659">
        <v>704.01</v>
      </c>
      <c r="G2659">
        <v>1.4002491999201962E-3</v>
      </c>
      <c r="H2659">
        <v>-3.2796660000000005E-2</v>
      </c>
    </row>
    <row r="2660" spans="1:9" x14ac:dyDescent="0.25">
      <c r="A2660" s="57">
        <v>38808</v>
      </c>
      <c r="B2660" s="58" t="s">
        <v>224</v>
      </c>
      <c r="C2660" t="s">
        <v>225</v>
      </c>
      <c r="D2660">
        <v>192.81319999999999</v>
      </c>
      <c r="E2660">
        <v>1.5662776199969712</v>
      </c>
      <c r="F2660">
        <v>192.81319999999999</v>
      </c>
      <c r="G2660">
        <v>3.8349814496108406E-4</v>
      </c>
      <c r="H2660">
        <v>-7.5921909999999995E-2</v>
      </c>
      <c r="I2660" t="s">
        <v>82</v>
      </c>
    </row>
    <row r="2661" spans="1:9" x14ac:dyDescent="0.25">
      <c r="A2661" s="57">
        <v>38808</v>
      </c>
      <c r="B2661" s="58" t="s">
        <v>148</v>
      </c>
      <c r="C2661" t="s">
        <v>149</v>
      </c>
      <c r="D2661">
        <v>23.84</v>
      </c>
      <c r="E2661">
        <v>1.5374580536912752</v>
      </c>
      <c r="F2661">
        <v>23.84</v>
      </c>
      <c r="G2661">
        <v>4.7416856189681227E-5</v>
      </c>
      <c r="H2661">
        <v>-4.3499999999999997E-2</v>
      </c>
    </row>
    <row r="2662" spans="1:9" x14ac:dyDescent="0.25">
      <c r="A2662" s="57">
        <v>38808</v>
      </c>
      <c r="B2662" s="58" t="s">
        <v>150</v>
      </c>
      <c r="C2662" t="s">
        <v>151</v>
      </c>
      <c r="D2662">
        <v>23.84</v>
      </c>
      <c r="E2662">
        <v>1.5374580536912752</v>
      </c>
      <c r="F2662">
        <v>23.84</v>
      </c>
      <c r="G2662">
        <v>4.7416856189681227E-5</v>
      </c>
      <c r="H2662">
        <v>7.6190480000000005E-2</v>
      </c>
      <c r="I2662" t="s">
        <v>113</v>
      </c>
    </row>
    <row r="2663" spans="1:9" x14ac:dyDescent="0.25">
      <c r="A2663" s="57">
        <v>38808</v>
      </c>
      <c r="B2663" s="58" t="s">
        <v>316</v>
      </c>
      <c r="C2663" t="s">
        <v>317</v>
      </c>
      <c r="D2663">
        <v>408.0059</v>
      </c>
      <c r="E2663">
        <v>1.5268553714541873</v>
      </c>
      <c r="F2663">
        <v>408.0059</v>
      </c>
      <c r="G2663">
        <v>8.1150826698160486E-4</v>
      </c>
      <c r="H2663">
        <v>-6.2034739999999998E-2</v>
      </c>
      <c r="I2663" t="s">
        <v>82</v>
      </c>
    </row>
    <row r="2664" spans="1:9" x14ac:dyDescent="0.25">
      <c r="A2664" s="57">
        <v>38808</v>
      </c>
      <c r="B2664" s="58" t="s">
        <v>462</v>
      </c>
      <c r="C2664" t="s">
        <v>463</v>
      </c>
      <c r="D2664">
        <v>193.52</v>
      </c>
      <c r="E2664">
        <v>1.5210469202149648</v>
      </c>
      <c r="F2664">
        <v>193.52</v>
      </c>
      <c r="G2664">
        <v>3.8490394336523117E-4</v>
      </c>
      <c r="H2664">
        <v>-0.11041669999999999</v>
      </c>
      <c r="I2664" t="s">
        <v>82</v>
      </c>
    </row>
    <row r="2665" spans="1:9" x14ac:dyDescent="0.25">
      <c r="A2665" s="57">
        <v>38808</v>
      </c>
      <c r="B2665" s="58" t="s">
        <v>208</v>
      </c>
      <c r="C2665" t="s">
        <v>209</v>
      </c>
      <c r="D2665">
        <v>1927.24</v>
      </c>
      <c r="E2665">
        <v>1.487100724351923</v>
      </c>
      <c r="F2665">
        <v>1927.24</v>
      </c>
      <c r="G2665">
        <v>3.8332072954279047E-3</v>
      </c>
      <c r="H2665">
        <v>3.5400000000000001E-2</v>
      </c>
    </row>
    <row r="2666" spans="1:9" x14ac:dyDescent="0.25">
      <c r="A2666" s="57">
        <v>38808</v>
      </c>
      <c r="B2666" s="58" t="s">
        <v>312</v>
      </c>
      <c r="C2666" t="s">
        <v>313</v>
      </c>
      <c r="D2666">
        <v>64.12</v>
      </c>
      <c r="E2666">
        <v>1.4827666874610106</v>
      </c>
      <c r="F2666">
        <v>64.12</v>
      </c>
      <c r="G2666">
        <v>1.2753224911419298E-4</v>
      </c>
      <c r="H2666">
        <v>8.199999999999999E-3</v>
      </c>
    </row>
    <row r="2667" spans="1:9" x14ac:dyDescent="0.25">
      <c r="A2667" s="57">
        <v>38808</v>
      </c>
      <c r="B2667" s="58" t="s">
        <v>358</v>
      </c>
      <c r="C2667" t="s">
        <v>359</v>
      </c>
      <c r="D2667">
        <v>64.685400000000001</v>
      </c>
      <c r="E2667">
        <v>1.4716767616803792</v>
      </c>
      <c r="F2667">
        <v>64.685400000000001</v>
      </c>
      <c r="G2667">
        <v>1.2865680827902709E-4</v>
      </c>
      <c r="H2667">
        <v>3.7179490000000003E-2</v>
      </c>
    </row>
    <row r="2668" spans="1:9" x14ac:dyDescent="0.25">
      <c r="A2668" s="57">
        <v>38808</v>
      </c>
      <c r="B2668" s="58" t="s">
        <v>542</v>
      </c>
      <c r="C2668" t="s">
        <v>543</v>
      </c>
      <c r="D2668">
        <v>206.79</v>
      </c>
      <c r="E2668">
        <v>1.4654480390734563</v>
      </c>
      <c r="F2668">
        <v>206.79</v>
      </c>
      <c r="G2668">
        <v>4.1129747027953778E-4</v>
      </c>
      <c r="H2668">
        <v>0.10922950000000001</v>
      </c>
      <c r="I2668" t="s">
        <v>113</v>
      </c>
    </row>
    <row r="2669" spans="1:9" x14ac:dyDescent="0.25">
      <c r="A2669" s="57">
        <v>38808</v>
      </c>
      <c r="B2669" s="58" t="s">
        <v>606</v>
      </c>
      <c r="C2669" t="s">
        <v>607</v>
      </c>
      <c r="D2669">
        <v>33.11</v>
      </c>
      <c r="E2669">
        <v>1.4608275445484749</v>
      </c>
      <c r="F2669">
        <v>33.11</v>
      </c>
      <c r="G2669">
        <v>6.5854534750014489E-5</v>
      </c>
      <c r="H2669">
        <v>7.3065900000000003E-2</v>
      </c>
      <c r="I2669" t="s">
        <v>113</v>
      </c>
    </row>
    <row r="2670" spans="1:9" x14ac:dyDescent="0.25">
      <c r="A2670" s="57">
        <v>38808</v>
      </c>
      <c r="B2670" s="58" t="s">
        <v>238</v>
      </c>
      <c r="C2670" t="s">
        <v>239</v>
      </c>
      <c r="D2670">
        <v>115.98</v>
      </c>
      <c r="E2670">
        <v>1.4581824452491809</v>
      </c>
      <c r="F2670">
        <v>115.98</v>
      </c>
      <c r="G2670">
        <v>2.3067982302345756E-4</v>
      </c>
      <c r="H2670">
        <v>0.17</v>
      </c>
      <c r="I2670" t="s">
        <v>113</v>
      </c>
    </row>
    <row r="2671" spans="1:9" x14ac:dyDescent="0.25">
      <c r="A2671" s="57">
        <v>38808</v>
      </c>
      <c r="B2671" s="58" t="s">
        <v>114</v>
      </c>
      <c r="C2671" t="s">
        <v>115</v>
      </c>
      <c r="D2671">
        <v>23.9133</v>
      </c>
      <c r="E2671">
        <v>1.4497371755466624</v>
      </c>
      <c r="F2671">
        <v>23.9133</v>
      </c>
      <c r="G2671">
        <v>4.7562647110767786E-5</v>
      </c>
      <c r="H2671">
        <v>-2.664474E-3</v>
      </c>
    </row>
    <row r="2672" spans="1:9" x14ac:dyDescent="0.25">
      <c r="A2672" s="57">
        <v>38808</v>
      </c>
      <c r="B2672" s="58" t="s">
        <v>184</v>
      </c>
      <c r="C2672" t="s">
        <v>185</v>
      </c>
      <c r="D2672">
        <v>23.9</v>
      </c>
      <c r="E2672">
        <v>1.4325523012552301</v>
      </c>
      <c r="F2672">
        <v>23.9</v>
      </c>
      <c r="G2672">
        <v>4.7536193914990822E-5</v>
      </c>
      <c r="H2672">
        <v>0.13004479999999999</v>
      </c>
      <c r="I2672" t="s">
        <v>113</v>
      </c>
    </row>
    <row r="2673" spans="1:9" x14ac:dyDescent="0.25">
      <c r="A2673" s="57">
        <v>38808</v>
      </c>
      <c r="B2673" s="58" t="s">
        <v>248</v>
      </c>
      <c r="C2673" t="s">
        <v>249</v>
      </c>
      <c r="D2673">
        <v>35.42</v>
      </c>
      <c r="E2673">
        <v>1.4229531338226991</v>
      </c>
      <c r="F2673">
        <v>35.42</v>
      </c>
      <c r="G2673">
        <v>7.0449037174434107E-5</v>
      </c>
      <c r="H2673">
        <v>-9.1690539999999987E-2</v>
      </c>
      <c r="I2673" t="s">
        <v>82</v>
      </c>
    </row>
    <row r="2674" spans="1:9" x14ac:dyDescent="0.25">
      <c r="A2674" s="57">
        <v>38808</v>
      </c>
      <c r="B2674" s="58" t="s">
        <v>342</v>
      </c>
      <c r="C2674" t="s">
        <v>343</v>
      </c>
      <c r="D2674">
        <v>59.750300000000003</v>
      </c>
      <c r="E2674">
        <v>1.4009971498051055</v>
      </c>
      <c r="F2674">
        <v>59.750300000000003</v>
      </c>
      <c r="G2674">
        <v>1.1884108147610361E-4</v>
      </c>
      <c r="H2674">
        <v>4.8136640000000001E-2</v>
      </c>
    </row>
    <row r="2675" spans="1:9" x14ac:dyDescent="0.25">
      <c r="A2675" s="57">
        <v>38808</v>
      </c>
      <c r="B2675" s="58" t="s">
        <v>320</v>
      </c>
      <c r="C2675" t="s">
        <v>321</v>
      </c>
      <c r="D2675">
        <v>413.89</v>
      </c>
      <c r="E2675">
        <v>1.3841455459179977</v>
      </c>
      <c r="F2675">
        <v>413.89</v>
      </c>
      <c r="G2675">
        <v>8.232115188065084E-4</v>
      </c>
      <c r="H2675">
        <v>7.1294560000000007E-2</v>
      </c>
      <c r="I2675" t="s">
        <v>113</v>
      </c>
    </row>
    <row r="2676" spans="1:9" x14ac:dyDescent="0.25">
      <c r="A2676" s="57">
        <v>38808</v>
      </c>
      <c r="B2676" s="58" t="s">
        <v>302</v>
      </c>
      <c r="C2676" t="s">
        <v>303</v>
      </c>
      <c r="D2676">
        <v>276.03230000000002</v>
      </c>
      <c r="E2676">
        <v>1.3719408924245458</v>
      </c>
      <c r="F2676">
        <v>276.03230000000002</v>
      </c>
      <c r="G2676">
        <v>5.490177798996202E-4</v>
      </c>
      <c r="H2676">
        <v>-9.1036420000000003E-3</v>
      </c>
    </row>
    <row r="2677" spans="1:9" x14ac:dyDescent="0.25">
      <c r="A2677" s="57">
        <v>38808</v>
      </c>
      <c r="B2677" s="58" t="s">
        <v>194</v>
      </c>
      <c r="C2677" t="s">
        <v>195</v>
      </c>
      <c r="D2677">
        <v>154.78389999999999</v>
      </c>
      <c r="E2677">
        <v>1.3718739481302642</v>
      </c>
      <c r="F2677">
        <v>154.78389999999999</v>
      </c>
      <c r="G2677">
        <v>3.0785930900914424E-4</v>
      </c>
      <c r="H2677">
        <v>0.26874590000000004</v>
      </c>
      <c r="I2677" t="s">
        <v>113</v>
      </c>
    </row>
    <row r="2678" spans="1:9" x14ac:dyDescent="0.25">
      <c r="A2678" s="57">
        <v>38808</v>
      </c>
      <c r="B2678" s="58" t="s">
        <v>254</v>
      </c>
      <c r="C2678" t="s">
        <v>255</v>
      </c>
      <c r="D2678">
        <v>45.76</v>
      </c>
      <c r="E2678">
        <v>1.3711319930069932</v>
      </c>
      <c r="F2678">
        <v>45.76</v>
      </c>
      <c r="G2678">
        <v>9.1014905169455238E-5</v>
      </c>
      <c r="H2678">
        <v>-0.16363640000000002</v>
      </c>
      <c r="I2678" t="s">
        <v>82</v>
      </c>
    </row>
    <row r="2679" spans="1:9" x14ac:dyDescent="0.25">
      <c r="A2679" s="57">
        <v>38808</v>
      </c>
      <c r="B2679" s="58" t="s">
        <v>160</v>
      </c>
      <c r="C2679" t="s">
        <v>161</v>
      </c>
      <c r="D2679">
        <v>56.1</v>
      </c>
      <c r="E2679">
        <v>1.349500891265597</v>
      </c>
      <c r="F2679">
        <v>56.1</v>
      </c>
      <c r="G2679">
        <v>1.1158077316447637E-4</v>
      </c>
      <c r="H2679">
        <v>-4.3298969999999999E-2</v>
      </c>
    </row>
    <row r="2680" spans="1:9" x14ac:dyDescent="0.25">
      <c r="A2680" s="57">
        <v>38808</v>
      </c>
      <c r="B2680" s="58" t="s">
        <v>418</v>
      </c>
      <c r="C2680" t="s">
        <v>419</v>
      </c>
      <c r="D2680">
        <v>315.3408</v>
      </c>
      <c r="E2680">
        <v>1.3401374005520377</v>
      </c>
      <c r="F2680">
        <v>315.3408</v>
      </c>
      <c r="G2680">
        <v>6.2720089615516067E-4</v>
      </c>
      <c r="H2680">
        <v>-8.9153040000000003E-2</v>
      </c>
      <c r="I2680" t="s">
        <v>82</v>
      </c>
    </row>
    <row r="2681" spans="1:9" x14ac:dyDescent="0.25">
      <c r="A2681" s="57">
        <v>38808</v>
      </c>
      <c r="B2681" s="58" t="s">
        <v>3066</v>
      </c>
      <c r="C2681" t="s">
        <v>3067</v>
      </c>
      <c r="D2681">
        <v>12.01</v>
      </c>
      <c r="E2681">
        <v>1.3369691923397169</v>
      </c>
      <c r="F2681">
        <v>12.01</v>
      </c>
      <c r="G2681">
        <v>2.3887434682805013E-5</v>
      </c>
      <c r="H2681">
        <v>0</v>
      </c>
    </row>
    <row r="2682" spans="1:9" x14ac:dyDescent="0.25">
      <c r="A2682" s="57">
        <v>38808</v>
      </c>
      <c r="B2682" s="58" t="s">
        <v>746</v>
      </c>
      <c r="C2682" t="s">
        <v>747</v>
      </c>
      <c r="D2682">
        <v>110.9</v>
      </c>
      <c r="E2682">
        <v>1.3288458070333633</v>
      </c>
      <c r="F2682">
        <v>110.9</v>
      </c>
      <c r="G2682">
        <v>2.2057589561391141E-4</v>
      </c>
      <c r="H2682">
        <v>0.1838235</v>
      </c>
      <c r="I2682" t="s">
        <v>113</v>
      </c>
    </row>
    <row r="2683" spans="1:9" x14ac:dyDescent="0.25">
      <c r="A2683" s="57">
        <v>38808</v>
      </c>
      <c r="B2683" s="58" t="s">
        <v>300</v>
      </c>
      <c r="C2683" t="s">
        <v>301</v>
      </c>
      <c r="D2683">
        <v>38.03</v>
      </c>
      <c r="E2683">
        <v>1.324007362608467</v>
      </c>
      <c r="F2683">
        <v>38.03</v>
      </c>
      <c r="G2683">
        <v>7.5640228225401726E-5</v>
      </c>
      <c r="H2683">
        <v>0.2054329</v>
      </c>
      <c r="I2683" t="s">
        <v>113</v>
      </c>
    </row>
    <row r="2684" spans="1:9" x14ac:dyDescent="0.25">
      <c r="A2684" s="57">
        <v>38808</v>
      </c>
      <c r="B2684" s="58" t="s">
        <v>354</v>
      </c>
      <c r="C2684" t="s">
        <v>355</v>
      </c>
      <c r="D2684">
        <v>1809.5335</v>
      </c>
      <c r="E2684">
        <v>1.3222722873049877</v>
      </c>
      <c r="F2684">
        <v>1809.5335</v>
      </c>
      <c r="G2684">
        <v>3.5990935293586631E-3</v>
      </c>
      <c r="H2684">
        <v>6.2469969999999998E-3</v>
      </c>
    </row>
    <row r="2685" spans="1:9" x14ac:dyDescent="0.25">
      <c r="A2685" s="57">
        <v>38808</v>
      </c>
      <c r="B2685" s="58" t="s">
        <v>438</v>
      </c>
      <c r="C2685" t="s">
        <v>439</v>
      </c>
      <c r="D2685">
        <v>19.030200000000001</v>
      </c>
      <c r="E2685">
        <v>1.3218463284673834</v>
      </c>
      <c r="F2685">
        <v>19.030200000000001</v>
      </c>
      <c r="G2685">
        <v>3.7850346336445957E-5</v>
      </c>
      <c r="H2685">
        <v>1.2690360000000001E-2</v>
      </c>
    </row>
    <row r="2686" spans="1:9" x14ac:dyDescent="0.25">
      <c r="A2686" s="57">
        <v>38808</v>
      </c>
      <c r="B2686" s="58" t="s">
        <v>210</v>
      </c>
      <c r="C2686" t="s">
        <v>211</v>
      </c>
      <c r="D2686">
        <v>744.3</v>
      </c>
      <c r="E2686">
        <v>1.319639930135698</v>
      </c>
      <c r="F2686">
        <v>744.3</v>
      </c>
      <c r="G2686">
        <v>1.4803844824655928E-3</v>
      </c>
      <c r="H2686">
        <v>0.10492850000000001</v>
      </c>
      <c r="I2686" t="s">
        <v>113</v>
      </c>
    </row>
    <row r="2687" spans="1:9" x14ac:dyDescent="0.25">
      <c r="A2687" s="57">
        <v>38808</v>
      </c>
      <c r="B2687" s="58" t="s">
        <v>276</v>
      </c>
      <c r="C2687" t="s">
        <v>277</v>
      </c>
      <c r="D2687">
        <v>457.95299999999997</v>
      </c>
      <c r="E2687">
        <v>1.3057606348249711</v>
      </c>
      <c r="F2687">
        <v>457.95299999999997</v>
      </c>
      <c r="G2687">
        <v>9.1085115531179051E-4</v>
      </c>
      <c r="H2687">
        <v>0.31159419999999999</v>
      </c>
      <c r="I2687" t="s">
        <v>113</v>
      </c>
    </row>
    <row r="2688" spans="1:9" x14ac:dyDescent="0.25">
      <c r="A2688" s="57">
        <v>38808</v>
      </c>
      <c r="B2688" s="58" t="s">
        <v>332</v>
      </c>
      <c r="C2688" t="s">
        <v>333</v>
      </c>
      <c r="D2688">
        <v>28.43</v>
      </c>
      <c r="E2688">
        <v>1.3011607456911711</v>
      </c>
      <c r="F2688">
        <v>28.43</v>
      </c>
      <c r="G2688">
        <v>5.6546192175865652E-5</v>
      </c>
      <c r="H2688">
        <v>2.3809520000000001E-2</v>
      </c>
    </row>
    <row r="2689" spans="1:9" x14ac:dyDescent="0.25">
      <c r="A2689" s="57">
        <v>38808</v>
      </c>
      <c r="B2689" s="58" t="s">
        <v>264</v>
      </c>
      <c r="C2689" t="s">
        <v>265</v>
      </c>
      <c r="D2689">
        <v>368.35</v>
      </c>
      <c r="E2689">
        <v>1.2977629971494502</v>
      </c>
      <c r="F2689">
        <v>368.35</v>
      </c>
      <c r="G2689">
        <v>7.3263418529652185E-4</v>
      </c>
      <c r="H2689">
        <v>2.6178010000000002E-2</v>
      </c>
    </row>
    <row r="2690" spans="1:9" x14ac:dyDescent="0.25">
      <c r="A2690" s="57">
        <v>38808</v>
      </c>
      <c r="B2690" s="58" t="s">
        <v>524</v>
      </c>
      <c r="C2690" t="s">
        <v>525</v>
      </c>
      <c r="D2690">
        <v>1242.42</v>
      </c>
      <c r="E2690">
        <v>1.2927769997263405</v>
      </c>
      <c r="F2690">
        <v>1242.42</v>
      </c>
      <c r="G2690">
        <v>2.4711262779858957E-3</v>
      </c>
      <c r="H2690">
        <v>-0.15148780000000001</v>
      </c>
      <c r="I2690" t="s">
        <v>82</v>
      </c>
    </row>
    <row r="2691" spans="1:9" x14ac:dyDescent="0.25">
      <c r="A2691" s="57">
        <v>38808</v>
      </c>
      <c r="B2691" s="58" t="s">
        <v>244</v>
      </c>
      <c r="C2691" t="s">
        <v>245</v>
      </c>
      <c r="D2691">
        <v>75.150000000000006</v>
      </c>
      <c r="E2691">
        <v>1.2844976713240186</v>
      </c>
      <c r="F2691">
        <v>75.150000000000006</v>
      </c>
      <c r="G2691">
        <v>1.494705009502745E-4</v>
      </c>
      <c r="H2691">
        <v>-4.6082950000000001E-3</v>
      </c>
    </row>
    <row r="2692" spans="1:9" x14ac:dyDescent="0.25">
      <c r="A2692" s="57">
        <v>38808</v>
      </c>
      <c r="B2692" s="58" t="s">
        <v>336</v>
      </c>
      <c r="C2692" t="s">
        <v>337</v>
      </c>
      <c r="D2692">
        <v>49.44</v>
      </c>
      <c r="E2692">
        <v>1.2836367313915857</v>
      </c>
      <c r="F2692">
        <v>49.44</v>
      </c>
      <c r="G2692">
        <v>9.8334285655110728E-5</v>
      </c>
      <c r="H2692">
        <v>0</v>
      </c>
    </row>
    <row r="2693" spans="1:9" x14ac:dyDescent="0.25">
      <c r="A2693" s="57">
        <v>38808</v>
      </c>
      <c r="B2693" s="58" t="s">
        <v>140</v>
      </c>
      <c r="C2693" t="s">
        <v>141</v>
      </c>
      <c r="D2693">
        <v>68.849999999999994</v>
      </c>
      <c r="E2693">
        <v>1.2712563543936093</v>
      </c>
      <c r="F2693">
        <v>68.849999999999994</v>
      </c>
      <c r="G2693">
        <v>1.3694003979276644E-4</v>
      </c>
      <c r="H2693">
        <v>1.322314E-2</v>
      </c>
    </row>
    <row r="2694" spans="1:9" x14ac:dyDescent="0.25">
      <c r="A2694" s="57">
        <v>38808</v>
      </c>
      <c r="B2694" s="58" t="s">
        <v>632</v>
      </c>
      <c r="C2694" t="s">
        <v>633</v>
      </c>
      <c r="D2694">
        <v>874.65769999999998</v>
      </c>
      <c r="E2694">
        <v>1.2700968618923725</v>
      </c>
      <c r="F2694">
        <v>874.65769999999998</v>
      </c>
      <c r="G2694">
        <v>1.7396610057087811E-3</v>
      </c>
      <c r="H2694">
        <v>2.8021020000000001E-2</v>
      </c>
    </row>
    <row r="2695" spans="1:9" x14ac:dyDescent="0.25">
      <c r="A2695" s="57">
        <v>38808</v>
      </c>
      <c r="B2695" s="58" t="s">
        <v>286</v>
      </c>
      <c r="C2695" t="s">
        <v>287</v>
      </c>
      <c r="D2695">
        <v>58.27</v>
      </c>
      <c r="E2695">
        <v>1.2698644242320234</v>
      </c>
      <c r="F2695">
        <v>58.27</v>
      </c>
      <c r="G2695">
        <v>1.1589682089650693E-4</v>
      </c>
      <c r="H2695">
        <v>-0.10099999999999999</v>
      </c>
      <c r="I2695" t="s">
        <v>82</v>
      </c>
    </row>
    <row r="2696" spans="1:9" x14ac:dyDescent="0.25">
      <c r="A2696" s="57">
        <v>38808</v>
      </c>
      <c r="B2696" s="58" t="s">
        <v>252</v>
      </c>
      <c r="C2696" t="s">
        <v>253</v>
      </c>
      <c r="D2696">
        <v>207.92</v>
      </c>
      <c r="E2696">
        <v>1.2697191227395153</v>
      </c>
      <c r="F2696">
        <v>207.92</v>
      </c>
      <c r="G2696">
        <v>4.1354499743953522E-4</v>
      </c>
      <c r="H2696">
        <v>-0.13050309999999998</v>
      </c>
      <c r="I2696" t="s">
        <v>82</v>
      </c>
    </row>
    <row r="2697" spans="1:9" x14ac:dyDescent="0.25">
      <c r="A2697" s="57">
        <v>38808</v>
      </c>
      <c r="B2697" s="58" t="s">
        <v>442</v>
      </c>
      <c r="C2697" t="s">
        <v>443</v>
      </c>
      <c r="D2697">
        <v>186.84200000000001</v>
      </c>
      <c r="E2697">
        <v>1.262858457948427</v>
      </c>
      <c r="F2697">
        <v>186.84200000000001</v>
      </c>
      <c r="G2697">
        <v>3.7162165453827263E-4</v>
      </c>
      <c r="H2697">
        <v>-2.527076E-2</v>
      </c>
    </row>
    <row r="2698" spans="1:9" x14ac:dyDescent="0.25">
      <c r="A2698" s="57">
        <v>38808</v>
      </c>
      <c r="B2698" s="58" t="s">
        <v>268</v>
      </c>
      <c r="C2698" t="s">
        <v>269</v>
      </c>
      <c r="D2698">
        <v>350.91039999999998</v>
      </c>
      <c r="E2698">
        <v>1.2606950378216206</v>
      </c>
      <c r="F2698">
        <v>350.91039999999998</v>
      </c>
      <c r="G2698">
        <v>6.9794748205803333E-4</v>
      </c>
      <c r="H2698">
        <v>-5.5220019999999995E-2</v>
      </c>
      <c r="I2698" t="s">
        <v>82</v>
      </c>
    </row>
    <row r="2699" spans="1:9" x14ac:dyDescent="0.25">
      <c r="A2699" s="57">
        <v>38808</v>
      </c>
      <c r="B2699" s="58" t="s">
        <v>95</v>
      </c>
      <c r="C2699" t="s">
        <v>96</v>
      </c>
      <c r="D2699">
        <v>92.411799999999999</v>
      </c>
      <c r="E2699">
        <v>1.2583349745378836</v>
      </c>
      <c r="F2699">
        <v>92.411799999999999</v>
      </c>
      <c r="G2699">
        <v>1.8380356672942884E-4</v>
      </c>
      <c r="H2699">
        <v>-5.750487E-2</v>
      </c>
      <c r="I2699" t="s">
        <v>82</v>
      </c>
    </row>
    <row r="2700" spans="1:9" x14ac:dyDescent="0.25">
      <c r="A2700" s="57">
        <v>38808</v>
      </c>
      <c r="B2700" s="58" t="s">
        <v>246</v>
      </c>
      <c r="C2700" t="s">
        <v>247</v>
      </c>
      <c r="D2700">
        <v>1003.95</v>
      </c>
      <c r="E2700">
        <v>1.2551043378654314</v>
      </c>
      <c r="F2700">
        <v>1003.95</v>
      </c>
      <c r="G2700">
        <v>1.9968184887428886E-3</v>
      </c>
      <c r="H2700">
        <v>1.743341E-2</v>
      </c>
    </row>
    <row r="2701" spans="1:9" x14ac:dyDescent="0.25">
      <c r="A2701" s="57">
        <v>38808</v>
      </c>
      <c r="B2701" s="58" t="s">
        <v>204</v>
      </c>
      <c r="C2701" t="s">
        <v>205</v>
      </c>
      <c r="D2701">
        <v>20.238600000000002</v>
      </c>
      <c r="E2701">
        <v>1.2535946162283951</v>
      </c>
      <c r="F2701">
        <v>20.238600000000002</v>
      </c>
      <c r="G2701">
        <v>4.0253808124181311E-5</v>
      </c>
      <c r="H2701">
        <v>4.5400240000000001E-2</v>
      </c>
    </row>
    <row r="2702" spans="1:9" x14ac:dyDescent="0.25">
      <c r="A2702" s="57">
        <v>38808</v>
      </c>
      <c r="B2702" s="58" t="s">
        <v>176</v>
      </c>
      <c r="C2702" t="s">
        <v>177</v>
      </c>
      <c r="D2702">
        <v>326.25880000000001</v>
      </c>
      <c r="E2702">
        <v>1.2450943851935947</v>
      </c>
      <c r="F2702">
        <v>326.25880000000001</v>
      </c>
      <c r="G2702">
        <v>6.489163842373309E-4</v>
      </c>
      <c r="H2702">
        <v>-3.9292729999999998E-2</v>
      </c>
    </row>
    <row r="2703" spans="1:9" x14ac:dyDescent="0.25">
      <c r="A2703" s="57">
        <v>38808</v>
      </c>
      <c r="B2703" s="58" t="s">
        <v>304</v>
      </c>
      <c r="C2703" t="s">
        <v>305</v>
      </c>
      <c r="D2703">
        <v>29.3904</v>
      </c>
      <c r="E2703">
        <v>1.2450323915292068</v>
      </c>
      <c r="F2703">
        <v>29.3904</v>
      </c>
      <c r="G2703">
        <v>5.8456391365654657E-5</v>
      </c>
      <c r="H2703">
        <v>2.760085E-2</v>
      </c>
    </row>
    <row r="2704" spans="1:9" x14ac:dyDescent="0.25">
      <c r="A2704" s="57">
        <v>38808</v>
      </c>
      <c r="B2704" s="58" t="s">
        <v>230</v>
      </c>
      <c r="C2704" t="s">
        <v>231</v>
      </c>
      <c r="D2704">
        <v>35.4437</v>
      </c>
      <c r="E2704">
        <v>1.2414335975081607</v>
      </c>
      <c r="F2704">
        <v>35.4437</v>
      </c>
      <c r="G2704">
        <v>7.0496175575931395E-5</v>
      </c>
      <c r="H2704">
        <v>-5.8128080000000006E-2</v>
      </c>
      <c r="I2704" t="s">
        <v>82</v>
      </c>
    </row>
    <row r="2705" spans="1:9" x14ac:dyDescent="0.25">
      <c r="A2705" s="57">
        <v>38808</v>
      </c>
      <c r="B2705" s="58" t="s">
        <v>424</v>
      </c>
      <c r="C2705" t="s">
        <v>425</v>
      </c>
      <c r="D2705">
        <v>172.33</v>
      </c>
      <c r="E2705">
        <v>1.2402599663436429</v>
      </c>
      <c r="F2705">
        <v>172.33</v>
      </c>
      <c r="G2705">
        <v>3.4275783671005732E-4</v>
      </c>
      <c r="H2705">
        <v>7.4231179999999994E-3</v>
      </c>
    </row>
    <row r="2706" spans="1:9" x14ac:dyDescent="0.25">
      <c r="A2706" s="57">
        <v>38808</v>
      </c>
      <c r="B2706" s="58" t="s">
        <v>536</v>
      </c>
      <c r="C2706" t="s">
        <v>537</v>
      </c>
      <c r="D2706">
        <v>190.4</v>
      </c>
      <c r="E2706">
        <v>1.2384926470588236</v>
      </c>
      <c r="F2706">
        <v>190.4</v>
      </c>
      <c r="G2706">
        <v>3.7869838164913196E-4</v>
      </c>
      <c r="H2706">
        <v>2.0761250000000002E-2</v>
      </c>
    </row>
    <row r="2707" spans="1:9" x14ac:dyDescent="0.25">
      <c r="A2707" s="57">
        <v>38808</v>
      </c>
      <c r="B2707" s="58" t="s">
        <v>242</v>
      </c>
      <c r="C2707" t="s">
        <v>243</v>
      </c>
      <c r="D2707">
        <v>994.78</v>
      </c>
      <c r="E2707">
        <v>1.2374143026598845</v>
      </c>
      <c r="F2707">
        <v>994.78</v>
      </c>
      <c r="G2707">
        <v>1.9785797063914048E-3</v>
      </c>
      <c r="H2707">
        <v>-1.8654610000000002E-2</v>
      </c>
    </row>
    <row r="2708" spans="1:9" x14ac:dyDescent="0.25">
      <c r="A2708" s="57">
        <v>38808</v>
      </c>
      <c r="B2708" s="58" t="s">
        <v>2067</v>
      </c>
      <c r="C2708" t="s">
        <v>2068</v>
      </c>
      <c r="D2708">
        <v>83.91</v>
      </c>
      <c r="E2708">
        <v>1.214193779048981</v>
      </c>
      <c r="F2708">
        <v>83.91</v>
      </c>
      <c r="G2708">
        <v>1.6689380884547615E-4</v>
      </c>
      <c r="H2708">
        <v>-9.0909089999999998E-2</v>
      </c>
      <c r="I2708" t="s">
        <v>82</v>
      </c>
    </row>
    <row r="2709" spans="1:9" x14ac:dyDescent="0.25">
      <c r="A2709" s="57">
        <v>38808</v>
      </c>
      <c r="B2709" s="58" t="s">
        <v>128</v>
      </c>
      <c r="C2709" t="s">
        <v>129</v>
      </c>
      <c r="D2709">
        <v>214.77279999999999</v>
      </c>
      <c r="E2709">
        <v>1.2138129223067355</v>
      </c>
      <c r="F2709">
        <v>214.77279999999999</v>
      </c>
      <c r="G2709">
        <v>4.2717495683956239E-4</v>
      </c>
      <c r="H2709">
        <v>-0.1180932</v>
      </c>
      <c r="I2709" t="s">
        <v>82</v>
      </c>
    </row>
    <row r="2710" spans="1:9" x14ac:dyDescent="0.25">
      <c r="A2710" s="57">
        <v>38808</v>
      </c>
      <c r="B2710" s="58" t="s">
        <v>906</v>
      </c>
      <c r="C2710" t="s">
        <v>907</v>
      </c>
      <c r="D2710">
        <v>126.9</v>
      </c>
      <c r="E2710">
        <v>1.2134830575256108</v>
      </c>
      <c r="F2710">
        <v>126.9</v>
      </c>
      <c r="G2710">
        <v>2.5239928902980486E-4</v>
      </c>
      <c r="H2710">
        <v>0.29227940000000002</v>
      </c>
      <c r="I2710" t="s">
        <v>113</v>
      </c>
    </row>
    <row r="2711" spans="1:9" x14ac:dyDescent="0.25">
      <c r="A2711" s="57">
        <v>38808</v>
      </c>
      <c r="B2711" s="58" t="s">
        <v>288</v>
      </c>
      <c r="C2711" t="s">
        <v>289</v>
      </c>
      <c r="D2711">
        <v>145.49180000000001</v>
      </c>
      <c r="E2711">
        <v>1.2062810412683049</v>
      </c>
      <c r="F2711">
        <v>145.49180000000001</v>
      </c>
      <c r="G2711">
        <v>2.8937767438665536E-4</v>
      </c>
      <c r="H2711">
        <v>2.430556E-2</v>
      </c>
    </row>
    <row r="2712" spans="1:9" x14ac:dyDescent="0.25">
      <c r="A2712" s="57">
        <v>38808</v>
      </c>
      <c r="B2712" s="58" t="s">
        <v>1294</v>
      </c>
      <c r="C2712" t="s">
        <v>1295</v>
      </c>
      <c r="D2712">
        <v>99.49</v>
      </c>
      <c r="E2712">
        <v>1.2021811237310283</v>
      </c>
      <c r="F2712">
        <v>99.49</v>
      </c>
      <c r="G2712">
        <v>1.978818381842024E-4</v>
      </c>
      <c r="H2712">
        <v>0.94067790000000007</v>
      </c>
      <c r="I2712" t="s">
        <v>113</v>
      </c>
    </row>
    <row r="2713" spans="1:9" x14ac:dyDescent="0.25">
      <c r="A2713" s="57">
        <v>38808</v>
      </c>
      <c r="B2713" s="58" t="s">
        <v>338</v>
      </c>
      <c r="C2713" t="s">
        <v>339</v>
      </c>
      <c r="D2713">
        <v>77.641400000000004</v>
      </c>
      <c r="E2713">
        <v>1.2009829807293531</v>
      </c>
      <c r="F2713">
        <v>77.641400000000004</v>
      </c>
      <c r="G2713">
        <v>1.5442580109754681E-4</v>
      </c>
      <c r="H2713">
        <v>2.6192700000000003E-2</v>
      </c>
    </row>
    <row r="2714" spans="1:9" x14ac:dyDescent="0.25">
      <c r="A2714" s="57">
        <v>38808</v>
      </c>
      <c r="B2714" s="58" t="s">
        <v>314</v>
      </c>
      <c r="C2714" t="s">
        <v>315</v>
      </c>
      <c r="D2714">
        <v>21.96</v>
      </c>
      <c r="E2714">
        <v>1.1983606557377049</v>
      </c>
      <c r="F2714">
        <v>21.96</v>
      </c>
      <c r="G2714">
        <v>4.367760746331375E-5</v>
      </c>
      <c r="H2714">
        <v>4.5402949999999997E-3</v>
      </c>
    </row>
    <row r="2715" spans="1:9" x14ac:dyDescent="0.25">
      <c r="A2715" s="57">
        <v>38808</v>
      </c>
      <c r="B2715" s="58" t="s">
        <v>118</v>
      </c>
      <c r="C2715" t="s">
        <v>119</v>
      </c>
      <c r="D2715">
        <v>461.65140000000002</v>
      </c>
      <c r="E2715">
        <v>1.1950489048663124</v>
      </c>
      <c r="F2715">
        <v>461.65140000000002</v>
      </c>
      <c r="G2715">
        <v>9.182071326998743E-4</v>
      </c>
      <c r="H2715">
        <v>-9.8765430000000001E-2</v>
      </c>
      <c r="I2715" t="s">
        <v>82</v>
      </c>
    </row>
    <row r="2716" spans="1:9" x14ac:dyDescent="0.25">
      <c r="A2716" s="57">
        <v>38808</v>
      </c>
      <c r="B2716" s="58" t="s">
        <v>272</v>
      </c>
      <c r="C2716" t="s">
        <v>273</v>
      </c>
      <c r="D2716">
        <v>115.88</v>
      </c>
      <c r="E2716">
        <v>1.1935277873662411</v>
      </c>
      <c r="F2716">
        <v>115.88</v>
      </c>
      <c r="G2716">
        <v>2.3048092681460822E-4</v>
      </c>
      <c r="H2716">
        <v>-1.4054809999999999E-2</v>
      </c>
    </row>
    <row r="2717" spans="1:9" x14ac:dyDescent="0.25">
      <c r="A2717" s="57">
        <v>38808</v>
      </c>
      <c r="B2717" s="58" t="s">
        <v>234</v>
      </c>
      <c r="C2717" t="s">
        <v>235</v>
      </c>
      <c r="D2717">
        <v>63.74</v>
      </c>
      <c r="E2717">
        <v>1.1930655789143396</v>
      </c>
      <c r="F2717">
        <v>63.74</v>
      </c>
      <c r="G2717">
        <v>1.2677644352056548E-4</v>
      </c>
      <c r="H2717">
        <v>-3.8805969999999995E-2</v>
      </c>
    </row>
    <row r="2718" spans="1:9" x14ac:dyDescent="0.25">
      <c r="A2718" s="57">
        <v>38808</v>
      </c>
      <c r="B2718" s="58" t="s">
        <v>390</v>
      </c>
      <c r="C2718" t="s">
        <v>391</v>
      </c>
      <c r="D2718">
        <v>515.16999999999996</v>
      </c>
      <c r="E2718">
        <v>1.1914067201118079</v>
      </c>
      <c r="F2718">
        <v>515.16999999999996</v>
      </c>
      <c r="G2718">
        <v>1.0246535991291139E-3</v>
      </c>
      <c r="H2718">
        <v>-1.9753510000000002E-2</v>
      </c>
    </row>
    <row r="2719" spans="1:9" x14ac:dyDescent="0.25">
      <c r="A2719" s="57">
        <v>38808</v>
      </c>
      <c r="B2719" s="58" t="s">
        <v>284</v>
      </c>
      <c r="C2719" t="s">
        <v>285</v>
      </c>
      <c r="D2719">
        <v>31.7</v>
      </c>
      <c r="E2719">
        <v>1.1873501577287067</v>
      </c>
      <c r="F2719">
        <v>31.7</v>
      </c>
      <c r="G2719">
        <v>6.3050098205238877E-5</v>
      </c>
      <c r="H2719">
        <v>-3.147353E-2</v>
      </c>
    </row>
    <row r="2720" spans="1:9" x14ac:dyDescent="0.25">
      <c r="A2720" s="57">
        <v>38808</v>
      </c>
      <c r="B2720" s="58" t="s">
        <v>466</v>
      </c>
      <c r="C2720" t="s">
        <v>467</v>
      </c>
      <c r="D2720">
        <v>337.29</v>
      </c>
      <c r="E2720">
        <v>1.1864537934714932</v>
      </c>
      <c r="F2720">
        <v>337.29</v>
      </c>
      <c r="G2720">
        <v>6.7085702282791866E-4</v>
      </c>
      <c r="H2720">
        <v>-3.3149169999999999E-2</v>
      </c>
    </row>
    <row r="2721" spans="1:9" x14ac:dyDescent="0.25">
      <c r="A2721" s="57">
        <v>38808</v>
      </c>
      <c r="B2721" s="58" t="s">
        <v>1162</v>
      </c>
      <c r="C2721" t="s">
        <v>1163</v>
      </c>
      <c r="D2721">
        <v>186.1</v>
      </c>
      <c r="E2721">
        <v>1.1858946802794197</v>
      </c>
      <c r="F2721">
        <v>186.1</v>
      </c>
      <c r="G2721">
        <v>3.7014584466861056E-4</v>
      </c>
      <c r="H2721">
        <v>5.5194809999999997E-2</v>
      </c>
      <c r="I2721" t="s">
        <v>113</v>
      </c>
    </row>
    <row r="2722" spans="1:9" x14ac:dyDescent="0.25">
      <c r="A2722" s="57">
        <v>38808</v>
      </c>
      <c r="B2722" s="58" t="s">
        <v>844</v>
      </c>
      <c r="C2722" t="s">
        <v>845</v>
      </c>
      <c r="D2722">
        <v>126.84310000000001</v>
      </c>
      <c r="E2722">
        <v>1.1837380196478957</v>
      </c>
      <c r="F2722">
        <v>126.84310000000001</v>
      </c>
      <c r="G2722">
        <v>2.5228611708696957E-4</v>
      </c>
      <c r="H2722">
        <v>7.8399999999999997E-2</v>
      </c>
      <c r="I2722" t="s">
        <v>113</v>
      </c>
    </row>
    <row r="2723" spans="1:9" x14ac:dyDescent="0.25">
      <c r="A2723" s="57">
        <v>38808</v>
      </c>
      <c r="B2723" s="58" t="s">
        <v>266</v>
      </c>
      <c r="C2723" t="s">
        <v>267</v>
      </c>
      <c r="D2723">
        <v>160.85300000000001</v>
      </c>
      <c r="E2723">
        <v>1.1798785226262487</v>
      </c>
      <c r="F2723">
        <v>160.85300000000001</v>
      </c>
      <c r="G2723">
        <v>3.1993051882041925E-4</v>
      </c>
      <c r="H2723">
        <v>1.3831260000000001E-2</v>
      </c>
    </row>
    <row r="2724" spans="1:9" x14ac:dyDescent="0.25">
      <c r="A2724" s="57">
        <v>38808</v>
      </c>
      <c r="B2724" s="58" t="s">
        <v>296</v>
      </c>
      <c r="C2724" t="s">
        <v>297</v>
      </c>
      <c r="D2724">
        <v>136.51079999999999</v>
      </c>
      <c r="E2724">
        <v>1.1789909662825213</v>
      </c>
      <c r="F2724">
        <v>136.51079999999999</v>
      </c>
      <c r="G2724">
        <v>2.7151480586989663E-4</v>
      </c>
      <c r="H2724">
        <v>2.6122320000000001E-2</v>
      </c>
    </row>
    <row r="2725" spans="1:9" x14ac:dyDescent="0.25">
      <c r="A2725" s="57">
        <v>38808</v>
      </c>
      <c r="B2725" s="58" t="s">
        <v>298</v>
      </c>
      <c r="C2725" t="s">
        <v>299</v>
      </c>
      <c r="D2725">
        <v>136.51079999999999</v>
      </c>
      <c r="E2725">
        <v>1.1789909662825213</v>
      </c>
      <c r="F2725">
        <v>136.51079999999999</v>
      </c>
      <c r="G2725">
        <v>2.7151480586989663E-4</v>
      </c>
      <c r="H2725">
        <v>2.5000000000000001E-2</v>
      </c>
    </row>
    <row r="2726" spans="1:9" x14ac:dyDescent="0.25">
      <c r="A2726" s="57">
        <v>38808</v>
      </c>
      <c r="B2726" s="58" t="s">
        <v>3068</v>
      </c>
      <c r="C2726" t="s">
        <v>1083</v>
      </c>
      <c r="D2726">
        <v>156.49459999999999</v>
      </c>
      <c r="E2726">
        <v>1.1787052077196276</v>
      </c>
      <c r="F2726">
        <v>156.49459999999999</v>
      </c>
      <c r="G2726">
        <v>3.1126182645392983E-4</v>
      </c>
      <c r="H2726">
        <v>-7.0842660000000002E-2</v>
      </c>
      <c r="I2726" t="s">
        <v>82</v>
      </c>
    </row>
    <row r="2727" spans="1:9" x14ac:dyDescent="0.25">
      <c r="A2727" s="57">
        <v>38808</v>
      </c>
      <c r="B2727" s="58" t="s">
        <v>256</v>
      </c>
      <c r="C2727" t="s">
        <v>257</v>
      </c>
      <c r="D2727">
        <v>932.76</v>
      </c>
      <c r="E2727">
        <v>1.1678245207770488</v>
      </c>
      <c r="F2727">
        <v>932.76</v>
      </c>
      <c r="G2727">
        <v>1.8552242776630479E-3</v>
      </c>
      <c r="H2727">
        <v>8.2615309999999997E-2</v>
      </c>
      <c r="I2727" t="s">
        <v>113</v>
      </c>
    </row>
    <row r="2728" spans="1:9" x14ac:dyDescent="0.25">
      <c r="A2728" s="57">
        <v>38808</v>
      </c>
      <c r="B2728" s="58" t="s">
        <v>350</v>
      </c>
      <c r="C2728" t="s">
        <v>351</v>
      </c>
      <c r="D2728">
        <v>770.66</v>
      </c>
      <c r="E2728">
        <v>1.1638893935068642</v>
      </c>
      <c r="F2728">
        <v>770.66</v>
      </c>
      <c r="G2728">
        <v>1.5328135231182773E-3</v>
      </c>
      <c r="H2728">
        <v>6.1127029999999999E-2</v>
      </c>
      <c r="I2728" t="s">
        <v>113</v>
      </c>
    </row>
    <row r="2729" spans="1:9" x14ac:dyDescent="0.25">
      <c r="A2729" s="57">
        <v>38808</v>
      </c>
      <c r="B2729" s="58" t="s">
        <v>464</v>
      </c>
      <c r="C2729" t="s">
        <v>465</v>
      </c>
      <c r="D2729">
        <v>90.541799999999995</v>
      </c>
      <c r="E2729">
        <v>1.1633079969693556</v>
      </c>
      <c r="F2729">
        <v>90.541799999999995</v>
      </c>
      <c r="G2729">
        <v>1.8008420762394628E-4</v>
      </c>
      <c r="H2729">
        <v>-1.8115940000000001E-2</v>
      </c>
    </row>
    <row r="2730" spans="1:9" x14ac:dyDescent="0.25">
      <c r="A2730" s="57">
        <v>38808</v>
      </c>
      <c r="B2730" s="58" t="s">
        <v>410</v>
      </c>
      <c r="C2730" t="s">
        <v>411</v>
      </c>
      <c r="D2730">
        <v>46.64</v>
      </c>
      <c r="E2730">
        <v>1.1592195540308747</v>
      </c>
      <c r="F2730">
        <v>46.64</v>
      </c>
      <c r="G2730">
        <v>9.2765191807329375E-5</v>
      </c>
      <c r="H2730">
        <v>-7.4010329999999999E-2</v>
      </c>
      <c r="I2730" t="s">
        <v>82</v>
      </c>
    </row>
    <row r="2731" spans="1:9" x14ac:dyDescent="0.25">
      <c r="A2731" s="57">
        <v>38808</v>
      </c>
      <c r="B2731" s="58" t="s">
        <v>480</v>
      </c>
      <c r="C2731" t="s">
        <v>481</v>
      </c>
      <c r="D2731">
        <v>82.46</v>
      </c>
      <c r="E2731">
        <v>1.1589497938394373</v>
      </c>
      <c r="F2731">
        <v>82.46</v>
      </c>
      <c r="G2731">
        <v>1.640098138171608E-4</v>
      </c>
      <c r="H2731">
        <v>-2.730376E-2</v>
      </c>
    </row>
    <row r="2732" spans="1:9" x14ac:dyDescent="0.25">
      <c r="A2732" s="57">
        <v>38808</v>
      </c>
      <c r="B2732" s="58" t="s">
        <v>111</v>
      </c>
      <c r="C2732" t="s">
        <v>112</v>
      </c>
      <c r="D2732">
        <v>274.97660000000002</v>
      </c>
      <c r="E2732">
        <v>1.1505191107170574</v>
      </c>
      <c r="F2732">
        <v>274.97660000000002</v>
      </c>
      <c r="G2732">
        <v>5.4691803262279777E-4</v>
      </c>
      <c r="H2732">
        <v>3.0519820000000003E-2</v>
      </c>
    </row>
    <row r="2733" spans="1:9" x14ac:dyDescent="0.25">
      <c r="A2733" s="57">
        <v>38808</v>
      </c>
      <c r="B2733" s="58" t="s">
        <v>258</v>
      </c>
      <c r="C2733" t="s">
        <v>259</v>
      </c>
      <c r="D2733">
        <v>20.640599999999999</v>
      </c>
      <c r="E2733">
        <v>1.1491429512707965</v>
      </c>
      <c r="F2733">
        <v>20.640599999999999</v>
      </c>
      <c r="G2733">
        <v>4.1053370883755634E-5</v>
      </c>
      <c r="H2733">
        <v>-1.8882469999999998E-2</v>
      </c>
    </row>
    <row r="2734" spans="1:9" x14ac:dyDescent="0.25">
      <c r="A2734" s="57">
        <v>38808</v>
      </c>
      <c r="B2734" s="58" t="s">
        <v>404</v>
      </c>
      <c r="C2734" t="s">
        <v>405</v>
      </c>
      <c r="D2734">
        <v>36.26</v>
      </c>
      <c r="E2734">
        <v>1.1457804743519029</v>
      </c>
      <c r="F2734">
        <v>36.26</v>
      </c>
      <c r="G2734">
        <v>7.2119765328768504E-5</v>
      </c>
      <c r="H2734">
        <v>-2.0202019999999998E-2</v>
      </c>
    </row>
    <row r="2735" spans="1:9" x14ac:dyDescent="0.25">
      <c r="A2735" s="57">
        <v>38808</v>
      </c>
      <c r="B2735" s="58" t="s">
        <v>164</v>
      </c>
      <c r="C2735" t="s">
        <v>165</v>
      </c>
      <c r="D2735">
        <v>100.99039999999999</v>
      </c>
      <c r="E2735">
        <v>1.145485115416911</v>
      </c>
      <c r="F2735">
        <v>100.99039999999999</v>
      </c>
      <c r="G2735">
        <v>2.0086607690177779E-4</v>
      </c>
      <c r="H2735">
        <v>8.8607600000000009E-2</v>
      </c>
      <c r="I2735" t="s">
        <v>113</v>
      </c>
    </row>
    <row r="2736" spans="1:9" x14ac:dyDescent="0.25">
      <c r="A2736" s="57">
        <v>38808</v>
      </c>
      <c r="B2736" s="58" t="s">
        <v>270</v>
      </c>
      <c r="C2736" t="s">
        <v>271</v>
      </c>
      <c r="D2736">
        <v>25.542000000000002</v>
      </c>
      <c r="E2736">
        <v>1.1428235846840498</v>
      </c>
      <c r="F2736">
        <v>25.542000000000002</v>
      </c>
      <c r="G2736">
        <v>5.0802069664296893E-5</v>
      </c>
      <c r="H2736">
        <v>-2.208589E-2</v>
      </c>
    </row>
    <row r="2737" spans="1:9" x14ac:dyDescent="0.25">
      <c r="A2737" s="57">
        <v>38808</v>
      </c>
      <c r="B2737" s="58" t="s">
        <v>370</v>
      </c>
      <c r="C2737" t="s">
        <v>371</v>
      </c>
      <c r="D2737">
        <v>183.48</v>
      </c>
      <c r="E2737">
        <v>1.1367724002616089</v>
      </c>
      <c r="F2737">
        <v>183.48</v>
      </c>
      <c r="G2737">
        <v>3.6493476399675797E-4</v>
      </c>
      <c r="H2737">
        <v>-3.9855069999999999E-2</v>
      </c>
    </row>
    <row r="2738" spans="1:9" x14ac:dyDescent="0.25">
      <c r="A2738" s="57">
        <v>38808</v>
      </c>
      <c r="B2738" s="58" t="s">
        <v>290</v>
      </c>
      <c r="C2738" t="s">
        <v>291</v>
      </c>
      <c r="D2738">
        <v>164.0224</v>
      </c>
      <c r="E2738">
        <v>1.1322051134479192</v>
      </c>
      <c r="F2738">
        <v>164.0224</v>
      </c>
      <c r="G2738">
        <v>3.2623433526369003E-4</v>
      </c>
      <c r="H2738">
        <v>-0.10135130000000001</v>
      </c>
      <c r="I2738" t="s">
        <v>82</v>
      </c>
    </row>
    <row r="2739" spans="1:9" x14ac:dyDescent="0.25">
      <c r="A2739" s="57">
        <v>38808</v>
      </c>
      <c r="B2739" s="58" t="s">
        <v>498</v>
      </c>
      <c r="C2739" t="s">
        <v>499</v>
      </c>
      <c r="D2739">
        <v>120</v>
      </c>
      <c r="E2739">
        <v>1.1311416666666667</v>
      </c>
      <c r="F2739">
        <v>120</v>
      </c>
      <c r="G2739">
        <v>2.386754506192008E-4</v>
      </c>
      <c r="H2739">
        <v>-0.1151515</v>
      </c>
      <c r="I2739" t="s">
        <v>82</v>
      </c>
    </row>
    <row r="2740" spans="1:9" x14ac:dyDescent="0.25">
      <c r="A2740" s="57">
        <v>38808</v>
      </c>
      <c r="B2740" s="58" t="s">
        <v>226</v>
      </c>
      <c r="C2740" t="s">
        <v>227</v>
      </c>
      <c r="D2740">
        <v>13.88</v>
      </c>
      <c r="E2740">
        <v>1.1306916426512967</v>
      </c>
      <c r="F2740">
        <v>13.88</v>
      </c>
      <c r="G2740">
        <v>2.7606793788287559E-5</v>
      </c>
      <c r="H2740">
        <v>0.1477253</v>
      </c>
      <c r="I2740" t="s">
        <v>113</v>
      </c>
    </row>
    <row r="2741" spans="1:9" x14ac:dyDescent="0.25">
      <c r="A2741" s="57">
        <v>38808</v>
      </c>
      <c r="B2741" s="58" t="s">
        <v>356</v>
      </c>
      <c r="C2741" t="s">
        <v>357</v>
      </c>
      <c r="D2741">
        <v>56.211199999999998</v>
      </c>
      <c r="E2741">
        <v>1.1283694352726859</v>
      </c>
      <c r="F2741">
        <v>56.211199999999998</v>
      </c>
      <c r="G2741">
        <v>1.1180194574871683E-4</v>
      </c>
      <c r="H2741">
        <v>6.0498219999999998E-2</v>
      </c>
      <c r="I2741" t="s">
        <v>113</v>
      </c>
    </row>
    <row r="2742" spans="1:9" x14ac:dyDescent="0.25">
      <c r="A2742" s="57">
        <v>38808</v>
      </c>
      <c r="B2742" s="58" t="s">
        <v>386</v>
      </c>
      <c r="C2742" t="s">
        <v>387</v>
      </c>
      <c r="D2742">
        <v>42.77</v>
      </c>
      <c r="E2742">
        <v>1.124736965162497</v>
      </c>
      <c r="F2742">
        <v>42.77</v>
      </c>
      <c r="G2742">
        <v>8.5067908524860152E-5</v>
      </c>
      <c r="H2742">
        <v>5.2000000000000005E-2</v>
      </c>
      <c r="I2742" t="s">
        <v>113</v>
      </c>
    </row>
    <row r="2743" spans="1:9" x14ac:dyDescent="0.25">
      <c r="A2743" s="57">
        <v>38808</v>
      </c>
      <c r="B2743" s="58" t="s">
        <v>308</v>
      </c>
      <c r="C2743" t="s">
        <v>309</v>
      </c>
      <c r="D2743">
        <v>1376.32</v>
      </c>
      <c r="E2743">
        <v>1.124088874680307</v>
      </c>
      <c r="F2743">
        <v>1376.32</v>
      </c>
      <c r="G2743">
        <v>2.7374483016351535E-3</v>
      </c>
      <c r="H2743">
        <v>4.7047970000000001E-2</v>
      </c>
    </row>
    <row r="2744" spans="1:9" x14ac:dyDescent="0.25">
      <c r="A2744" s="57">
        <v>38808</v>
      </c>
      <c r="B2744" s="58" t="s">
        <v>346</v>
      </c>
      <c r="C2744" t="s">
        <v>347</v>
      </c>
      <c r="D2744">
        <v>46.05</v>
      </c>
      <c r="E2744">
        <v>1.1207817589576548</v>
      </c>
      <c r="F2744">
        <v>46.05</v>
      </c>
      <c r="G2744">
        <v>9.1591704175118306E-5</v>
      </c>
      <c r="H2744">
        <v>-2.6217229999999998E-2</v>
      </c>
    </row>
    <row r="2745" spans="1:9" x14ac:dyDescent="0.25">
      <c r="A2745" s="57">
        <v>38808</v>
      </c>
      <c r="B2745" s="58" t="s">
        <v>406</v>
      </c>
      <c r="C2745" t="s">
        <v>407</v>
      </c>
      <c r="D2745">
        <v>879.45780000000002</v>
      </c>
      <c r="E2745">
        <v>1.1185789036153866</v>
      </c>
      <c r="F2745">
        <v>879.45780000000002</v>
      </c>
      <c r="G2745">
        <v>1.7492082226297581E-3</v>
      </c>
      <c r="H2745">
        <v>-0.11436540000000001</v>
      </c>
      <c r="I2745" t="s">
        <v>82</v>
      </c>
    </row>
    <row r="2746" spans="1:9" x14ac:dyDescent="0.25">
      <c r="A2746" s="57">
        <v>38808</v>
      </c>
      <c r="B2746" s="58" t="s">
        <v>482</v>
      </c>
      <c r="C2746" t="s">
        <v>483</v>
      </c>
      <c r="D2746">
        <v>134.37</v>
      </c>
      <c r="E2746">
        <v>1.1150182332365854</v>
      </c>
      <c r="F2746">
        <v>134.37</v>
      </c>
      <c r="G2746">
        <v>2.6725683583085012E-4</v>
      </c>
      <c r="H2746">
        <v>-4.5700000000000005E-2</v>
      </c>
    </row>
    <row r="2747" spans="1:9" x14ac:dyDescent="0.25">
      <c r="A2747" s="57">
        <v>38808</v>
      </c>
      <c r="B2747" s="58" t="s">
        <v>280</v>
      </c>
      <c r="C2747" t="s">
        <v>281</v>
      </c>
      <c r="D2747">
        <v>73.05</v>
      </c>
      <c r="E2747">
        <v>1.1090759753593429</v>
      </c>
      <c r="F2747">
        <v>73.05</v>
      </c>
      <c r="G2747">
        <v>1.4529368056443847E-4</v>
      </c>
      <c r="H2747">
        <v>3.3950620000000001E-2</v>
      </c>
    </row>
    <row r="2748" spans="1:9" x14ac:dyDescent="0.25">
      <c r="A2748" s="57">
        <v>38808</v>
      </c>
      <c r="B2748" s="58" t="s">
        <v>3069</v>
      </c>
      <c r="C2748" t="s">
        <v>3070</v>
      </c>
      <c r="D2748">
        <v>2181.89</v>
      </c>
      <c r="E2748">
        <v>1.1064462461443978</v>
      </c>
      <c r="F2748">
        <v>2181.89</v>
      </c>
      <c r="G2748">
        <v>4.3396964912627333E-3</v>
      </c>
      <c r="H2748">
        <v>0.26585370000000003</v>
      </c>
      <c r="I2748" t="s">
        <v>113</v>
      </c>
    </row>
    <row r="2749" spans="1:9" x14ac:dyDescent="0.25">
      <c r="A2749" s="57">
        <v>38808</v>
      </c>
      <c r="B2749" s="58" t="s">
        <v>500</v>
      </c>
      <c r="C2749" t="s">
        <v>501</v>
      </c>
      <c r="D2749">
        <v>1501.8353</v>
      </c>
      <c r="E2749">
        <v>1.0996758432832148</v>
      </c>
      <c r="F2749">
        <v>1501.8353</v>
      </c>
      <c r="G2749">
        <v>2.9870934748610217E-3</v>
      </c>
      <c r="H2749">
        <v>0.1082949</v>
      </c>
      <c r="I2749" t="s">
        <v>113</v>
      </c>
    </row>
    <row r="2750" spans="1:9" x14ac:dyDescent="0.25">
      <c r="A2750" s="57">
        <v>38808</v>
      </c>
      <c r="B2750" s="58" t="s">
        <v>154</v>
      </c>
      <c r="C2750" t="s">
        <v>155</v>
      </c>
      <c r="D2750">
        <v>66.989999999999995</v>
      </c>
      <c r="E2750">
        <v>1.0964770861322586</v>
      </c>
      <c r="F2750">
        <v>66.989999999999995</v>
      </c>
      <c r="G2750">
        <v>1.3324057030816885E-4</v>
      </c>
      <c r="H2750">
        <v>-0.1437908</v>
      </c>
      <c r="I2750" t="s">
        <v>82</v>
      </c>
    </row>
    <row r="2751" spans="1:9" x14ac:dyDescent="0.25">
      <c r="A2751" s="57">
        <v>38808</v>
      </c>
      <c r="B2751" s="58" t="s">
        <v>2716</v>
      </c>
      <c r="C2751" t="s">
        <v>2717</v>
      </c>
      <c r="D2751">
        <v>1191.27</v>
      </c>
      <c r="E2751">
        <v>1.0938746044137768</v>
      </c>
      <c r="F2751">
        <v>1191.27</v>
      </c>
      <c r="G2751">
        <v>2.3693908671594609E-3</v>
      </c>
      <c r="H2751">
        <v>0.3299492</v>
      </c>
      <c r="I2751" t="s">
        <v>113</v>
      </c>
    </row>
    <row r="2752" spans="1:9" x14ac:dyDescent="0.25">
      <c r="A2752" s="57">
        <v>38808</v>
      </c>
      <c r="B2752" s="58" t="s">
        <v>126</v>
      </c>
      <c r="C2752" t="s">
        <v>127</v>
      </c>
      <c r="D2752">
        <v>1835.38</v>
      </c>
      <c r="E2752">
        <v>1.0935610064400831</v>
      </c>
      <c r="F2752">
        <v>1835.38</v>
      </c>
      <c r="G2752">
        <v>3.6505012379789066E-3</v>
      </c>
      <c r="H2752">
        <v>-6.8098159999999991E-2</v>
      </c>
      <c r="I2752" t="s">
        <v>82</v>
      </c>
    </row>
    <row r="2753" spans="1:9" x14ac:dyDescent="0.25">
      <c r="A2753" s="57">
        <v>38808</v>
      </c>
      <c r="B2753" s="58" t="s">
        <v>326</v>
      </c>
      <c r="C2753" t="s">
        <v>327</v>
      </c>
      <c r="D2753">
        <v>57.49</v>
      </c>
      <c r="E2753">
        <v>1.0902765698382326</v>
      </c>
      <c r="F2753">
        <v>57.49</v>
      </c>
      <c r="G2753">
        <v>1.1434543046748211E-4</v>
      </c>
      <c r="H2753">
        <v>3.487784E-2</v>
      </c>
    </row>
    <row r="2754" spans="1:9" x14ac:dyDescent="0.25">
      <c r="A2754" s="57">
        <v>38808</v>
      </c>
      <c r="B2754" s="58" t="s">
        <v>506</v>
      </c>
      <c r="C2754" t="s">
        <v>507</v>
      </c>
      <c r="D2754">
        <v>1172.7872</v>
      </c>
      <c r="E2754">
        <v>1.0901380915480661</v>
      </c>
      <c r="F2754">
        <v>1172.7872</v>
      </c>
      <c r="G2754">
        <v>2.3326292786702563E-3</v>
      </c>
      <c r="H2754">
        <v>2.2549739999999999E-2</v>
      </c>
    </row>
    <row r="2755" spans="1:9" x14ac:dyDescent="0.25">
      <c r="A2755" s="57">
        <v>38808</v>
      </c>
      <c r="B2755" s="58" t="s">
        <v>178</v>
      </c>
      <c r="C2755" t="s">
        <v>179</v>
      </c>
      <c r="D2755">
        <v>71.94</v>
      </c>
      <c r="E2755">
        <v>1.0854184042257435</v>
      </c>
      <c r="F2755">
        <v>71.94</v>
      </c>
      <c r="G2755">
        <v>1.4308593264621087E-4</v>
      </c>
      <c r="H2755">
        <v>0.18654430000000002</v>
      </c>
      <c r="I2755" t="s">
        <v>113</v>
      </c>
    </row>
    <row r="2756" spans="1:9" x14ac:dyDescent="0.25">
      <c r="A2756" s="57">
        <v>38808</v>
      </c>
      <c r="B2756" s="58" t="s">
        <v>310</v>
      </c>
      <c r="C2756" t="s">
        <v>311</v>
      </c>
      <c r="D2756">
        <v>179.11</v>
      </c>
      <c r="E2756">
        <v>1.0820333873038914</v>
      </c>
      <c r="F2756">
        <v>179.11</v>
      </c>
      <c r="G2756">
        <v>3.5624299967004216E-4</v>
      </c>
      <c r="H2756">
        <v>3.5797750000000003E-2</v>
      </c>
    </row>
    <row r="2757" spans="1:9" x14ac:dyDescent="0.25">
      <c r="A2757" s="57">
        <v>38808</v>
      </c>
      <c r="B2757" s="58" t="s">
        <v>340</v>
      </c>
      <c r="C2757" t="s">
        <v>341</v>
      </c>
      <c r="D2757">
        <v>837.47</v>
      </c>
      <c r="E2757">
        <v>1.0781174251017946</v>
      </c>
      <c r="F2757">
        <v>837.47</v>
      </c>
      <c r="G2757">
        <v>1.6656960802505175E-3</v>
      </c>
      <c r="H2757">
        <v>-1.2484389999999998E-3</v>
      </c>
    </row>
    <row r="2758" spans="1:9" x14ac:dyDescent="0.25">
      <c r="A2758" s="57">
        <v>38808</v>
      </c>
      <c r="B2758" s="58" t="s">
        <v>262</v>
      </c>
      <c r="C2758" t="s">
        <v>263</v>
      </c>
      <c r="D2758">
        <v>68.72</v>
      </c>
      <c r="E2758">
        <v>1.0760040745052386</v>
      </c>
      <c r="F2758">
        <v>68.72</v>
      </c>
      <c r="G2758">
        <v>1.3668147472126232E-4</v>
      </c>
      <c r="H2758">
        <v>0.10192909999999999</v>
      </c>
      <c r="I2758" t="s">
        <v>113</v>
      </c>
    </row>
    <row r="2759" spans="1:9" x14ac:dyDescent="0.25">
      <c r="A2759" s="57">
        <v>38808</v>
      </c>
      <c r="B2759" s="58" t="s">
        <v>1010</v>
      </c>
      <c r="C2759" t="s">
        <v>1011</v>
      </c>
      <c r="D2759">
        <v>88.73</v>
      </c>
      <c r="E2759">
        <v>1.0741124760509411</v>
      </c>
      <c r="F2759">
        <v>88.73</v>
      </c>
      <c r="G2759">
        <v>1.7648060611201406E-4</v>
      </c>
      <c r="H2759">
        <v>-2.291667E-2</v>
      </c>
    </row>
    <row r="2760" spans="1:9" x14ac:dyDescent="0.25">
      <c r="A2760" s="57">
        <v>38808</v>
      </c>
      <c r="B2760" s="58" t="s">
        <v>120</v>
      </c>
      <c r="C2760" t="s">
        <v>121</v>
      </c>
      <c r="D2760">
        <v>53.201500000000003</v>
      </c>
      <c r="E2760">
        <v>1.0703770884279578</v>
      </c>
      <c r="F2760">
        <v>53.201500000000003</v>
      </c>
      <c r="G2760">
        <v>1.0581576655097843E-4</v>
      </c>
      <c r="H2760">
        <v>-0.1268676</v>
      </c>
      <c r="I2760" t="s">
        <v>82</v>
      </c>
    </row>
    <row r="2761" spans="1:9" x14ac:dyDescent="0.25">
      <c r="A2761" s="57">
        <v>38808</v>
      </c>
      <c r="B2761" s="58" t="s">
        <v>2694</v>
      </c>
      <c r="C2761" t="s">
        <v>2695</v>
      </c>
      <c r="D2761">
        <v>23.04</v>
      </c>
      <c r="E2761">
        <v>1.0697916666666667</v>
      </c>
      <c r="F2761">
        <v>23.04</v>
      </c>
      <c r="G2761">
        <v>4.5825686518886548E-5</v>
      </c>
      <c r="H2761">
        <v>0.101197</v>
      </c>
      <c r="I2761" t="s">
        <v>113</v>
      </c>
    </row>
    <row r="2762" spans="1:9" x14ac:dyDescent="0.25">
      <c r="A2762" s="57">
        <v>38808</v>
      </c>
      <c r="B2762" s="58" t="s">
        <v>294</v>
      </c>
      <c r="C2762" t="s">
        <v>295</v>
      </c>
      <c r="D2762">
        <v>269.72669999999999</v>
      </c>
      <c r="E2762">
        <v>1.0676325332271517</v>
      </c>
      <c r="F2762">
        <v>269.72669999999999</v>
      </c>
      <c r="G2762">
        <v>5.364761805544165E-4</v>
      </c>
      <c r="H2762">
        <v>0.17100000000000001</v>
      </c>
      <c r="I2762" t="s">
        <v>113</v>
      </c>
    </row>
    <row r="2763" spans="1:9" x14ac:dyDescent="0.25">
      <c r="A2763" s="57">
        <v>38808</v>
      </c>
      <c r="B2763" s="58" t="s">
        <v>604</v>
      </c>
      <c r="C2763" t="s">
        <v>605</v>
      </c>
      <c r="D2763">
        <v>39.514099999999999</v>
      </c>
      <c r="E2763">
        <v>1.0626333384791757</v>
      </c>
      <c r="F2763">
        <v>39.514099999999999</v>
      </c>
      <c r="G2763">
        <v>7.8592046860934684E-5</v>
      </c>
      <c r="H2763">
        <v>-6.3600000000000004E-2</v>
      </c>
      <c r="I2763" t="s">
        <v>82</v>
      </c>
    </row>
    <row r="2764" spans="1:9" x14ac:dyDescent="0.25">
      <c r="A2764" s="57">
        <v>38808</v>
      </c>
      <c r="B2764" s="58" t="s">
        <v>348</v>
      </c>
      <c r="C2764" t="s">
        <v>349</v>
      </c>
      <c r="D2764">
        <v>189.4</v>
      </c>
      <c r="E2764">
        <v>1.0588384371700106</v>
      </c>
      <c r="F2764">
        <v>189.4</v>
      </c>
      <c r="G2764">
        <v>3.7670941956063859E-4</v>
      </c>
      <c r="H2764">
        <v>5.8411220000000007E-2</v>
      </c>
      <c r="I2764" t="s">
        <v>113</v>
      </c>
    </row>
    <row r="2765" spans="1:9" x14ac:dyDescent="0.25">
      <c r="A2765" s="57">
        <v>38808</v>
      </c>
      <c r="B2765" s="58" t="s">
        <v>516</v>
      </c>
      <c r="C2765" t="s">
        <v>517</v>
      </c>
      <c r="D2765">
        <v>35.909999999999997</v>
      </c>
      <c r="E2765">
        <v>1.0584516847674743</v>
      </c>
      <c r="F2765">
        <v>35.909999999999997</v>
      </c>
      <c r="G2765">
        <v>7.1423628597795828E-5</v>
      </c>
      <c r="H2765">
        <v>-1.202429E-2</v>
      </c>
    </row>
    <row r="2766" spans="1:9" x14ac:dyDescent="0.25">
      <c r="A2766" s="57">
        <v>38808</v>
      </c>
      <c r="B2766" s="58" t="s">
        <v>570</v>
      </c>
      <c r="C2766" t="s">
        <v>571</v>
      </c>
      <c r="D2766">
        <v>351.7</v>
      </c>
      <c r="E2766">
        <v>1.0575319874893376</v>
      </c>
      <c r="F2766">
        <v>351.7</v>
      </c>
      <c r="G2766">
        <v>6.9951796652310762E-4</v>
      </c>
      <c r="H2766">
        <v>-4.1975309999999995E-2</v>
      </c>
    </row>
    <row r="2767" spans="1:9" x14ac:dyDescent="0.25">
      <c r="A2767" s="57">
        <v>38808</v>
      </c>
      <c r="B2767" s="58" t="s">
        <v>426</v>
      </c>
      <c r="C2767" t="s">
        <v>427</v>
      </c>
      <c r="D2767">
        <v>94.225499999999997</v>
      </c>
      <c r="E2767">
        <v>1.0533984961608058</v>
      </c>
      <c r="F2767">
        <v>94.225499999999997</v>
      </c>
      <c r="G2767">
        <v>1.8741094726932919E-4</v>
      </c>
      <c r="H2767">
        <v>7.5800000000000006E-2</v>
      </c>
      <c r="I2767" t="s">
        <v>113</v>
      </c>
    </row>
    <row r="2768" spans="1:9" x14ac:dyDescent="0.25">
      <c r="A2768" s="57">
        <v>38808</v>
      </c>
      <c r="B2768" s="58" t="s">
        <v>2712</v>
      </c>
      <c r="C2768" t="s">
        <v>2713</v>
      </c>
      <c r="D2768">
        <v>1894.74</v>
      </c>
      <c r="E2768">
        <v>1.0498976112817588</v>
      </c>
      <c r="F2768">
        <v>1894.74</v>
      </c>
      <c r="G2768">
        <v>3.768566027551871E-3</v>
      </c>
      <c r="H2768">
        <v>1.877738E-2</v>
      </c>
    </row>
    <row r="2769" spans="1:9" x14ac:dyDescent="0.25">
      <c r="A2769" s="57">
        <v>38808</v>
      </c>
      <c r="B2769" s="58" t="s">
        <v>2639</v>
      </c>
      <c r="C2769" t="s">
        <v>2640</v>
      </c>
      <c r="D2769">
        <v>47.773000000000003</v>
      </c>
      <c r="E2769">
        <v>1.049546815146631</v>
      </c>
      <c r="F2769">
        <v>47.773000000000003</v>
      </c>
      <c r="G2769">
        <v>9.5018685853592334E-5</v>
      </c>
      <c r="H2769">
        <v>-0.19023140000000002</v>
      </c>
      <c r="I2769" t="s">
        <v>82</v>
      </c>
    </row>
    <row r="2770" spans="1:9" x14ac:dyDescent="0.25">
      <c r="A2770" s="57">
        <v>38808</v>
      </c>
      <c r="B2770" s="58" t="s">
        <v>422</v>
      </c>
      <c r="C2770" t="s">
        <v>423</v>
      </c>
      <c r="D2770">
        <v>52.113100000000003</v>
      </c>
      <c r="E2770">
        <v>1.0493906522544234</v>
      </c>
      <c r="F2770">
        <v>52.113100000000003</v>
      </c>
      <c r="G2770">
        <v>1.0365098021386228E-4</v>
      </c>
      <c r="H2770">
        <v>-1.8421050000000001E-2</v>
      </c>
    </row>
    <row r="2771" spans="1:9" x14ac:dyDescent="0.25">
      <c r="A2771" s="57">
        <v>38808</v>
      </c>
      <c r="B2771" s="58" t="s">
        <v>738</v>
      </c>
      <c r="C2771" t="s">
        <v>739</v>
      </c>
      <c r="D2771">
        <v>78.760000000000005</v>
      </c>
      <c r="E2771">
        <v>1.0458354494667343</v>
      </c>
      <c r="F2771">
        <v>78.760000000000005</v>
      </c>
      <c r="G2771">
        <v>1.5665065408973546E-4</v>
      </c>
      <c r="H2771">
        <v>0.1017257</v>
      </c>
      <c r="I2771" t="s">
        <v>113</v>
      </c>
    </row>
    <row r="2772" spans="1:9" x14ac:dyDescent="0.25">
      <c r="A2772" s="57">
        <v>38808</v>
      </c>
      <c r="B2772" s="58" t="s">
        <v>550</v>
      </c>
      <c r="C2772" t="s">
        <v>551</v>
      </c>
      <c r="D2772">
        <v>1678.38</v>
      </c>
      <c r="E2772">
        <v>1.0449302303411623</v>
      </c>
      <c r="F2772">
        <v>1678.38</v>
      </c>
      <c r="G2772">
        <v>3.338234190085452E-3</v>
      </c>
      <c r="H2772">
        <v>4.6368840000000001E-2</v>
      </c>
    </row>
    <row r="2773" spans="1:9" x14ac:dyDescent="0.25">
      <c r="A2773" s="57">
        <v>38808</v>
      </c>
      <c r="B2773" s="58" t="s">
        <v>530</v>
      </c>
      <c r="C2773" t="s">
        <v>531</v>
      </c>
      <c r="D2773">
        <v>98.384500000000003</v>
      </c>
      <c r="E2773">
        <v>1.0384867535028384</v>
      </c>
      <c r="F2773">
        <v>98.384500000000003</v>
      </c>
      <c r="G2773">
        <v>1.95683040595373E-4</v>
      </c>
      <c r="H2773">
        <v>-0.231738</v>
      </c>
      <c r="I2773" t="s">
        <v>82</v>
      </c>
    </row>
    <row r="2774" spans="1:9" x14ac:dyDescent="0.25">
      <c r="A2774" s="57">
        <v>38808</v>
      </c>
      <c r="B2774" s="58" t="s">
        <v>3071</v>
      </c>
      <c r="C2774" t="s">
        <v>3072</v>
      </c>
      <c r="D2774">
        <v>2186.91</v>
      </c>
      <c r="E2774">
        <v>1.0374272375177764</v>
      </c>
      <c r="F2774">
        <v>2186.91</v>
      </c>
      <c r="G2774">
        <v>4.3496810809469698E-3</v>
      </c>
      <c r="H2774">
        <v>0.10352080000000001</v>
      </c>
      <c r="I2774" t="s">
        <v>113</v>
      </c>
    </row>
    <row r="2775" spans="1:9" x14ac:dyDescent="0.25">
      <c r="A2775" s="57">
        <v>38808</v>
      </c>
      <c r="B2775" s="58" t="s">
        <v>434</v>
      </c>
      <c r="C2775" t="s">
        <v>435</v>
      </c>
      <c r="D2775">
        <v>33.410899999999998</v>
      </c>
      <c r="E2775">
        <v>1.0319386786946776</v>
      </c>
      <c r="F2775">
        <v>33.410899999999998</v>
      </c>
      <c r="G2775">
        <v>6.6453013442442128E-5</v>
      </c>
      <c r="H2775">
        <v>-2.3255810000000002E-2</v>
      </c>
    </row>
    <row r="2776" spans="1:9" x14ac:dyDescent="0.25">
      <c r="A2776" s="57">
        <v>38808</v>
      </c>
      <c r="B2776" s="58" t="s">
        <v>362</v>
      </c>
      <c r="C2776" t="s">
        <v>363</v>
      </c>
      <c r="D2776">
        <v>767.15</v>
      </c>
      <c r="E2776">
        <v>1.0271185556931499</v>
      </c>
      <c r="F2776">
        <v>767.15</v>
      </c>
      <c r="G2776">
        <v>1.5258322661876656E-3</v>
      </c>
      <c r="H2776">
        <v>-9.6842109999999995E-2</v>
      </c>
      <c r="I2776" t="s">
        <v>82</v>
      </c>
    </row>
    <row r="2777" spans="1:9" x14ac:dyDescent="0.25">
      <c r="A2777" s="57">
        <v>38808</v>
      </c>
      <c r="B2777" s="58" t="s">
        <v>992</v>
      </c>
      <c r="C2777" t="s">
        <v>993</v>
      </c>
      <c r="D2777">
        <v>1119.57</v>
      </c>
      <c r="E2777">
        <v>1.0264717704118547</v>
      </c>
      <c r="F2777">
        <v>1119.57</v>
      </c>
      <c r="G2777">
        <v>2.2267822854144886E-3</v>
      </c>
      <c r="H2777">
        <v>1.7752300000000002E-2</v>
      </c>
    </row>
    <row r="2778" spans="1:9" x14ac:dyDescent="0.25">
      <c r="A2778" s="57">
        <v>38808</v>
      </c>
      <c r="B2778" s="58" t="s">
        <v>2704</v>
      </c>
      <c r="C2778" t="s">
        <v>2705</v>
      </c>
      <c r="D2778">
        <v>56.26</v>
      </c>
      <c r="E2778">
        <v>1.0208318521151796</v>
      </c>
      <c r="F2778">
        <v>56.26</v>
      </c>
      <c r="G2778">
        <v>1.118990070986353E-4</v>
      </c>
      <c r="H2778">
        <v>-7.7966099999999997E-2</v>
      </c>
      <c r="I2778" t="s">
        <v>82</v>
      </c>
    </row>
    <row r="2779" spans="1:9" x14ac:dyDescent="0.25">
      <c r="A2779" s="57">
        <v>38808</v>
      </c>
      <c r="B2779" s="58" t="s">
        <v>572</v>
      </c>
      <c r="C2779" t="s">
        <v>573</v>
      </c>
      <c r="D2779">
        <v>305.01209999999998</v>
      </c>
      <c r="E2779">
        <v>1.0188776117406491</v>
      </c>
      <c r="F2779">
        <v>305.01209999999998</v>
      </c>
      <c r="G2779">
        <v>6.0665750343173936E-4</v>
      </c>
      <c r="H2779">
        <v>0.1281523</v>
      </c>
      <c r="I2779" t="s">
        <v>113</v>
      </c>
    </row>
    <row r="2780" spans="1:9" x14ac:dyDescent="0.25">
      <c r="A2780" s="57">
        <v>38808</v>
      </c>
      <c r="B2780" s="58" t="s">
        <v>656</v>
      </c>
      <c r="C2780" t="s">
        <v>657</v>
      </c>
      <c r="D2780">
        <v>52.893000000000001</v>
      </c>
      <c r="E2780">
        <v>1.0163915830072032</v>
      </c>
      <c r="F2780">
        <v>52.893000000000001</v>
      </c>
      <c r="G2780">
        <v>1.0520217174667823E-4</v>
      </c>
      <c r="H2780">
        <v>4.3209879999999999E-2</v>
      </c>
    </row>
    <row r="2781" spans="1:9" x14ac:dyDescent="0.25">
      <c r="A2781" s="57">
        <v>38808</v>
      </c>
      <c r="B2781" s="58" t="s">
        <v>162</v>
      </c>
      <c r="C2781" t="s">
        <v>163</v>
      </c>
      <c r="D2781">
        <v>297.83999999999997</v>
      </c>
      <c r="E2781">
        <v>1.0159918076819769</v>
      </c>
      <c r="F2781">
        <v>297.83999999999997</v>
      </c>
      <c r="G2781">
        <v>5.9239246843685632E-4</v>
      </c>
      <c r="H2781">
        <v>8.7313819999999993E-3</v>
      </c>
    </row>
    <row r="2782" spans="1:9" x14ac:dyDescent="0.25">
      <c r="A2782" s="57">
        <v>38808</v>
      </c>
      <c r="B2782" s="58" t="s">
        <v>1050</v>
      </c>
      <c r="C2782" t="s">
        <v>1051</v>
      </c>
      <c r="D2782">
        <v>143.05260000000001</v>
      </c>
      <c r="E2782">
        <v>1.0134663753053073</v>
      </c>
      <c r="F2782">
        <v>143.05260000000001</v>
      </c>
      <c r="G2782">
        <v>2.845261980604024E-4</v>
      </c>
      <c r="H2782">
        <v>6.6549910000000004E-2</v>
      </c>
      <c r="I2782" t="s">
        <v>113</v>
      </c>
    </row>
    <row r="2783" spans="1:9" x14ac:dyDescent="0.25">
      <c r="A2783" s="57">
        <v>38808</v>
      </c>
      <c r="B2783" s="58" t="s">
        <v>654</v>
      </c>
      <c r="C2783" t="s">
        <v>655</v>
      </c>
      <c r="D2783">
        <v>146.71199999999999</v>
      </c>
      <c r="E2783">
        <v>1.0127324281585692</v>
      </c>
      <c r="F2783">
        <v>146.71199999999999</v>
      </c>
      <c r="G2783">
        <v>2.9180460592703489E-4</v>
      </c>
      <c r="H2783">
        <v>-2.9246050000000003E-2</v>
      </c>
    </row>
    <row r="2784" spans="1:9" x14ac:dyDescent="0.25">
      <c r="A2784" s="57">
        <v>38808</v>
      </c>
      <c r="B2784" s="58" t="s">
        <v>580</v>
      </c>
      <c r="C2784" t="s">
        <v>581</v>
      </c>
      <c r="D2784">
        <v>216.9</v>
      </c>
      <c r="E2784">
        <v>1.0114338404794836</v>
      </c>
      <c r="F2784">
        <v>216.9</v>
      </c>
      <c r="G2784">
        <v>4.3140587699420544E-4</v>
      </c>
      <c r="H2784">
        <v>1.1931069999999998E-2</v>
      </c>
    </row>
    <row r="2785" spans="1:9" x14ac:dyDescent="0.25">
      <c r="A2785" s="57">
        <v>38808</v>
      </c>
      <c r="B2785" s="58" t="s">
        <v>884</v>
      </c>
      <c r="C2785" t="s">
        <v>885</v>
      </c>
      <c r="D2785">
        <v>395.94</v>
      </c>
      <c r="E2785">
        <v>1.0102011037025811</v>
      </c>
      <c r="F2785">
        <v>395.94</v>
      </c>
      <c r="G2785">
        <v>7.8750964931805303E-4</v>
      </c>
      <c r="H2785">
        <v>7.3667709999999997E-2</v>
      </c>
      <c r="I2785" t="s">
        <v>113</v>
      </c>
    </row>
    <row r="2786" spans="1:9" x14ac:dyDescent="0.25">
      <c r="A2786" s="57">
        <v>38808</v>
      </c>
      <c r="B2786" s="58" t="s">
        <v>732</v>
      </c>
      <c r="C2786" t="s">
        <v>733</v>
      </c>
      <c r="D2786">
        <v>157.53</v>
      </c>
      <c r="E2786">
        <v>1.009572779787977</v>
      </c>
      <c r="F2786">
        <v>157.53</v>
      </c>
      <c r="G2786">
        <v>3.1332119780035582E-4</v>
      </c>
      <c r="H2786">
        <v>-5.9500960000000006E-2</v>
      </c>
      <c r="I2786" t="s">
        <v>82</v>
      </c>
    </row>
    <row r="2787" spans="1:9" x14ac:dyDescent="0.25">
      <c r="A2787" s="57">
        <v>38808</v>
      </c>
      <c r="B2787" s="58" t="s">
        <v>188</v>
      </c>
      <c r="C2787" t="s">
        <v>189</v>
      </c>
      <c r="D2787">
        <v>57.81</v>
      </c>
      <c r="E2787">
        <v>1.0061927002248745</v>
      </c>
      <c r="F2787">
        <v>57.81</v>
      </c>
      <c r="G2787">
        <v>1.1498189833579998E-4</v>
      </c>
      <c r="H2787">
        <v>-3.1578950000000001E-2</v>
      </c>
    </row>
    <row r="2788" spans="1:9" x14ac:dyDescent="0.25">
      <c r="A2788" s="57">
        <v>38808</v>
      </c>
      <c r="B2788" s="58" t="s">
        <v>456</v>
      </c>
      <c r="C2788" t="s">
        <v>457</v>
      </c>
      <c r="D2788">
        <v>44.405999999999999</v>
      </c>
      <c r="E2788">
        <v>1.0058550646309057</v>
      </c>
      <c r="F2788">
        <v>44.405999999999999</v>
      </c>
      <c r="G2788">
        <v>8.8321850501635248E-5</v>
      </c>
      <c r="H2788">
        <v>-1.111111E-2</v>
      </c>
    </row>
    <row r="2789" spans="1:9" x14ac:dyDescent="0.25">
      <c r="A2789" s="57">
        <v>38808</v>
      </c>
      <c r="B2789" s="58" t="s">
        <v>692</v>
      </c>
      <c r="C2789" t="s">
        <v>693</v>
      </c>
      <c r="D2789">
        <v>35.74</v>
      </c>
      <c r="E2789">
        <v>1.0057918298824846</v>
      </c>
      <c r="F2789">
        <v>35.74</v>
      </c>
      <c r="G2789">
        <v>7.1085505042751978E-5</v>
      </c>
      <c r="H2789">
        <v>-2.0199999999999999E-2</v>
      </c>
    </row>
    <row r="2790" spans="1:9" x14ac:dyDescent="0.25">
      <c r="A2790" s="57">
        <v>38808</v>
      </c>
      <c r="B2790" s="58" t="s">
        <v>3073</v>
      </c>
      <c r="C2790" t="s">
        <v>3074</v>
      </c>
      <c r="D2790">
        <v>93.603300000000004</v>
      </c>
      <c r="E2790">
        <v>0.99953740947167458</v>
      </c>
      <c r="F2790">
        <v>93.603300000000004</v>
      </c>
      <c r="G2790">
        <v>1.8617341505786867E-4</v>
      </c>
      <c r="H2790">
        <v>8.6956520000000009E-2</v>
      </c>
      <c r="I2790" t="s">
        <v>113</v>
      </c>
    </row>
    <row r="2791" spans="1:9" x14ac:dyDescent="0.25">
      <c r="A2791" s="57">
        <v>38808</v>
      </c>
      <c r="B2791" s="58" t="s">
        <v>512</v>
      </c>
      <c r="C2791" t="s">
        <v>513</v>
      </c>
      <c r="D2791">
        <v>317.42</v>
      </c>
      <c r="E2791">
        <v>0.99946443198286172</v>
      </c>
      <c r="F2791">
        <v>317.42</v>
      </c>
      <c r="G2791">
        <v>6.3133634612955603E-4</v>
      </c>
      <c r="H2791">
        <v>-1.5323119999999999E-2</v>
      </c>
    </row>
    <row r="2792" spans="1:9" x14ac:dyDescent="0.25">
      <c r="A2792" s="57">
        <v>38808</v>
      </c>
      <c r="B2792" s="58" t="s">
        <v>486</v>
      </c>
      <c r="C2792" t="s">
        <v>487</v>
      </c>
      <c r="D2792">
        <v>26.711600000000001</v>
      </c>
      <c r="E2792">
        <v>0.9979933811527576</v>
      </c>
      <c r="F2792">
        <v>26.711600000000001</v>
      </c>
      <c r="G2792">
        <v>5.31283597229987E-5</v>
      </c>
      <c r="H2792">
        <v>-7.8488369999999991E-3</v>
      </c>
    </row>
    <row r="2793" spans="1:9" x14ac:dyDescent="0.25">
      <c r="A2793" s="57">
        <v>38808</v>
      </c>
      <c r="B2793" s="58" t="s">
        <v>2351</v>
      </c>
      <c r="C2793" t="s">
        <v>2352</v>
      </c>
      <c r="D2793">
        <v>113.54179999999999</v>
      </c>
      <c r="E2793">
        <v>0.99732433341729654</v>
      </c>
      <c r="F2793">
        <v>113.54179999999999</v>
      </c>
      <c r="G2793">
        <v>2.2583033565929311E-4</v>
      </c>
      <c r="H2793">
        <v>0.13819999999999999</v>
      </c>
      <c r="I2793" t="s">
        <v>113</v>
      </c>
    </row>
    <row r="2794" spans="1:9" x14ac:dyDescent="0.25">
      <c r="A2794" s="57">
        <v>38808</v>
      </c>
      <c r="B2794" s="58" t="s">
        <v>794</v>
      </c>
      <c r="C2794" t="s">
        <v>795</v>
      </c>
      <c r="D2794">
        <v>177.23</v>
      </c>
      <c r="E2794">
        <v>0.99665406533882528</v>
      </c>
      <c r="F2794">
        <v>177.23</v>
      </c>
      <c r="G2794">
        <v>3.5250375094367464E-4</v>
      </c>
      <c r="H2794">
        <v>-3.9571309999999998E-2</v>
      </c>
    </row>
    <row r="2795" spans="1:9" x14ac:dyDescent="0.25">
      <c r="A2795" s="57">
        <v>38808</v>
      </c>
      <c r="B2795" s="58" t="s">
        <v>1567</v>
      </c>
      <c r="C2795" t="s">
        <v>1568</v>
      </c>
      <c r="D2795">
        <v>403.3818</v>
      </c>
      <c r="E2795">
        <v>0.9946730368102874</v>
      </c>
      <c r="F2795">
        <v>403.3818</v>
      </c>
      <c r="G2795">
        <v>8.0231110738820271E-4</v>
      </c>
      <c r="H2795">
        <v>-6.7322240000000005E-2</v>
      </c>
      <c r="I2795" t="s">
        <v>82</v>
      </c>
    </row>
    <row r="2796" spans="1:9" x14ac:dyDescent="0.25">
      <c r="A2796" s="57">
        <v>38808</v>
      </c>
      <c r="B2796" s="58" t="s">
        <v>796</v>
      </c>
      <c r="C2796" t="s">
        <v>797</v>
      </c>
      <c r="D2796">
        <v>196.8818</v>
      </c>
      <c r="E2796">
        <v>0.9946577083305822</v>
      </c>
      <c r="F2796">
        <v>196.8818</v>
      </c>
      <c r="G2796">
        <v>3.9159043611432806E-4</v>
      </c>
      <c r="H2796">
        <v>-0.12944739999999999</v>
      </c>
      <c r="I2796" t="s">
        <v>82</v>
      </c>
    </row>
    <row r="2797" spans="1:9" x14ac:dyDescent="0.25">
      <c r="A2797" s="57">
        <v>38808</v>
      </c>
      <c r="B2797" s="58" t="s">
        <v>484</v>
      </c>
      <c r="C2797" t="s">
        <v>485</v>
      </c>
      <c r="D2797">
        <v>76.101100000000002</v>
      </c>
      <c r="E2797">
        <v>0.99458483517321028</v>
      </c>
      <c r="F2797">
        <v>76.101100000000002</v>
      </c>
      <c r="G2797">
        <v>1.5136220279264053E-4</v>
      </c>
      <c r="H2797">
        <v>3.703704E-2</v>
      </c>
    </row>
    <row r="2798" spans="1:9" x14ac:dyDescent="0.25">
      <c r="A2798" s="57">
        <v>38808</v>
      </c>
      <c r="B2798" s="58" t="s">
        <v>372</v>
      </c>
      <c r="C2798" t="s">
        <v>373</v>
      </c>
      <c r="D2798">
        <v>142.38040000000001</v>
      </c>
      <c r="E2798">
        <v>0.99426606471115397</v>
      </c>
      <c r="F2798">
        <v>142.38040000000001</v>
      </c>
      <c r="G2798">
        <v>2.8318921774451718E-4</v>
      </c>
      <c r="H2798">
        <v>7.4580480000000001E-3</v>
      </c>
    </row>
    <row r="2799" spans="1:9" x14ac:dyDescent="0.25">
      <c r="A2799" s="57">
        <v>38808</v>
      </c>
      <c r="B2799" s="58" t="s">
        <v>932</v>
      </c>
      <c r="C2799" t="s">
        <v>933</v>
      </c>
      <c r="D2799">
        <v>62.89</v>
      </c>
      <c r="E2799">
        <v>0.99101605978692964</v>
      </c>
      <c r="F2799">
        <v>62.89</v>
      </c>
      <c r="G2799">
        <v>1.2508582574534616E-4</v>
      </c>
      <c r="H2799">
        <v>5.3333329999999998E-2</v>
      </c>
      <c r="I2799" t="s">
        <v>113</v>
      </c>
    </row>
    <row r="2800" spans="1:9" x14ac:dyDescent="0.25">
      <c r="A2800" s="57">
        <v>38808</v>
      </c>
      <c r="B2800" s="58" t="s">
        <v>216</v>
      </c>
      <c r="C2800" t="s">
        <v>217</v>
      </c>
      <c r="D2800">
        <v>20.541</v>
      </c>
      <c r="E2800">
        <v>0.99045810817389601</v>
      </c>
      <c r="F2800">
        <v>20.541</v>
      </c>
      <c r="G2800">
        <v>4.0855270259741697E-5</v>
      </c>
      <c r="H2800">
        <v>0.71333340000000012</v>
      </c>
      <c r="I2800" t="s">
        <v>113</v>
      </c>
    </row>
    <row r="2801" spans="1:9" x14ac:dyDescent="0.25">
      <c r="A2801" s="57">
        <v>38808</v>
      </c>
      <c r="B2801" s="58" t="s">
        <v>352</v>
      </c>
      <c r="C2801" t="s">
        <v>353</v>
      </c>
      <c r="D2801">
        <v>101.31059999999999</v>
      </c>
      <c r="E2801">
        <v>0.98647130704980535</v>
      </c>
      <c r="F2801">
        <v>101.31059999999999</v>
      </c>
      <c r="G2801">
        <v>2.0150294256251336E-4</v>
      </c>
      <c r="H2801">
        <v>-2.4986709999999999E-2</v>
      </c>
    </row>
    <row r="2802" spans="1:9" x14ac:dyDescent="0.25">
      <c r="A2802" s="57">
        <v>38808</v>
      </c>
      <c r="B2802" s="58" t="s">
        <v>510</v>
      </c>
      <c r="C2802" t="s">
        <v>511</v>
      </c>
      <c r="D2802">
        <v>122.0111</v>
      </c>
      <c r="E2802">
        <v>0.98345970161731189</v>
      </c>
      <c r="F2802">
        <v>122.0111</v>
      </c>
      <c r="G2802">
        <v>2.4267545227536975E-4</v>
      </c>
      <c r="H2802">
        <v>-2.1834060000000001E-3</v>
      </c>
    </row>
    <row r="2803" spans="1:9" x14ac:dyDescent="0.25">
      <c r="A2803" s="57">
        <v>38808</v>
      </c>
      <c r="B2803" s="58" t="s">
        <v>860</v>
      </c>
      <c r="C2803" t="s">
        <v>861</v>
      </c>
      <c r="D2803">
        <v>151.7013</v>
      </c>
      <c r="E2803">
        <v>0.98206145893278429</v>
      </c>
      <c r="F2803">
        <v>151.7013</v>
      </c>
      <c r="G2803">
        <v>3.0172813447515472E-4</v>
      </c>
      <c r="H2803">
        <v>-1.5576319999999999E-2</v>
      </c>
    </row>
    <row r="2804" spans="1:9" x14ac:dyDescent="0.25">
      <c r="A2804" s="57">
        <v>38808</v>
      </c>
      <c r="B2804" s="58" t="s">
        <v>1040</v>
      </c>
      <c r="C2804" t="s">
        <v>1041</v>
      </c>
      <c r="D2804">
        <v>29.842199999999998</v>
      </c>
      <c r="E2804">
        <v>0.98028965692877879</v>
      </c>
      <c r="F2804">
        <v>29.842199999999998</v>
      </c>
      <c r="G2804">
        <v>5.9355004437235949E-5</v>
      </c>
      <c r="H2804">
        <v>1.694915E-2</v>
      </c>
    </row>
    <row r="2805" spans="1:9" x14ac:dyDescent="0.25">
      <c r="A2805" s="57">
        <v>38808</v>
      </c>
      <c r="B2805" s="58" t="s">
        <v>468</v>
      </c>
      <c r="C2805" t="s">
        <v>469</v>
      </c>
      <c r="D2805">
        <v>156.43</v>
      </c>
      <c r="E2805">
        <v>0.979946301860257</v>
      </c>
      <c r="F2805">
        <v>156.43</v>
      </c>
      <c r="G2805">
        <v>3.1113333950301316E-4</v>
      </c>
      <c r="H2805">
        <v>-3.5233159999999999E-2</v>
      </c>
    </row>
    <row r="2806" spans="1:9" x14ac:dyDescent="0.25">
      <c r="A2806" s="57">
        <v>38808</v>
      </c>
      <c r="B2806" s="58" t="s">
        <v>1320</v>
      </c>
      <c r="C2806" t="s">
        <v>1321</v>
      </c>
      <c r="D2806">
        <v>1202.28</v>
      </c>
      <c r="E2806">
        <v>0.97821139834314808</v>
      </c>
      <c r="F2806">
        <v>1202.28</v>
      </c>
      <c r="G2806">
        <v>2.3912893397537729E-3</v>
      </c>
      <c r="H2806">
        <v>6.730114999999999E-2</v>
      </c>
      <c r="I2806" t="s">
        <v>113</v>
      </c>
    </row>
    <row r="2807" spans="1:9" x14ac:dyDescent="0.25">
      <c r="A2807" s="57">
        <v>38808</v>
      </c>
      <c r="B2807" s="58" t="s">
        <v>552</v>
      </c>
      <c r="C2807" t="s">
        <v>553</v>
      </c>
      <c r="D2807">
        <v>546.32550000000003</v>
      </c>
      <c r="E2807">
        <v>0.97661924987942172</v>
      </c>
      <c r="F2807">
        <v>546.32550000000003</v>
      </c>
      <c r="G2807">
        <v>1.0866207074771684E-3</v>
      </c>
      <c r="H2807">
        <v>5.8705800000000002E-2</v>
      </c>
      <c r="I2807" t="s">
        <v>113</v>
      </c>
    </row>
    <row r="2808" spans="1:9" x14ac:dyDescent="0.25">
      <c r="A2808" s="57">
        <v>38808</v>
      </c>
      <c r="B2808" s="58" t="s">
        <v>774</v>
      </c>
      <c r="C2808" t="s">
        <v>775</v>
      </c>
      <c r="D2808">
        <v>22.68</v>
      </c>
      <c r="E2808">
        <v>0.97257495590828924</v>
      </c>
      <c r="F2808">
        <v>22.68</v>
      </c>
      <c r="G2808">
        <v>4.5109660167028951E-5</v>
      </c>
      <c r="H2808">
        <v>6.7907999999999996E-2</v>
      </c>
      <c r="I2808" t="s">
        <v>113</v>
      </c>
    </row>
    <row r="2809" spans="1:9" x14ac:dyDescent="0.25">
      <c r="A2809" s="57">
        <v>38808</v>
      </c>
      <c r="B2809" s="58" t="s">
        <v>598</v>
      </c>
      <c r="C2809" t="s">
        <v>599</v>
      </c>
      <c r="D2809">
        <v>29.67</v>
      </c>
      <c r="E2809">
        <v>0.97229524772497467</v>
      </c>
      <c r="F2809">
        <v>29.67</v>
      </c>
      <c r="G2809">
        <v>5.9012505165597399E-5</v>
      </c>
      <c r="H2809">
        <v>0</v>
      </c>
    </row>
    <row r="2810" spans="1:9" x14ac:dyDescent="0.25">
      <c r="A2810" s="57">
        <v>38808</v>
      </c>
      <c r="B2810" s="58" t="s">
        <v>1238</v>
      </c>
      <c r="C2810" t="s">
        <v>1239</v>
      </c>
      <c r="D2810">
        <v>30.831900000000001</v>
      </c>
      <c r="E2810">
        <v>0.97026132025596856</v>
      </c>
      <c r="F2810">
        <v>30.831900000000001</v>
      </c>
      <c r="G2810">
        <v>6.1323480216217806E-5</v>
      </c>
      <c r="H2810">
        <v>-0.125</v>
      </c>
      <c r="I2810" t="s">
        <v>82</v>
      </c>
    </row>
    <row r="2811" spans="1:9" x14ac:dyDescent="0.25">
      <c r="A2811" s="57">
        <v>38808</v>
      </c>
      <c r="B2811" s="58" t="s">
        <v>584</v>
      </c>
      <c r="C2811" t="s">
        <v>585</v>
      </c>
      <c r="D2811">
        <v>72.900499999999994</v>
      </c>
      <c r="E2811">
        <v>0.96847072379476151</v>
      </c>
      <c r="F2811">
        <v>72.900499999999994</v>
      </c>
      <c r="G2811">
        <v>1.4499633073220873E-4</v>
      </c>
      <c r="H2811">
        <v>0</v>
      </c>
    </row>
    <row r="2812" spans="1:9" x14ac:dyDescent="0.25">
      <c r="A2812" s="57">
        <v>38808</v>
      </c>
      <c r="B2812" s="58" t="s">
        <v>502</v>
      </c>
      <c r="C2812" t="s">
        <v>503</v>
      </c>
      <c r="D2812">
        <v>53.624299999999998</v>
      </c>
      <c r="E2812">
        <v>0.96687509207579403</v>
      </c>
      <c r="F2812">
        <v>53.624299999999998</v>
      </c>
      <c r="G2812">
        <v>1.066566997219934E-4</v>
      </c>
      <c r="H2812">
        <v>8.4474889999999997E-2</v>
      </c>
      <c r="I2812" t="s">
        <v>113</v>
      </c>
    </row>
    <row r="2813" spans="1:9" x14ac:dyDescent="0.25">
      <c r="A2813" s="57">
        <v>38808</v>
      </c>
      <c r="B2813" s="58" t="s">
        <v>1016</v>
      </c>
      <c r="C2813" t="s">
        <v>1017</v>
      </c>
      <c r="D2813">
        <v>329.25510000000003</v>
      </c>
      <c r="E2813">
        <v>0.96624471420488245</v>
      </c>
      <c r="F2813">
        <v>329.25510000000003</v>
      </c>
      <c r="G2813">
        <v>6.5487591134308354E-4</v>
      </c>
      <c r="H2813">
        <v>-1.574803E-2</v>
      </c>
    </row>
    <row r="2814" spans="1:9" x14ac:dyDescent="0.25">
      <c r="A2814" s="57">
        <v>38808</v>
      </c>
      <c r="B2814" s="58" t="s">
        <v>1032</v>
      </c>
      <c r="C2814" t="s">
        <v>1033</v>
      </c>
      <c r="D2814">
        <v>211.66</v>
      </c>
      <c r="E2814">
        <v>0.96570443163564212</v>
      </c>
      <c r="F2814">
        <v>211.66</v>
      </c>
      <c r="G2814">
        <v>4.2098371565050033E-4</v>
      </c>
      <c r="H2814">
        <v>0.1606023</v>
      </c>
      <c r="I2814" t="s">
        <v>113</v>
      </c>
    </row>
    <row r="2815" spans="1:9" x14ac:dyDescent="0.25">
      <c r="A2815" s="57">
        <v>38808</v>
      </c>
      <c r="B2815" s="58" t="s">
        <v>1861</v>
      </c>
      <c r="C2815" t="s">
        <v>1862</v>
      </c>
      <c r="D2815">
        <v>13.06</v>
      </c>
      <c r="E2815">
        <v>0.96539050535987747</v>
      </c>
      <c r="F2815">
        <v>13.06</v>
      </c>
      <c r="G2815">
        <v>2.597584487572302E-5</v>
      </c>
      <c r="H2815">
        <v>7.1428569999999997E-2</v>
      </c>
      <c r="I2815" t="s">
        <v>113</v>
      </c>
    </row>
    <row r="2816" spans="1:9" x14ac:dyDescent="0.25">
      <c r="A2816" s="57">
        <v>38808</v>
      </c>
      <c r="B2816" s="58" t="s">
        <v>2119</v>
      </c>
      <c r="C2816" t="s">
        <v>2120</v>
      </c>
      <c r="D2816">
        <v>63.452500000000001</v>
      </c>
      <c r="E2816">
        <v>0.9649580394783499</v>
      </c>
      <c r="F2816">
        <v>63.452500000000001</v>
      </c>
      <c r="G2816">
        <v>1.2620461692012364E-4</v>
      </c>
      <c r="H2816">
        <v>3.8759689999999999E-2</v>
      </c>
    </row>
    <row r="2817" spans="1:9" x14ac:dyDescent="0.25">
      <c r="A2817" s="57">
        <v>38808</v>
      </c>
      <c r="B2817" s="58" t="s">
        <v>364</v>
      </c>
      <c r="C2817" t="s">
        <v>365</v>
      </c>
      <c r="D2817">
        <v>151.29</v>
      </c>
      <c r="E2817">
        <v>0.96042699451384761</v>
      </c>
      <c r="F2817">
        <v>151.29</v>
      </c>
      <c r="G2817">
        <v>3.009100743681574E-4</v>
      </c>
      <c r="H2817">
        <v>-3.453237E-2</v>
      </c>
    </row>
    <row r="2818" spans="1:9" x14ac:dyDescent="0.25">
      <c r="A2818" s="57">
        <v>38808</v>
      </c>
      <c r="B2818" s="58" t="s">
        <v>1355</v>
      </c>
      <c r="C2818" t="s">
        <v>1356</v>
      </c>
      <c r="D2818">
        <v>102.37</v>
      </c>
      <c r="E2818">
        <v>0.96028133242160785</v>
      </c>
      <c r="F2818">
        <v>102.37</v>
      </c>
      <c r="G2818">
        <v>2.0361004899906323E-4</v>
      </c>
      <c r="H2818">
        <v>-1.7793589999999998E-2</v>
      </c>
    </row>
    <row r="2819" spans="1:9" x14ac:dyDescent="0.25">
      <c r="A2819" s="57">
        <v>38808</v>
      </c>
      <c r="B2819" s="58" t="s">
        <v>1066</v>
      </c>
      <c r="C2819" t="s">
        <v>1067</v>
      </c>
      <c r="D2819">
        <v>105.0318</v>
      </c>
      <c r="E2819">
        <v>0.96007114035939578</v>
      </c>
      <c r="F2819">
        <v>105.0318</v>
      </c>
      <c r="G2819">
        <v>2.089042682862148E-4</v>
      </c>
      <c r="H2819">
        <v>0.136715</v>
      </c>
      <c r="I2819" t="s">
        <v>113</v>
      </c>
    </row>
    <row r="2820" spans="1:9" x14ac:dyDescent="0.25">
      <c r="A2820" s="57">
        <v>38808</v>
      </c>
      <c r="B2820" s="58" t="s">
        <v>770</v>
      </c>
      <c r="C2820" t="s">
        <v>771</v>
      </c>
      <c r="D2820">
        <v>21.39</v>
      </c>
      <c r="E2820">
        <v>0.95586722767648435</v>
      </c>
      <c r="F2820">
        <v>21.39</v>
      </c>
      <c r="G2820">
        <v>4.2543899072872543E-5</v>
      </c>
      <c r="H2820">
        <v>3.0236949999999999E-2</v>
      </c>
    </row>
    <row r="2821" spans="1:9" x14ac:dyDescent="0.25">
      <c r="A2821" s="57">
        <v>38808</v>
      </c>
      <c r="B2821" s="58" t="s">
        <v>382</v>
      </c>
      <c r="C2821" t="s">
        <v>383</v>
      </c>
      <c r="D2821">
        <v>109.85</v>
      </c>
      <c r="E2821">
        <v>0.95491124260355043</v>
      </c>
      <c r="F2821">
        <v>109.85</v>
      </c>
      <c r="G2821">
        <v>2.184874854209934E-4</v>
      </c>
      <c r="H2821">
        <v>0.14630000000000001</v>
      </c>
      <c r="I2821" t="s">
        <v>113</v>
      </c>
    </row>
    <row r="2822" spans="1:9" x14ac:dyDescent="0.25">
      <c r="A2822" s="57">
        <v>38808</v>
      </c>
      <c r="B2822" s="58" t="s">
        <v>1405</v>
      </c>
      <c r="C2822" t="s">
        <v>1406</v>
      </c>
      <c r="D2822">
        <v>1102.1378999999999</v>
      </c>
      <c r="E2822">
        <v>0.95180194783248095</v>
      </c>
      <c r="F2822">
        <v>1102.1378999999999</v>
      </c>
      <c r="G2822">
        <v>2.1921104993916636E-3</v>
      </c>
      <c r="H2822">
        <v>-0.2380295</v>
      </c>
      <c r="I2822" t="s">
        <v>82</v>
      </c>
    </row>
    <row r="2823" spans="1:9" x14ac:dyDescent="0.25">
      <c r="A2823" s="57">
        <v>38808</v>
      </c>
      <c r="B2823" s="58" t="s">
        <v>1673</v>
      </c>
      <c r="C2823" t="s">
        <v>1674</v>
      </c>
      <c r="D2823">
        <v>537.08079999999995</v>
      </c>
      <c r="E2823">
        <v>0.95145274230618571</v>
      </c>
      <c r="F2823">
        <v>537.08079999999995</v>
      </c>
      <c r="G2823">
        <v>1.0682333496576737E-3</v>
      </c>
      <c r="H2823">
        <v>0.13890340000000001</v>
      </c>
      <c r="I2823" t="s">
        <v>113</v>
      </c>
    </row>
    <row r="2824" spans="1:9" x14ac:dyDescent="0.25">
      <c r="A2824" s="57">
        <v>38808</v>
      </c>
      <c r="B2824" s="58" t="s">
        <v>998</v>
      </c>
      <c r="C2824" t="s">
        <v>999</v>
      </c>
      <c r="D2824">
        <v>90.48</v>
      </c>
      <c r="E2824">
        <v>0.95100574712643671</v>
      </c>
      <c r="F2824">
        <v>90.48</v>
      </c>
      <c r="G2824">
        <v>1.799612897668774E-4</v>
      </c>
      <c r="H2824">
        <v>-6.1087389999999998E-2</v>
      </c>
      <c r="I2824" t="s">
        <v>82</v>
      </c>
    </row>
    <row r="2825" spans="1:9" x14ac:dyDescent="0.25">
      <c r="A2825" s="57">
        <v>38808</v>
      </c>
      <c r="B2825" s="58" t="s">
        <v>750</v>
      </c>
      <c r="C2825" t="s">
        <v>751</v>
      </c>
      <c r="D2825">
        <v>114.45950000000001</v>
      </c>
      <c r="E2825">
        <v>0.94976825864170289</v>
      </c>
      <c r="F2825">
        <v>114.45950000000001</v>
      </c>
      <c r="G2825">
        <v>2.2765560616790344E-4</v>
      </c>
      <c r="H2825">
        <v>-2.0412400000000001E-2</v>
      </c>
    </row>
    <row r="2826" spans="1:9" x14ac:dyDescent="0.25">
      <c r="A2826" s="57">
        <v>38808</v>
      </c>
      <c r="B2826" s="58" t="s">
        <v>1541</v>
      </c>
      <c r="C2826" t="s">
        <v>1542</v>
      </c>
      <c r="D2826">
        <v>88.761200000000002</v>
      </c>
      <c r="E2826">
        <v>0.94836482607265327</v>
      </c>
      <c r="F2826">
        <v>88.761200000000002</v>
      </c>
      <c r="G2826">
        <v>1.7654266172917505E-4</v>
      </c>
      <c r="H2826">
        <v>-0.18179999999999999</v>
      </c>
      <c r="I2826" t="s">
        <v>82</v>
      </c>
    </row>
    <row r="2827" spans="1:9" x14ac:dyDescent="0.25">
      <c r="A2827" s="57">
        <v>38808</v>
      </c>
      <c r="B2827" s="58" t="s">
        <v>3075</v>
      </c>
      <c r="C2827" t="s">
        <v>2701</v>
      </c>
      <c r="D2827">
        <v>190.81</v>
      </c>
      <c r="E2827">
        <v>0.94574707824537496</v>
      </c>
      <c r="F2827">
        <v>190.81</v>
      </c>
      <c r="G2827">
        <v>3.795138561054142E-4</v>
      </c>
      <c r="H2827">
        <v>4.295943E-2</v>
      </c>
    </row>
    <row r="2828" spans="1:9" x14ac:dyDescent="0.25">
      <c r="A2828" s="57">
        <v>38808</v>
      </c>
      <c r="B2828" s="58" t="s">
        <v>458</v>
      </c>
      <c r="C2828" t="s">
        <v>459</v>
      </c>
      <c r="D2828">
        <v>125.4401</v>
      </c>
      <c r="E2828">
        <v>0.94276072802875643</v>
      </c>
      <c r="F2828">
        <v>125.4401</v>
      </c>
      <c r="G2828">
        <v>2.494956032768134E-4</v>
      </c>
      <c r="H2828">
        <v>-9.0308369999999999E-2</v>
      </c>
      <c r="I2828" t="s">
        <v>82</v>
      </c>
    </row>
    <row r="2829" spans="1:9" x14ac:dyDescent="0.25">
      <c r="A2829" s="57">
        <v>38808</v>
      </c>
      <c r="B2829" s="58" t="s">
        <v>950</v>
      </c>
      <c r="C2829" t="s">
        <v>951</v>
      </c>
      <c r="D2829">
        <v>61.8902</v>
      </c>
      <c r="E2829">
        <v>0.94257249128294951</v>
      </c>
      <c r="F2829">
        <v>61.8902</v>
      </c>
      <c r="G2829">
        <v>1.2309726144927051E-4</v>
      </c>
      <c r="H2829">
        <v>3.2095810000000002E-2</v>
      </c>
    </row>
    <row r="2830" spans="1:9" x14ac:dyDescent="0.25">
      <c r="A2830" s="57">
        <v>38808</v>
      </c>
      <c r="B2830" s="58" t="s">
        <v>882</v>
      </c>
      <c r="C2830" t="s">
        <v>883</v>
      </c>
      <c r="D2830">
        <v>94.263199999999998</v>
      </c>
      <c r="E2830">
        <v>0.94197947873613452</v>
      </c>
      <c r="F2830">
        <v>94.263199999999998</v>
      </c>
      <c r="G2830">
        <v>1.874859311400654E-4</v>
      </c>
      <c r="H2830">
        <v>1.2536160000000001E-2</v>
      </c>
    </row>
    <row r="2831" spans="1:9" x14ac:dyDescent="0.25">
      <c r="A2831" s="57">
        <v>38808</v>
      </c>
      <c r="B2831" s="58" t="s">
        <v>2752</v>
      </c>
      <c r="C2831" t="s">
        <v>2753</v>
      </c>
      <c r="D2831">
        <v>154.08000000000001</v>
      </c>
      <c r="E2831">
        <v>0.94156282450674966</v>
      </c>
      <c r="F2831">
        <v>154.08000000000001</v>
      </c>
      <c r="G2831">
        <v>3.0645927859505385E-4</v>
      </c>
      <c r="H2831">
        <v>-0.15349679999999999</v>
      </c>
      <c r="I2831" t="s">
        <v>82</v>
      </c>
    </row>
    <row r="2832" spans="1:9" x14ac:dyDescent="0.25">
      <c r="A2832" s="57">
        <v>38808</v>
      </c>
      <c r="B2832" s="58" t="s">
        <v>720</v>
      </c>
      <c r="C2832" t="s">
        <v>721</v>
      </c>
      <c r="D2832">
        <v>733.03110000000004</v>
      </c>
      <c r="E2832">
        <v>0.9415398609963479</v>
      </c>
      <c r="F2832">
        <v>733.03110000000004</v>
      </c>
      <c r="G2832">
        <v>1.4579710675865704E-3</v>
      </c>
      <c r="H2832">
        <v>-3.4059949999999999E-2</v>
      </c>
    </row>
    <row r="2833" spans="1:9" x14ac:dyDescent="0.25">
      <c r="A2833" s="57">
        <v>38808</v>
      </c>
      <c r="B2833" s="58" t="s">
        <v>398</v>
      </c>
      <c r="C2833" t="s">
        <v>399</v>
      </c>
      <c r="D2833">
        <v>32.31</v>
      </c>
      <c r="E2833">
        <v>0.9415351284432063</v>
      </c>
      <c r="F2833">
        <v>32.31</v>
      </c>
      <c r="G2833">
        <v>6.4263365079219816E-5</v>
      </c>
      <c r="H2833">
        <v>8.2191780000000006E-3</v>
      </c>
    </row>
    <row r="2834" spans="1:9" x14ac:dyDescent="0.25">
      <c r="A2834" s="57">
        <v>38808</v>
      </c>
      <c r="B2834" s="58" t="s">
        <v>454</v>
      </c>
      <c r="C2834" t="s">
        <v>455</v>
      </c>
      <c r="D2834">
        <v>695.33939999999996</v>
      </c>
      <c r="E2834">
        <v>0.94109437779593685</v>
      </c>
      <c r="F2834">
        <v>695.33939999999996</v>
      </c>
      <c r="G2834">
        <v>1.3830037052357058E-3</v>
      </c>
      <c r="H2834">
        <v>0.16247340000000002</v>
      </c>
      <c r="I2834" t="s">
        <v>113</v>
      </c>
    </row>
    <row r="2835" spans="1:9" x14ac:dyDescent="0.25">
      <c r="A2835" s="57">
        <v>38808</v>
      </c>
      <c r="B2835" s="58" t="s">
        <v>788</v>
      </c>
      <c r="C2835" t="s">
        <v>789</v>
      </c>
      <c r="D2835">
        <v>580.75</v>
      </c>
      <c r="E2835">
        <v>0.94067671114937579</v>
      </c>
      <c r="F2835">
        <v>580.75</v>
      </c>
      <c r="G2835">
        <v>1.1550897328925071E-3</v>
      </c>
      <c r="H2835">
        <v>2.3852380000000003E-2</v>
      </c>
    </row>
    <row r="2836" spans="1:9" x14ac:dyDescent="0.25">
      <c r="A2836" s="57">
        <v>38808</v>
      </c>
      <c r="B2836" s="58" t="s">
        <v>196</v>
      </c>
      <c r="C2836" t="s">
        <v>197</v>
      </c>
      <c r="D2836">
        <v>747.84169999999995</v>
      </c>
      <c r="E2836">
        <v>0.93816512237817185</v>
      </c>
      <c r="F2836">
        <v>747.84169999999995</v>
      </c>
      <c r="G2836">
        <v>1.4874287894944098E-3</v>
      </c>
      <c r="H2836">
        <v>-2.9909479999999999E-2</v>
      </c>
    </row>
    <row r="2837" spans="1:9" x14ac:dyDescent="0.25">
      <c r="A2837" s="57">
        <v>38808</v>
      </c>
      <c r="B2837" s="58" t="s">
        <v>376</v>
      </c>
      <c r="C2837" t="s">
        <v>377</v>
      </c>
      <c r="D2837">
        <v>260.52999999999997</v>
      </c>
      <c r="E2837">
        <v>0.93809542087283615</v>
      </c>
      <c r="F2837">
        <v>260.52999999999997</v>
      </c>
      <c r="G2837">
        <v>5.1818429291516986E-4</v>
      </c>
      <c r="H2837">
        <v>-4.8827129999999996E-2</v>
      </c>
    </row>
    <row r="2838" spans="1:9" x14ac:dyDescent="0.25">
      <c r="A2838" s="57">
        <v>38808</v>
      </c>
      <c r="B2838" s="58" t="s">
        <v>752</v>
      </c>
      <c r="C2838" t="s">
        <v>753</v>
      </c>
      <c r="D2838">
        <v>31.24</v>
      </c>
      <c r="E2838">
        <v>0.93629961587708066</v>
      </c>
      <c r="F2838">
        <v>31.24</v>
      </c>
      <c r="G2838">
        <v>6.2135175644531933E-5</v>
      </c>
      <c r="H2838">
        <v>-0.1154365</v>
      </c>
      <c r="I2838" t="s">
        <v>82</v>
      </c>
    </row>
    <row r="2839" spans="1:9" x14ac:dyDescent="0.25">
      <c r="A2839" s="57">
        <v>38808</v>
      </c>
      <c r="B2839" s="58" t="s">
        <v>528</v>
      </c>
      <c r="C2839" t="s">
        <v>529</v>
      </c>
      <c r="D2839">
        <v>235.71</v>
      </c>
      <c r="E2839">
        <v>0.9342539561325357</v>
      </c>
      <c r="F2839">
        <v>235.71</v>
      </c>
      <c r="G2839">
        <v>4.688182538787652E-4</v>
      </c>
      <c r="H2839">
        <v>-7.5689229999999996E-2</v>
      </c>
      <c r="I2839" t="s">
        <v>82</v>
      </c>
    </row>
    <row r="2840" spans="1:9" x14ac:dyDescent="0.25">
      <c r="A2840" s="57">
        <v>38808</v>
      </c>
      <c r="B2840" s="58" t="s">
        <v>818</v>
      </c>
      <c r="C2840" t="s">
        <v>819</v>
      </c>
      <c r="D2840">
        <v>57.142600000000002</v>
      </c>
      <c r="E2840">
        <v>0.93361170125265558</v>
      </c>
      <c r="F2840">
        <v>57.142600000000002</v>
      </c>
      <c r="G2840">
        <v>1.1365446503793953E-4</v>
      </c>
      <c r="H2840">
        <v>4.8644890000000005E-3</v>
      </c>
    </row>
    <row r="2841" spans="1:9" x14ac:dyDescent="0.25">
      <c r="A2841" s="57">
        <v>38808</v>
      </c>
      <c r="B2841" s="58" t="s">
        <v>1467</v>
      </c>
      <c r="C2841" t="s">
        <v>1468</v>
      </c>
      <c r="D2841">
        <v>65.305000000000007</v>
      </c>
      <c r="E2841">
        <v>0.93357323328994701</v>
      </c>
      <c r="F2841">
        <v>65.305000000000007</v>
      </c>
      <c r="G2841">
        <v>1.2988916918905757E-4</v>
      </c>
      <c r="H2841">
        <v>1.8000000000000002E-2</v>
      </c>
    </row>
    <row r="2842" spans="1:9" x14ac:dyDescent="0.25">
      <c r="A2842" s="57">
        <v>38808</v>
      </c>
      <c r="B2842" s="58" t="s">
        <v>590</v>
      </c>
      <c r="C2842" t="s">
        <v>591</v>
      </c>
      <c r="D2842">
        <v>30.305599999999998</v>
      </c>
      <c r="E2842">
        <v>0.93187397708674313</v>
      </c>
      <c r="F2842">
        <v>30.305599999999998</v>
      </c>
      <c r="G2842">
        <v>6.0276689469043758E-5</v>
      </c>
      <c r="H2842">
        <v>-4.9844239999999998E-2</v>
      </c>
    </row>
    <row r="2843" spans="1:9" x14ac:dyDescent="0.25">
      <c r="A2843" s="57">
        <v>38808</v>
      </c>
      <c r="B2843" s="58" t="s">
        <v>594</v>
      </c>
      <c r="C2843" t="s">
        <v>595</v>
      </c>
      <c r="D2843">
        <v>20.335100000000001</v>
      </c>
      <c r="E2843">
        <v>0.92996837979650948</v>
      </c>
      <c r="F2843">
        <v>20.335100000000001</v>
      </c>
      <c r="G2843">
        <v>4.0445742965720918E-5</v>
      </c>
      <c r="H2843">
        <v>3.6299130000000002E-3</v>
      </c>
    </row>
    <row r="2844" spans="1:9" x14ac:dyDescent="0.25">
      <c r="A2844" s="57">
        <v>38808</v>
      </c>
      <c r="B2844" s="58" t="s">
        <v>1296</v>
      </c>
      <c r="C2844" t="s">
        <v>1297</v>
      </c>
      <c r="D2844">
        <v>676.43150000000003</v>
      </c>
      <c r="E2844">
        <v>0.92946588087633408</v>
      </c>
      <c r="F2844">
        <v>676.43150000000003</v>
      </c>
      <c r="G2844">
        <v>1.3453966089626828E-3</v>
      </c>
      <c r="H2844">
        <v>-0.24131419999999998</v>
      </c>
      <c r="I2844" t="s">
        <v>82</v>
      </c>
    </row>
    <row r="2845" spans="1:9" x14ac:dyDescent="0.25">
      <c r="A2845" s="57">
        <v>38808</v>
      </c>
      <c r="B2845" s="58" t="s">
        <v>428</v>
      </c>
      <c r="C2845" t="s">
        <v>429</v>
      </c>
      <c r="D2845">
        <v>40.729999999999997</v>
      </c>
      <c r="E2845">
        <v>0.9283329241345446</v>
      </c>
      <c r="F2845">
        <v>40.729999999999997</v>
      </c>
      <c r="G2845">
        <v>8.1010425864333732E-5</v>
      </c>
      <c r="H2845">
        <v>-1.6638929999999998E-3</v>
      </c>
    </row>
    <row r="2846" spans="1:9" x14ac:dyDescent="0.25">
      <c r="A2846" s="57">
        <v>38808</v>
      </c>
      <c r="B2846" s="58" t="s">
        <v>488</v>
      </c>
      <c r="C2846" t="s">
        <v>489</v>
      </c>
      <c r="D2846">
        <v>224.01</v>
      </c>
      <c r="E2846">
        <v>0.92752109280835682</v>
      </c>
      <c r="F2846">
        <v>224.01</v>
      </c>
      <c r="G2846">
        <v>4.4554739744339305E-4</v>
      </c>
      <c r="H2846">
        <v>0.1946667</v>
      </c>
      <c r="I2846" t="s">
        <v>113</v>
      </c>
    </row>
    <row r="2847" spans="1:9" x14ac:dyDescent="0.25">
      <c r="A2847" s="57">
        <v>38808</v>
      </c>
      <c r="B2847" s="58" t="s">
        <v>436</v>
      </c>
      <c r="C2847" t="s">
        <v>437</v>
      </c>
      <c r="D2847">
        <v>145.53</v>
      </c>
      <c r="E2847">
        <v>0.92691541262969834</v>
      </c>
      <c r="F2847">
        <v>145.53</v>
      </c>
      <c r="G2847">
        <v>2.8945365273843579E-4</v>
      </c>
      <c r="H2847">
        <v>-0.1391</v>
      </c>
      <c r="I2847" t="s">
        <v>82</v>
      </c>
    </row>
    <row r="2848" spans="1:9" x14ac:dyDescent="0.25">
      <c r="A2848" s="57">
        <v>38808</v>
      </c>
      <c r="B2848" s="58" t="s">
        <v>912</v>
      </c>
      <c r="C2848" t="s">
        <v>913</v>
      </c>
      <c r="D2848">
        <v>1490.9512</v>
      </c>
      <c r="E2848">
        <v>0.92652261187354767</v>
      </c>
      <c r="F2848">
        <v>1490.9512</v>
      </c>
      <c r="G2848">
        <v>2.9654454125936512E-3</v>
      </c>
      <c r="H2848">
        <v>8.5213029999999995E-2</v>
      </c>
      <c r="I2848" t="s">
        <v>113</v>
      </c>
    </row>
    <row r="2849" spans="1:9" x14ac:dyDescent="0.25">
      <c r="A2849" s="57">
        <v>38808</v>
      </c>
      <c r="B2849" s="58" t="s">
        <v>764</v>
      </c>
      <c r="C2849" t="s">
        <v>765</v>
      </c>
      <c r="D2849">
        <v>27.5855</v>
      </c>
      <c r="E2849">
        <v>0.92544996465534435</v>
      </c>
      <c r="F2849">
        <v>27.5855</v>
      </c>
      <c r="G2849">
        <v>5.4866513692133026E-5</v>
      </c>
      <c r="H2849">
        <v>-1.0741140000000001E-3</v>
      </c>
    </row>
    <row r="2850" spans="1:9" x14ac:dyDescent="0.25">
      <c r="A2850" s="57">
        <v>38808</v>
      </c>
      <c r="B2850" s="58" t="s">
        <v>1729</v>
      </c>
      <c r="C2850" t="s">
        <v>1730</v>
      </c>
      <c r="D2850">
        <v>1109.17</v>
      </c>
      <c r="E2850">
        <v>0.92429474291587399</v>
      </c>
      <c r="F2850">
        <v>1109.17</v>
      </c>
      <c r="G2850">
        <v>2.2060970796941581E-3</v>
      </c>
      <c r="H2850">
        <v>-8.2212259999999999E-3</v>
      </c>
    </row>
    <row r="2851" spans="1:9" x14ac:dyDescent="0.25">
      <c r="A2851" s="57">
        <v>38808</v>
      </c>
      <c r="B2851" s="58" t="s">
        <v>852</v>
      </c>
      <c r="C2851" t="s">
        <v>853</v>
      </c>
      <c r="D2851">
        <v>554.46169999999995</v>
      </c>
      <c r="E2851">
        <v>0.92402054100400444</v>
      </c>
      <c r="F2851">
        <v>554.46169999999995</v>
      </c>
      <c r="G2851">
        <v>1.1028033008215676E-3</v>
      </c>
      <c r="H2851">
        <v>-5.0181060000000006E-2</v>
      </c>
      <c r="I2851" t="s">
        <v>82</v>
      </c>
    </row>
    <row r="2852" spans="1:9" x14ac:dyDescent="0.25">
      <c r="A2852" s="57">
        <v>38808</v>
      </c>
      <c r="B2852" s="58" t="s">
        <v>586</v>
      </c>
      <c r="C2852" t="s">
        <v>587</v>
      </c>
      <c r="D2852">
        <v>511.12</v>
      </c>
      <c r="E2852">
        <v>0.92297307872906553</v>
      </c>
      <c r="F2852">
        <v>511.12</v>
      </c>
      <c r="G2852">
        <v>1.016598302670716E-3</v>
      </c>
      <c r="H2852">
        <v>-4.6875E-2</v>
      </c>
    </row>
    <row r="2853" spans="1:9" x14ac:dyDescent="0.25">
      <c r="A2853" s="57">
        <v>38808</v>
      </c>
      <c r="B2853" s="58" t="s">
        <v>144</v>
      </c>
      <c r="C2853" t="s">
        <v>145</v>
      </c>
      <c r="D2853">
        <v>151.62</v>
      </c>
      <c r="E2853">
        <v>0.92293892626302598</v>
      </c>
      <c r="F2853">
        <v>151.62</v>
      </c>
      <c r="G2853">
        <v>3.0156643185736022E-4</v>
      </c>
      <c r="H2853">
        <v>0</v>
      </c>
    </row>
    <row r="2854" spans="1:9" x14ac:dyDescent="0.25">
      <c r="A2854" s="57">
        <v>38808</v>
      </c>
      <c r="B2854" s="58" t="s">
        <v>1042</v>
      </c>
      <c r="C2854" t="s">
        <v>1043</v>
      </c>
      <c r="D2854">
        <v>218.04140000000001</v>
      </c>
      <c r="E2854">
        <v>0.92273760854589992</v>
      </c>
      <c r="F2854">
        <v>218.04140000000001</v>
      </c>
      <c r="G2854">
        <v>4.3367607832201177E-4</v>
      </c>
      <c r="H2854">
        <v>-3.9175260000000003E-2</v>
      </c>
    </row>
    <row r="2855" spans="1:9" x14ac:dyDescent="0.25">
      <c r="A2855" s="57">
        <v>38808</v>
      </c>
      <c r="B2855" s="58" t="s">
        <v>836</v>
      </c>
      <c r="C2855" t="s">
        <v>837</v>
      </c>
      <c r="D2855">
        <v>1366.7226000000001</v>
      </c>
      <c r="E2855">
        <v>0.92252956086333837</v>
      </c>
      <c r="F2855">
        <v>1366.7226000000001</v>
      </c>
      <c r="G2855">
        <v>2.7183594368870479E-3</v>
      </c>
      <c r="H2855">
        <v>1.9360269999999999E-2</v>
      </c>
    </row>
    <row r="2856" spans="1:9" x14ac:dyDescent="0.25">
      <c r="A2856" s="57">
        <v>38808</v>
      </c>
      <c r="B2856" s="58" t="s">
        <v>1262</v>
      </c>
      <c r="C2856" t="s">
        <v>1263</v>
      </c>
      <c r="D2856">
        <v>289.20190000000002</v>
      </c>
      <c r="E2856">
        <v>0.92143239722837222</v>
      </c>
      <c r="F2856">
        <v>289.20190000000002</v>
      </c>
      <c r="G2856">
        <v>5.7521161502024215E-4</v>
      </c>
      <c r="H2856">
        <v>2.7811370000000002E-2</v>
      </c>
    </row>
    <row r="2857" spans="1:9" x14ac:dyDescent="0.25">
      <c r="A2857" s="57">
        <v>38808</v>
      </c>
      <c r="B2857" s="58" t="s">
        <v>2563</v>
      </c>
      <c r="C2857" t="s">
        <v>2564</v>
      </c>
      <c r="D2857">
        <v>47.685000000000002</v>
      </c>
      <c r="E2857">
        <v>0.92117017930166722</v>
      </c>
      <c r="F2857">
        <v>47.685000000000002</v>
      </c>
      <c r="G2857">
        <v>9.4843657189804922E-5</v>
      </c>
      <c r="H2857">
        <v>-0.27160000000000001</v>
      </c>
      <c r="I2857" t="s">
        <v>82</v>
      </c>
    </row>
    <row r="2858" spans="1:9" x14ac:dyDescent="0.25">
      <c r="A2858" s="57">
        <v>38808</v>
      </c>
      <c r="B2858" s="58" t="s">
        <v>408</v>
      </c>
      <c r="C2858" t="s">
        <v>409</v>
      </c>
      <c r="D2858">
        <v>1701.5</v>
      </c>
      <c r="E2858">
        <v>0.9189669456362034</v>
      </c>
      <c r="F2858">
        <v>1701.5</v>
      </c>
      <c r="G2858">
        <v>3.3842189935714179E-3</v>
      </c>
      <c r="H2858">
        <v>-7.8100000000000003E-2</v>
      </c>
      <c r="I2858" t="s">
        <v>82</v>
      </c>
    </row>
    <row r="2859" spans="1:9" x14ac:dyDescent="0.25">
      <c r="A2859" s="57">
        <v>38808</v>
      </c>
      <c r="B2859" s="58" t="s">
        <v>146</v>
      </c>
      <c r="C2859" t="s">
        <v>147</v>
      </c>
      <c r="D2859">
        <v>959.9</v>
      </c>
      <c r="E2859">
        <v>0.91855297426815297</v>
      </c>
      <c r="F2859">
        <v>959.9</v>
      </c>
      <c r="G2859">
        <v>1.909204708744757E-3</v>
      </c>
      <c r="H2859">
        <v>-0.10626189999999999</v>
      </c>
      <c r="I2859" t="s">
        <v>82</v>
      </c>
    </row>
    <row r="2860" spans="1:9" x14ac:dyDescent="0.25">
      <c r="A2860" s="57">
        <v>38808</v>
      </c>
      <c r="B2860" s="58" t="s">
        <v>134</v>
      </c>
      <c r="C2860" t="s">
        <v>135</v>
      </c>
      <c r="D2860">
        <v>66.17</v>
      </c>
      <c r="E2860">
        <v>0.91500680066495388</v>
      </c>
      <c r="F2860">
        <v>66.17</v>
      </c>
      <c r="G2860">
        <v>1.316096213956043E-4</v>
      </c>
      <c r="H2860">
        <v>-5.46875E-2</v>
      </c>
      <c r="I2860" t="s">
        <v>82</v>
      </c>
    </row>
    <row r="2861" spans="1:9" x14ac:dyDescent="0.25">
      <c r="A2861" s="57">
        <v>38808</v>
      </c>
      <c r="B2861" s="58" t="s">
        <v>394</v>
      </c>
      <c r="C2861" t="s">
        <v>395</v>
      </c>
      <c r="D2861">
        <v>261.56</v>
      </c>
      <c r="E2861">
        <v>0.91483407248814796</v>
      </c>
      <c r="F2861">
        <v>261.56</v>
      </c>
      <c r="G2861">
        <v>5.20232923866318E-4</v>
      </c>
      <c r="H2861">
        <v>-6.3023800000000005E-2</v>
      </c>
      <c r="I2861" t="s">
        <v>82</v>
      </c>
    </row>
    <row r="2862" spans="1:9" x14ac:dyDescent="0.25">
      <c r="A2862" s="57">
        <v>38808</v>
      </c>
      <c r="B2862" s="58" t="s">
        <v>2696</v>
      </c>
      <c r="C2862" t="s">
        <v>2697</v>
      </c>
      <c r="D2862">
        <v>55.9863</v>
      </c>
      <c r="E2862">
        <v>0.91384856652431035</v>
      </c>
      <c r="F2862">
        <v>55.9863</v>
      </c>
      <c r="G2862">
        <v>1.1135462817501468E-4</v>
      </c>
      <c r="H2862">
        <v>-0.17823640000000002</v>
      </c>
      <c r="I2862" t="s">
        <v>82</v>
      </c>
    </row>
    <row r="2863" spans="1:9" x14ac:dyDescent="0.25">
      <c r="A2863" s="57">
        <v>38808</v>
      </c>
      <c r="B2863" s="58" t="s">
        <v>582</v>
      </c>
      <c r="C2863" t="s">
        <v>583</v>
      </c>
      <c r="D2863">
        <v>118.34</v>
      </c>
      <c r="E2863">
        <v>0.91357106641879327</v>
      </c>
      <c r="F2863">
        <v>118.34</v>
      </c>
      <c r="G2863">
        <v>2.3537377355230187E-4</v>
      </c>
      <c r="H2863">
        <v>-1.8651359999999999E-2</v>
      </c>
    </row>
    <row r="2864" spans="1:9" x14ac:dyDescent="0.25">
      <c r="A2864" s="57">
        <v>38808</v>
      </c>
      <c r="B2864" s="58" t="s">
        <v>668</v>
      </c>
      <c r="C2864" t="s">
        <v>669</v>
      </c>
      <c r="D2864">
        <v>250.63499999999999</v>
      </c>
      <c r="E2864">
        <v>0.91312466335507814</v>
      </c>
      <c r="F2864">
        <v>250.63499999999999</v>
      </c>
      <c r="G2864">
        <v>4.9850351304952828E-4</v>
      </c>
      <c r="H2864">
        <v>1.385042E-2</v>
      </c>
    </row>
    <row r="2865" spans="1:9" x14ac:dyDescent="0.25">
      <c r="A2865" s="57">
        <v>38808</v>
      </c>
      <c r="B2865" s="58" t="s">
        <v>1054</v>
      </c>
      <c r="C2865" t="s">
        <v>1055</v>
      </c>
      <c r="D2865">
        <v>193.56010000000001</v>
      </c>
      <c r="E2865">
        <v>0.91311174152110886</v>
      </c>
      <c r="F2865">
        <v>193.56010000000001</v>
      </c>
      <c r="G2865">
        <v>3.8498370074497977E-4</v>
      </c>
      <c r="H2865">
        <v>-4.8041390000000003E-2</v>
      </c>
    </row>
    <row r="2866" spans="1:9" x14ac:dyDescent="0.25">
      <c r="A2866" s="57">
        <v>38808</v>
      </c>
      <c r="B2866" s="58" t="s">
        <v>644</v>
      </c>
      <c r="C2866" t="s">
        <v>645</v>
      </c>
      <c r="D2866">
        <v>60.100200000000001</v>
      </c>
      <c r="E2866">
        <v>0.91290877567795115</v>
      </c>
      <c r="F2866">
        <v>60.100200000000001</v>
      </c>
      <c r="G2866">
        <v>1.1953701931086743E-4</v>
      </c>
      <c r="H2866">
        <v>5.6895019999999998E-2</v>
      </c>
      <c r="I2866" t="s">
        <v>113</v>
      </c>
    </row>
    <row r="2867" spans="1:9" x14ac:dyDescent="0.25">
      <c r="A2867" s="57">
        <v>38808</v>
      </c>
      <c r="B2867" s="58" t="s">
        <v>616</v>
      </c>
      <c r="C2867" t="s">
        <v>617</v>
      </c>
      <c r="D2867">
        <v>28.8461</v>
      </c>
      <c r="E2867">
        <v>0.9128443706428252</v>
      </c>
      <c r="F2867">
        <v>28.8461</v>
      </c>
      <c r="G2867">
        <v>5.7373799300887733E-5</v>
      </c>
      <c r="H2867">
        <v>-2.1188820000000001E-2</v>
      </c>
    </row>
    <row r="2868" spans="1:9" x14ac:dyDescent="0.25">
      <c r="A2868" s="57">
        <v>38808</v>
      </c>
      <c r="B2868" s="58" t="s">
        <v>476</v>
      </c>
      <c r="C2868" t="s">
        <v>477</v>
      </c>
      <c r="D2868">
        <v>147.32509999999999</v>
      </c>
      <c r="E2868">
        <v>0.91266186142076267</v>
      </c>
      <c r="F2868">
        <v>147.32509999999999</v>
      </c>
      <c r="G2868">
        <v>2.9302403858349015E-4</v>
      </c>
      <c r="H2868">
        <v>-3.5252640000000002E-3</v>
      </c>
    </row>
    <row r="2869" spans="1:9" x14ac:dyDescent="0.25">
      <c r="A2869" s="57">
        <v>38808</v>
      </c>
      <c r="B2869" s="58" t="s">
        <v>440</v>
      </c>
      <c r="C2869" t="s">
        <v>441</v>
      </c>
      <c r="D2869">
        <v>616.3374</v>
      </c>
      <c r="E2869">
        <v>0.91024115476360834</v>
      </c>
      <c r="F2869">
        <v>616.3374</v>
      </c>
      <c r="G2869">
        <v>1.2258717223205551E-3</v>
      </c>
      <c r="H2869">
        <v>9.4280330000000006E-3</v>
      </c>
    </row>
    <row r="2870" spans="1:9" x14ac:dyDescent="0.25">
      <c r="A2870" s="57">
        <v>38808</v>
      </c>
      <c r="B2870" s="58" t="s">
        <v>558</v>
      </c>
      <c r="C2870" t="s">
        <v>559</v>
      </c>
      <c r="D2870">
        <v>191.42</v>
      </c>
      <c r="E2870">
        <v>0.90754884547069281</v>
      </c>
      <c r="F2870">
        <v>191.42</v>
      </c>
      <c r="G2870">
        <v>3.8072712297939509E-4</v>
      </c>
      <c r="H2870">
        <v>0.17408280000000001</v>
      </c>
      <c r="I2870" t="s">
        <v>113</v>
      </c>
    </row>
    <row r="2871" spans="1:9" x14ac:dyDescent="0.25">
      <c r="A2871" s="57">
        <v>38808</v>
      </c>
      <c r="B2871" s="58" t="s">
        <v>548</v>
      </c>
      <c r="C2871" t="s">
        <v>549</v>
      </c>
      <c r="D2871">
        <v>71.66</v>
      </c>
      <c r="E2871">
        <v>0.9054842310912643</v>
      </c>
      <c r="F2871">
        <v>71.66</v>
      </c>
      <c r="G2871">
        <v>1.4252902326143273E-4</v>
      </c>
      <c r="H2871">
        <v>3.1300000000000001E-2</v>
      </c>
    </row>
    <row r="2872" spans="1:9" x14ac:dyDescent="0.25">
      <c r="A2872" s="57">
        <v>38808</v>
      </c>
      <c r="B2872" s="58" t="s">
        <v>578</v>
      </c>
      <c r="C2872" t="s">
        <v>579</v>
      </c>
      <c r="D2872">
        <v>650.23</v>
      </c>
      <c r="E2872">
        <v>0.90392168924841965</v>
      </c>
      <c r="F2872">
        <v>650.23</v>
      </c>
      <c r="G2872">
        <v>1.2932828188010246E-3</v>
      </c>
      <c r="H2872">
        <v>-2.2819470000000001E-2</v>
      </c>
    </row>
    <row r="2873" spans="1:9" x14ac:dyDescent="0.25">
      <c r="A2873" s="57">
        <v>38808</v>
      </c>
      <c r="B2873" s="58" t="s">
        <v>540</v>
      </c>
      <c r="C2873" t="s">
        <v>541</v>
      </c>
      <c r="D2873">
        <v>340.26190000000003</v>
      </c>
      <c r="E2873">
        <v>0.90359220353498293</v>
      </c>
      <c r="F2873">
        <v>340.26190000000003</v>
      </c>
      <c r="G2873">
        <v>6.7676801925871204E-4</v>
      </c>
      <c r="H2873">
        <v>-0.1104972</v>
      </c>
      <c r="I2873" t="s">
        <v>82</v>
      </c>
    </row>
    <row r="2874" spans="1:9" x14ac:dyDescent="0.25">
      <c r="A2874" s="57">
        <v>38808</v>
      </c>
      <c r="B2874" s="58" t="s">
        <v>1357</v>
      </c>
      <c r="C2874" t="s">
        <v>1358</v>
      </c>
      <c r="D2874">
        <v>278.66289999999998</v>
      </c>
      <c r="E2874">
        <v>0.90351819348754359</v>
      </c>
      <c r="F2874">
        <v>278.66289999999998</v>
      </c>
      <c r="G2874">
        <v>5.5424994356961072E-4</v>
      </c>
      <c r="H2874">
        <v>-0.1195</v>
      </c>
      <c r="I2874" t="s">
        <v>82</v>
      </c>
    </row>
    <row r="2875" spans="1:9" x14ac:dyDescent="0.25">
      <c r="A2875" s="57">
        <v>38808</v>
      </c>
      <c r="B2875" s="58" t="s">
        <v>984</v>
      </c>
      <c r="C2875" t="s">
        <v>985</v>
      </c>
      <c r="D2875">
        <v>216.5248</v>
      </c>
      <c r="E2875">
        <v>0.90320369768266728</v>
      </c>
      <c r="F2875">
        <v>216.5248</v>
      </c>
      <c r="G2875">
        <v>4.3065961841860274E-4</v>
      </c>
      <c r="H2875">
        <v>-3.7587410000000002E-2</v>
      </c>
    </row>
    <row r="2876" spans="1:9" x14ac:dyDescent="0.25">
      <c r="A2876" s="57">
        <v>38808</v>
      </c>
      <c r="B2876" s="58" t="s">
        <v>2734</v>
      </c>
      <c r="C2876" t="s">
        <v>2735</v>
      </c>
      <c r="D2876">
        <v>181.46</v>
      </c>
      <c r="E2876">
        <v>0.90300341673095996</v>
      </c>
      <c r="F2876">
        <v>181.46</v>
      </c>
      <c r="G2876">
        <v>3.6091706057800148E-4</v>
      </c>
      <c r="H2876">
        <v>0.11688309999999999</v>
      </c>
      <c r="I2876" t="s">
        <v>113</v>
      </c>
    </row>
    <row r="2877" spans="1:9" x14ac:dyDescent="0.25">
      <c r="A2877" s="57">
        <v>38808</v>
      </c>
      <c r="B2877" s="58" t="s">
        <v>650</v>
      </c>
      <c r="C2877" t="s">
        <v>651</v>
      </c>
      <c r="D2877">
        <v>390.76</v>
      </c>
      <c r="E2877">
        <v>0.90270242604156004</v>
      </c>
      <c r="F2877">
        <v>390.76</v>
      </c>
      <c r="G2877">
        <v>7.7720682569965753E-4</v>
      </c>
      <c r="H2877">
        <v>4.0000000000000002E-4</v>
      </c>
    </row>
    <row r="2878" spans="1:9" x14ac:dyDescent="0.25">
      <c r="A2878" s="57">
        <v>38808</v>
      </c>
      <c r="B2878" s="58" t="s">
        <v>652</v>
      </c>
      <c r="C2878" t="s">
        <v>653</v>
      </c>
      <c r="D2878">
        <v>390.76</v>
      </c>
      <c r="E2878">
        <v>0.90270242604156004</v>
      </c>
      <c r="F2878">
        <v>390.76</v>
      </c>
      <c r="G2878">
        <v>7.7720682569965753E-4</v>
      </c>
      <c r="H2878">
        <v>-4.9340870000000002E-2</v>
      </c>
    </row>
    <row r="2879" spans="1:9" x14ac:dyDescent="0.25">
      <c r="A2879" s="57">
        <v>38808</v>
      </c>
      <c r="B2879" s="58" t="s">
        <v>2720</v>
      </c>
      <c r="C2879" t="s">
        <v>2721</v>
      </c>
      <c r="D2879">
        <v>2130.7024999999999</v>
      </c>
      <c r="E2879">
        <v>0.90196214628743343</v>
      </c>
      <c r="F2879">
        <v>2130.7024999999999</v>
      </c>
      <c r="G2879">
        <v>4.2378864943579805E-3</v>
      </c>
      <c r="H2879">
        <v>7.9756930000000007E-3</v>
      </c>
    </row>
    <row r="2880" spans="1:9" x14ac:dyDescent="0.25">
      <c r="A2880" s="57">
        <v>38808</v>
      </c>
      <c r="B2880" s="58" t="s">
        <v>592</v>
      </c>
      <c r="C2880" t="s">
        <v>593</v>
      </c>
      <c r="D2880">
        <v>369.92</v>
      </c>
      <c r="E2880">
        <v>0.90046496539792387</v>
      </c>
      <c r="F2880">
        <v>369.92</v>
      </c>
      <c r="G2880">
        <v>7.3575685577545631E-4</v>
      </c>
      <c r="H2880">
        <v>8.7500000000000008E-3</v>
      </c>
    </row>
    <row r="2881" spans="1:9" x14ac:dyDescent="0.25">
      <c r="A2881" s="57">
        <v>38808</v>
      </c>
      <c r="B2881" s="58" t="s">
        <v>546</v>
      </c>
      <c r="C2881" t="s">
        <v>547</v>
      </c>
      <c r="D2881">
        <v>55.92</v>
      </c>
      <c r="E2881">
        <v>0.8986051502145922</v>
      </c>
      <c r="F2881">
        <v>55.92</v>
      </c>
      <c r="G2881">
        <v>1.1122275998854757E-4</v>
      </c>
      <c r="H2881">
        <v>-1.3300000000000001E-2</v>
      </c>
    </row>
    <row r="2882" spans="1:9" x14ac:dyDescent="0.25">
      <c r="A2882" s="57">
        <v>38808</v>
      </c>
      <c r="B2882" s="58" t="s">
        <v>904</v>
      </c>
      <c r="C2882" t="s">
        <v>905</v>
      </c>
      <c r="D2882">
        <v>32.458300000000001</v>
      </c>
      <c r="E2882">
        <v>0.89813699423568083</v>
      </c>
      <c r="F2882">
        <v>32.458300000000001</v>
      </c>
      <c r="G2882">
        <v>6.4558328156943379E-5</v>
      </c>
      <c r="H2882">
        <v>-5.0000000000000001E-4</v>
      </c>
    </row>
    <row r="2883" spans="1:9" x14ac:dyDescent="0.25">
      <c r="A2883" s="57">
        <v>38808</v>
      </c>
      <c r="B2883" s="58" t="s">
        <v>1503</v>
      </c>
      <c r="C2883" t="s">
        <v>1504</v>
      </c>
      <c r="D2883">
        <v>106.77290000000001</v>
      </c>
      <c r="E2883">
        <v>0.89812115246471702</v>
      </c>
      <c r="F2883">
        <v>106.77290000000001</v>
      </c>
      <c r="G2883">
        <v>2.1236725017849056E-4</v>
      </c>
      <c r="H2883">
        <v>-5.8673469999999998E-2</v>
      </c>
      <c r="I2883" t="s">
        <v>82</v>
      </c>
    </row>
    <row r="2884" spans="1:9" x14ac:dyDescent="0.25">
      <c r="A2884" s="57">
        <v>38808</v>
      </c>
      <c r="B2884" s="58" t="s">
        <v>806</v>
      </c>
      <c r="C2884" t="s">
        <v>807</v>
      </c>
      <c r="D2884">
        <v>94.42</v>
      </c>
      <c r="E2884">
        <v>0.89794535056132185</v>
      </c>
      <c r="F2884">
        <v>94.42</v>
      </c>
      <c r="G2884">
        <v>1.8779780039554115E-4</v>
      </c>
      <c r="H2884">
        <v>-1.213592E-2</v>
      </c>
    </row>
    <row r="2885" spans="1:9" x14ac:dyDescent="0.25">
      <c r="A2885" s="57">
        <v>38808</v>
      </c>
      <c r="B2885" s="58" t="s">
        <v>1521</v>
      </c>
      <c r="C2885" t="s">
        <v>1522</v>
      </c>
      <c r="D2885">
        <v>664.01599999999996</v>
      </c>
      <c r="E2885">
        <v>0.89240018312811742</v>
      </c>
      <c r="F2885">
        <v>664.01599999999996</v>
      </c>
      <c r="G2885">
        <v>1.3207026501529935E-3</v>
      </c>
      <c r="H2885">
        <v>-8.1489360000000011E-2</v>
      </c>
      <c r="I2885" t="s">
        <v>82</v>
      </c>
    </row>
    <row r="2886" spans="1:9" x14ac:dyDescent="0.25">
      <c r="A2886" s="57">
        <v>38808</v>
      </c>
      <c r="B2886" s="58" t="s">
        <v>996</v>
      </c>
      <c r="C2886" t="s">
        <v>997</v>
      </c>
      <c r="D2886">
        <v>1813.14</v>
      </c>
      <c r="E2886">
        <v>0.89187817818811554</v>
      </c>
      <c r="F2886">
        <v>1813.14</v>
      </c>
      <c r="G2886">
        <v>3.6062667211308147E-3</v>
      </c>
      <c r="H2886">
        <v>-1.619433E-2</v>
      </c>
    </row>
    <row r="2887" spans="1:9" x14ac:dyDescent="0.25">
      <c r="A2887" s="57">
        <v>38808</v>
      </c>
      <c r="B2887" s="58" t="s">
        <v>522</v>
      </c>
      <c r="C2887" t="s">
        <v>523</v>
      </c>
      <c r="D2887">
        <v>1105.6300000000001</v>
      </c>
      <c r="E2887">
        <v>0.89168528350352283</v>
      </c>
      <c r="F2887">
        <v>1105.6300000000001</v>
      </c>
      <c r="G2887">
        <v>2.1990561539008916E-3</v>
      </c>
      <c r="H2887">
        <v>-8.2289800000000003E-3</v>
      </c>
    </row>
    <row r="2888" spans="1:9" x14ac:dyDescent="0.25">
      <c r="A2888" s="57">
        <v>38808</v>
      </c>
      <c r="B2888" s="58" t="s">
        <v>366</v>
      </c>
      <c r="C2888" t="s">
        <v>367</v>
      </c>
      <c r="D2888">
        <v>58.5441</v>
      </c>
      <c r="E2888">
        <v>0.89146472488260986</v>
      </c>
      <c r="F2888">
        <v>58.5441</v>
      </c>
      <c r="G2888">
        <v>1.1644199540496294E-4</v>
      </c>
      <c r="H2888">
        <v>0.7145999999999999</v>
      </c>
      <c r="I2888" t="s">
        <v>113</v>
      </c>
    </row>
    <row r="2889" spans="1:9" x14ac:dyDescent="0.25">
      <c r="A2889" s="57">
        <v>38808</v>
      </c>
      <c r="B2889" s="58" t="s">
        <v>856</v>
      </c>
      <c r="C2889" t="s">
        <v>857</v>
      </c>
      <c r="D2889">
        <v>945.85</v>
      </c>
      <c r="E2889">
        <v>0.89123856848337468</v>
      </c>
      <c r="F2889">
        <v>945.85</v>
      </c>
      <c r="G2889">
        <v>1.8812597914014257E-3</v>
      </c>
      <c r="H2889">
        <v>4.7384160000000002E-2</v>
      </c>
    </row>
    <row r="2890" spans="1:9" x14ac:dyDescent="0.25">
      <c r="A2890" s="57">
        <v>38808</v>
      </c>
      <c r="B2890" s="58" t="s">
        <v>804</v>
      </c>
      <c r="C2890" t="s">
        <v>805</v>
      </c>
      <c r="D2890">
        <v>75.233500000000006</v>
      </c>
      <c r="E2890">
        <v>0.89018854632577227</v>
      </c>
      <c r="F2890">
        <v>75.233500000000006</v>
      </c>
      <c r="G2890">
        <v>1.496365792846637E-4</v>
      </c>
      <c r="H2890">
        <v>2.6923080000000002E-2</v>
      </c>
    </row>
    <row r="2891" spans="1:9" x14ac:dyDescent="0.25">
      <c r="A2891" s="57">
        <v>38808</v>
      </c>
      <c r="B2891" s="58" t="s">
        <v>1288</v>
      </c>
      <c r="C2891" t="s">
        <v>1289</v>
      </c>
      <c r="D2891">
        <v>977.95770000000005</v>
      </c>
      <c r="E2891">
        <v>0.89015711006723497</v>
      </c>
      <c r="F2891">
        <v>977.95770000000005</v>
      </c>
      <c r="G2891">
        <v>1.9451207894501433E-3</v>
      </c>
      <c r="H2891">
        <v>-3.5387670000000003E-2</v>
      </c>
    </row>
    <row r="2892" spans="1:9" x14ac:dyDescent="0.25">
      <c r="A2892" s="57">
        <v>38808</v>
      </c>
      <c r="B2892" s="58" t="s">
        <v>2718</v>
      </c>
      <c r="C2892" t="s">
        <v>2719</v>
      </c>
      <c r="D2892">
        <v>2106.6333</v>
      </c>
      <c r="E2892">
        <v>0.88980080206650103</v>
      </c>
      <c r="F2892">
        <v>2106.6333</v>
      </c>
      <c r="G2892">
        <v>4.1900137680576169E-3</v>
      </c>
      <c r="H2892">
        <v>3.552398E-3</v>
      </c>
    </row>
    <row r="2893" spans="1:9" x14ac:dyDescent="0.25">
      <c r="A2893" s="57">
        <v>38808</v>
      </c>
      <c r="B2893" s="58" t="s">
        <v>670</v>
      </c>
      <c r="C2893" t="s">
        <v>671</v>
      </c>
      <c r="D2893">
        <v>49.63</v>
      </c>
      <c r="E2893">
        <v>0.88944186983679219</v>
      </c>
      <c r="F2893">
        <v>49.63</v>
      </c>
      <c r="G2893">
        <v>9.8712188451924462E-5</v>
      </c>
      <c r="H2893">
        <v>-7.4074070000000006E-2</v>
      </c>
      <c r="I2893" t="s">
        <v>82</v>
      </c>
    </row>
    <row r="2894" spans="1:9" x14ac:dyDescent="0.25">
      <c r="A2894" s="57">
        <v>38808</v>
      </c>
      <c r="B2894" s="58" t="s">
        <v>726</v>
      </c>
      <c r="C2894" t="s">
        <v>727</v>
      </c>
      <c r="D2894">
        <v>59.185499999999998</v>
      </c>
      <c r="E2894">
        <v>0.88805535139518976</v>
      </c>
      <c r="F2894">
        <v>59.185499999999998</v>
      </c>
      <c r="G2894">
        <v>1.1771771568852256E-4</v>
      </c>
      <c r="H2894">
        <v>6.5098039999999996E-2</v>
      </c>
      <c r="I2894" t="s">
        <v>113</v>
      </c>
    </row>
    <row r="2895" spans="1:9" x14ac:dyDescent="0.25">
      <c r="A2895" s="57">
        <v>38808</v>
      </c>
      <c r="B2895" s="58" t="s">
        <v>2728</v>
      </c>
      <c r="C2895" t="s">
        <v>2729</v>
      </c>
      <c r="D2895">
        <v>183.88</v>
      </c>
      <c r="E2895">
        <v>0.88738851424842291</v>
      </c>
      <c r="F2895">
        <v>183.88</v>
      </c>
      <c r="G2895">
        <v>3.6573034883215536E-4</v>
      </c>
      <c r="H2895">
        <v>3.969466E-2</v>
      </c>
    </row>
    <row r="2896" spans="1:9" x14ac:dyDescent="0.25">
      <c r="A2896" s="57">
        <v>38808</v>
      </c>
      <c r="B2896" s="58" t="s">
        <v>504</v>
      </c>
      <c r="C2896" t="s">
        <v>505</v>
      </c>
      <c r="D2896">
        <v>77.05</v>
      </c>
      <c r="E2896">
        <v>0.88734587929915654</v>
      </c>
      <c r="F2896">
        <v>77.05</v>
      </c>
      <c r="G2896">
        <v>1.5324952891841183E-4</v>
      </c>
      <c r="H2896">
        <v>-3.097345E-2</v>
      </c>
    </row>
    <row r="2897" spans="1:9" x14ac:dyDescent="0.25">
      <c r="A2897" s="57">
        <v>38808</v>
      </c>
      <c r="B2897" s="58" t="s">
        <v>1126</v>
      </c>
      <c r="C2897" t="s">
        <v>1127</v>
      </c>
      <c r="D2897">
        <v>79.320099999999996</v>
      </c>
      <c r="E2897">
        <v>0.88642097022066302</v>
      </c>
      <c r="F2897">
        <v>79.320099999999996</v>
      </c>
      <c r="G2897">
        <v>1.5776467175550058E-4</v>
      </c>
      <c r="H2897">
        <v>1.1834320000000001E-2</v>
      </c>
    </row>
    <row r="2898" spans="1:9" x14ac:dyDescent="0.25">
      <c r="A2898" s="57">
        <v>38808</v>
      </c>
      <c r="B2898" s="58" t="s">
        <v>278</v>
      </c>
      <c r="C2898" t="s">
        <v>279</v>
      </c>
      <c r="D2898">
        <v>50.832999999999998</v>
      </c>
      <c r="E2898">
        <v>0.88525170656856766</v>
      </c>
      <c r="F2898">
        <v>50.832999999999998</v>
      </c>
      <c r="G2898">
        <v>1.0110490984438195E-4</v>
      </c>
      <c r="H2898">
        <v>8.7947880000000006E-2</v>
      </c>
      <c r="I2898" t="s">
        <v>113</v>
      </c>
    </row>
    <row r="2899" spans="1:9" x14ac:dyDescent="0.25">
      <c r="A2899" s="57">
        <v>38808</v>
      </c>
      <c r="B2899" s="58" t="s">
        <v>1274</v>
      </c>
      <c r="C2899" t="s">
        <v>1275</v>
      </c>
      <c r="D2899">
        <v>753.12120000000004</v>
      </c>
      <c r="E2899">
        <v>0.88443533391438189</v>
      </c>
      <c r="F2899">
        <v>753.12120000000004</v>
      </c>
      <c r="G2899">
        <v>1.4979295148406105E-3</v>
      </c>
      <c r="H2899">
        <v>4.6066620000000003E-2</v>
      </c>
    </row>
    <row r="2900" spans="1:9" x14ac:dyDescent="0.25">
      <c r="A2900" s="57">
        <v>38808</v>
      </c>
      <c r="B2900" s="58" t="s">
        <v>980</v>
      </c>
      <c r="C2900" t="s">
        <v>981</v>
      </c>
      <c r="D2900">
        <v>52.69</v>
      </c>
      <c r="E2900">
        <v>0.8830897703549061</v>
      </c>
      <c r="F2900">
        <v>52.69</v>
      </c>
      <c r="G2900">
        <v>1.0479841244271408E-4</v>
      </c>
      <c r="H2900">
        <v>-4.7619049999999996E-2</v>
      </c>
    </row>
    <row r="2901" spans="1:9" x14ac:dyDescent="0.25">
      <c r="A2901" s="57">
        <v>38808</v>
      </c>
      <c r="B2901" s="58" t="s">
        <v>538</v>
      </c>
      <c r="C2901" t="s">
        <v>539</v>
      </c>
      <c r="D2901">
        <v>207.59399999999999</v>
      </c>
      <c r="E2901">
        <v>0.88273745869341125</v>
      </c>
      <c r="F2901">
        <v>207.59399999999999</v>
      </c>
      <c r="G2901">
        <v>4.1289659579868643E-4</v>
      </c>
      <c r="H2901">
        <v>-2.833608E-2</v>
      </c>
    </row>
    <row r="2902" spans="1:9" x14ac:dyDescent="0.25">
      <c r="A2902" s="57">
        <v>38808</v>
      </c>
      <c r="B2902" s="58" t="s">
        <v>430</v>
      </c>
      <c r="C2902" t="s">
        <v>431</v>
      </c>
      <c r="D2902">
        <v>42.08</v>
      </c>
      <c r="E2902">
        <v>0.88127376425855519</v>
      </c>
      <c r="F2902">
        <v>42.08</v>
      </c>
      <c r="G2902">
        <v>8.3695524683799748E-5</v>
      </c>
      <c r="H2902">
        <v>-2.5096530000000002E-2</v>
      </c>
    </row>
    <row r="2903" spans="1:9" x14ac:dyDescent="0.25">
      <c r="A2903" s="57">
        <v>38808</v>
      </c>
      <c r="B2903" s="58" t="s">
        <v>450</v>
      </c>
      <c r="C2903" t="s">
        <v>451</v>
      </c>
      <c r="D2903">
        <v>201.37</v>
      </c>
      <c r="E2903">
        <v>0.88079157769280436</v>
      </c>
      <c r="F2903">
        <v>201.37</v>
      </c>
      <c r="G2903">
        <v>4.005172957599039E-4</v>
      </c>
      <c r="H2903">
        <v>2.1428569999999997E-2</v>
      </c>
    </row>
    <row r="2904" spans="1:9" x14ac:dyDescent="0.25">
      <c r="A2904" s="57">
        <v>38808</v>
      </c>
      <c r="B2904" s="58" t="s">
        <v>330</v>
      </c>
      <c r="C2904" t="s">
        <v>331</v>
      </c>
      <c r="D2904">
        <v>76.552999999999997</v>
      </c>
      <c r="E2904">
        <v>0.87909030344989747</v>
      </c>
      <c r="F2904">
        <v>76.552999999999997</v>
      </c>
      <c r="G2904">
        <v>1.5226101476043064E-4</v>
      </c>
      <c r="H2904">
        <v>5.40473E-2</v>
      </c>
      <c r="I2904" t="s">
        <v>113</v>
      </c>
    </row>
    <row r="2905" spans="1:9" x14ac:dyDescent="0.25">
      <c r="A2905" s="57">
        <v>38808</v>
      </c>
      <c r="B2905" s="58" t="s">
        <v>812</v>
      </c>
      <c r="C2905" t="s">
        <v>813</v>
      </c>
      <c r="D2905">
        <v>53.011200000000002</v>
      </c>
      <c r="E2905">
        <v>0.87883315223952674</v>
      </c>
      <c r="F2905">
        <v>53.011200000000002</v>
      </c>
      <c r="G2905">
        <v>1.0543726706553814E-4</v>
      </c>
      <c r="H2905">
        <v>2.7083330000000003E-2</v>
      </c>
    </row>
    <row r="2906" spans="1:9" x14ac:dyDescent="0.25">
      <c r="A2906" s="57">
        <v>38808</v>
      </c>
      <c r="B2906" s="58" t="s">
        <v>934</v>
      </c>
      <c r="C2906" t="s">
        <v>935</v>
      </c>
      <c r="D2906">
        <v>82.74</v>
      </c>
      <c r="E2906">
        <v>0.8781967609378778</v>
      </c>
      <c r="F2906">
        <v>82.74</v>
      </c>
      <c r="G2906">
        <v>1.6456672320193895E-4</v>
      </c>
      <c r="H2906">
        <v>-3.4175330000000004E-2</v>
      </c>
    </row>
    <row r="2907" spans="1:9" x14ac:dyDescent="0.25">
      <c r="A2907" s="57">
        <v>38808</v>
      </c>
      <c r="B2907" s="58" t="s">
        <v>838</v>
      </c>
      <c r="C2907" t="s">
        <v>839</v>
      </c>
      <c r="D2907">
        <v>62.44</v>
      </c>
      <c r="E2907">
        <v>0.87205317104420244</v>
      </c>
      <c r="F2907">
        <v>62.44</v>
      </c>
      <c r="G2907">
        <v>1.2419079280552415E-4</v>
      </c>
      <c r="H2907">
        <v>-2.1700000000000001E-2</v>
      </c>
    </row>
    <row r="2908" spans="1:9" x14ac:dyDescent="0.25">
      <c r="A2908" s="57">
        <v>38808</v>
      </c>
      <c r="B2908" s="58" t="s">
        <v>2866</v>
      </c>
      <c r="C2908" t="s">
        <v>2867</v>
      </c>
      <c r="D2908">
        <v>27.633500000000002</v>
      </c>
      <c r="E2908">
        <v>0.87165939891797994</v>
      </c>
      <c r="F2908">
        <v>27.633500000000002</v>
      </c>
      <c r="G2908">
        <v>5.4961983872380713E-5</v>
      </c>
      <c r="H2908">
        <v>-0.18059999999999998</v>
      </c>
      <c r="I2908" t="s">
        <v>82</v>
      </c>
    </row>
    <row r="2909" spans="1:9" x14ac:dyDescent="0.25">
      <c r="A2909" s="57">
        <v>38808</v>
      </c>
      <c r="B2909" s="58" t="s">
        <v>612</v>
      </c>
      <c r="C2909" t="s">
        <v>613</v>
      </c>
      <c r="D2909">
        <v>605.88160000000005</v>
      </c>
      <c r="E2909">
        <v>0.87133030611921536</v>
      </c>
      <c r="F2909">
        <v>605.88160000000005</v>
      </c>
      <c r="G2909">
        <v>1.2050755325156866E-3</v>
      </c>
      <c r="H2909">
        <v>-1.0067109999999999E-2</v>
      </c>
    </row>
    <row r="2910" spans="1:9" x14ac:dyDescent="0.25">
      <c r="A2910" s="57">
        <v>38808</v>
      </c>
      <c r="B2910" s="58" t="s">
        <v>630</v>
      </c>
      <c r="C2910" t="s">
        <v>631</v>
      </c>
      <c r="D2910">
        <v>22.35</v>
      </c>
      <c r="E2910">
        <v>0.87024608501118561</v>
      </c>
      <c r="F2910">
        <v>22.35</v>
      </c>
      <c r="G2910">
        <v>4.4453302677826151E-5</v>
      </c>
      <c r="H2910">
        <v>2.482759E-2</v>
      </c>
    </row>
    <row r="2911" spans="1:9" x14ac:dyDescent="0.25">
      <c r="A2911" s="57">
        <v>38808</v>
      </c>
      <c r="B2911" s="58" t="s">
        <v>1148</v>
      </c>
      <c r="C2911" t="s">
        <v>1149</v>
      </c>
      <c r="D2911">
        <v>91.600099999999998</v>
      </c>
      <c r="E2911">
        <v>0.87005363531262525</v>
      </c>
      <c r="F2911">
        <v>91.600099999999998</v>
      </c>
      <c r="G2911">
        <v>1.8218912620219878E-4</v>
      </c>
      <c r="H2911">
        <v>-5.33E-2</v>
      </c>
      <c r="I2911" t="s">
        <v>82</v>
      </c>
    </row>
    <row r="2912" spans="1:9" x14ac:dyDescent="0.25">
      <c r="A2912" s="57">
        <v>38808</v>
      </c>
      <c r="B2912" s="58" t="s">
        <v>634</v>
      </c>
      <c r="C2912" t="s">
        <v>635</v>
      </c>
      <c r="D2912">
        <v>1043.2408</v>
      </c>
      <c r="E2912">
        <v>0.86998131208058582</v>
      </c>
      <c r="F2912">
        <v>1043.2408</v>
      </c>
      <c r="G2912">
        <v>2.074966400369463E-3</v>
      </c>
      <c r="H2912">
        <v>5.3941910000000003E-2</v>
      </c>
      <c r="I2912" t="s">
        <v>113</v>
      </c>
    </row>
    <row r="2913" spans="1:9" x14ac:dyDescent="0.25">
      <c r="A2913" s="57">
        <v>38808</v>
      </c>
      <c r="B2913" s="58" t="s">
        <v>768</v>
      </c>
      <c r="C2913" t="s">
        <v>769</v>
      </c>
      <c r="D2913">
        <v>28.19</v>
      </c>
      <c r="E2913">
        <v>0.86988293721177712</v>
      </c>
      <c r="F2913">
        <v>28.19</v>
      </c>
      <c r="G2913">
        <v>5.6068841274627258E-5</v>
      </c>
      <c r="H2913">
        <v>-9.043101999999999E-3</v>
      </c>
    </row>
    <row r="2914" spans="1:9" x14ac:dyDescent="0.25">
      <c r="A2914" s="57">
        <v>38808</v>
      </c>
      <c r="B2914" s="58" t="s">
        <v>1110</v>
      </c>
      <c r="C2914" t="s">
        <v>1111</v>
      </c>
      <c r="D2914">
        <v>58.194099999999999</v>
      </c>
      <c r="E2914">
        <v>0.86912590795286815</v>
      </c>
      <c r="F2914">
        <v>58.194099999999999</v>
      </c>
      <c r="G2914">
        <v>1.1574585867399027E-4</v>
      </c>
      <c r="H2914">
        <v>9.9343959999999995E-2</v>
      </c>
      <c r="I2914" t="s">
        <v>113</v>
      </c>
    </row>
    <row r="2915" spans="1:9" x14ac:dyDescent="0.25">
      <c r="A2915" s="57">
        <v>38808</v>
      </c>
      <c r="B2915" s="58" t="s">
        <v>954</v>
      </c>
      <c r="C2915" t="s">
        <v>955</v>
      </c>
      <c r="D2915">
        <v>25.56</v>
      </c>
      <c r="E2915">
        <v>0.86795774647887325</v>
      </c>
      <c r="F2915">
        <v>25.56</v>
      </c>
      <c r="G2915">
        <v>5.0837870981889769E-5</v>
      </c>
      <c r="H2915">
        <v>-6.5573769999999997E-3</v>
      </c>
    </row>
    <row r="2916" spans="1:9" x14ac:dyDescent="0.25">
      <c r="A2916" s="57">
        <v>38808</v>
      </c>
      <c r="B2916" s="58" t="s">
        <v>698</v>
      </c>
      <c r="C2916" t="s">
        <v>699</v>
      </c>
      <c r="D2916">
        <v>257.00040000000001</v>
      </c>
      <c r="E2916">
        <v>0.86581966409390798</v>
      </c>
      <c r="F2916">
        <v>257.00040000000001</v>
      </c>
      <c r="G2916">
        <v>5.1116405232762383E-4</v>
      </c>
      <c r="H2916">
        <v>4.4885950000000001E-2</v>
      </c>
    </row>
    <row r="2917" spans="1:9" x14ac:dyDescent="0.25">
      <c r="A2917" s="57">
        <v>38808</v>
      </c>
      <c r="B2917" s="58" t="s">
        <v>520</v>
      </c>
      <c r="C2917" t="s">
        <v>521</v>
      </c>
      <c r="D2917">
        <v>322.69</v>
      </c>
      <c r="E2917">
        <v>0.86544361461464558</v>
      </c>
      <c r="F2917">
        <v>322.69</v>
      </c>
      <c r="G2917">
        <v>6.4181817633591587E-4</v>
      </c>
      <c r="H2917">
        <v>5.5172410000000005E-2</v>
      </c>
      <c r="I2917" t="s">
        <v>113</v>
      </c>
    </row>
    <row r="2918" spans="1:9" x14ac:dyDescent="0.25">
      <c r="A2918" s="57">
        <v>38808</v>
      </c>
      <c r="B2918" s="58" t="s">
        <v>1006</v>
      </c>
      <c r="C2918" t="s">
        <v>1007</v>
      </c>
      <c r="D2918">
        <v>314.62</v>
      </c>
      <c r="E2918">
        <v>0.86532960396669001</v>
      </c>
      <c r="F2918">
        <v>314.62</v>
      </c>
      <c r="G2918">
        <v>6.2576725228177463E-4</v>
      </c>
      <c r="H2918">
        <v>-4.4032920000000003E-2</v>
      </c>
    </row>
    <row r="2919" spans="1:9" x14ac:dyDescent="0.25">
      <c r="A2919" s="57">
        <v>38808</v>
      </c>
      <c r="B2919" s="58" t="s">
        <v>2782</v>
      </c>
      <c r="C2919" t="s">
        <v>2783</v>
      </c>
      <c r="D2919">
        <v>47.985700000000001</v>
      </c>
      <c r="E2919">
        <v>0.86406992083058076</v>
      </c>
      <c r="F2919">
        <v>47.985700000000001</v>
      </c>
      <c r="G2919">
        <v>9.5441738089814863E-5</v>
      </c>
      <c r="H2919">
        <v>-0.11259259999999999</v>
      </c>
      <c r="I2919" t="s">
        <v>82</v>
      </c>
    </row>
    <row r="2920" spans="1:9" x14ac:dyDescent="0.25">
      <c r="A2920" s="57">
        <v>38808</v>
      </c>
      <c r="B2920" s="58" t="s">
        <v>1118</v>
      </c>
      <c r="C2920" t="s">
        <v>1119</v>
      </c>
      <c r="D2920">
        <v>1483.35</v>
      </c>
      <c r="E2920">
        <v>0.86304311187514748</v>
      </c>
      <c r="F2920">
        <v>1483.35</v>
      </c>
      <c r="G2920">
        <v>2.9503269139665956E-3</v>
      </c>
      <c r="H2920">
        <v>-2.1905190000000001E-2</v>
      </c>
    </row>
    <row r="2921" spans="1:9" x14ac:dyDescent="0.25">
      <c r="A2921" s="57">
        <v>38808</v>
      </c>
      <c r="B2921" s="58" t="s">
        <v>664</v>
      </c>
      <c r="C2921" t="s">
        <v>665</v>
      </c>
      <c r="D2921">
        <v>19.584</v>
      </c>
      <c r="E2921">
        <v>0.86284722222222221</v>
      </c>
      <c r="F2921">
        <v>19.584</v>
      </c>
      <c r="G2921">
        <v>3.895183354105357E-5</v>
      </c>
      <c r="H2921">
        <v>0</v>
      </c>
    </row>
    <row r="2922" spans="1:9" x14ac:dyDescent="0.25">
      <c r="A2922" s="57">
        <v>38808</v>
      </c>
      <c r="B2922" s="58" t="s">
        <v>826</v>
      </c>
      <c r="C2922" t="s">
        <v>827</v>
      </c>
      <c r="D2922">
        <v>1247.69</v>
      </c>
      <c r="E2922">
        <v>0.86263014049964337</v>
      </c>
      <c r="F2922">
        <v>1247.69</v>
      </c>
      <c r="G2922">
        <v>2.4816081081922552E-3</v>
      </c>
      <c r="H2922">
        <v>8.2872929999999994E-3</v>
      </c>
    </row>
    <row r="2923" spans="1:9" x14ac:dyDescent="0.25">
      <c r="A2923" s="57">
        <v>38808</v>
      </c>
      <c r="B2923" s="58" t="s">
        <v>1012</v>
      </c>
      <c r="C2923" t="s">
        <v>1013</v>
      </c>
      <c r="D2923">
        <v>91.84</v>
      </c>
      <c r="E2923">
        <v>0.86150914634146336</v>
      </c>
      <c r="F2923">
        <v>91.84</v>
      </c>
      <c r="G2923">
        <v>1.8266627820722836E-4</v>
      </c>
      <c r="H2923">
        <v>5.0236970000000006E-2</v>
      </c>
      <c r="I2923" t="s">
        <v>113</v>
      </c>
    </row>
    <row r="2924" spans="1:9" x14ac:dyDescent="0.25">
      <c r="A2924" s="57">
        <v>38808</v>
      </c>
      <c r="B2924" s="58" t="s">
        <v>1076</v>
      </c>
      <c r="C2924" t="s">
        <v>1077</v>
      </c>
      <c r="D2924">
        <v>1289.6895</v>
      </c>
      <c r="E2924">
        <v>0.85671783789819189</v>
      </c>
      <c r="F2924">
        <v>1289.6895</v>
      </c>
      <c r="G2924">
        <v>2.5651435214279314E-3</v>
      </c>
      <c r="H2924">
        <v>2.8484850000000003E-2</v>
      </c>
    </row>
    <row r="2925" spans="1:9" x14ac:dyDescent="0.25">
      <c r="A2925" s="57">
        <v>38808</v>
      </c>
      <c r="B2925" s="58" t="s">
        <v>662</v>
      </c>
      <c r="C2925" t="s">
        <v>663</v>
      </c>
      <c r="D2925">
        <v>1050.68</v>
      </c>
      <c r="E2925">
        <v>0.85658811436403082</v>
      </c>
      <c r="F2925">
        <v>1050.68</v>
      </c>
      <c r="G2925">
        <v>2.0897626871381825E-3</v>
      </c>
      <c r="H2925">
        <v>0.11539999999999999</v>
      </c>
      <c r="I2925" t="s">
        <v>113</v>
      </c>
    </row>
    <row r="2926" spans="1:9" x14ac:dyDescent="0.25">
      <c r="A2926" s="57">
        <v>38808</v>
      </c>
      <c r="B2926" s="58" t="s">
        <v>1353</v>
      </c>
      <c r="C2926" t="s">
        <v>1354</v>
      </c>
      <c r="D2926">
        <v>459.70650000000001</v>
      </c>
      <c r="E2926">
        <v>0.85572207484558072</v>
      </c>
      <c r="F2926">
        <v>459.70650000000001</v>
      </c>
      <c r="G2926">
        <v>9.143388003339636E-4</v>
      </c>
      <c r="H2926">
        <v>-3.6521959999999999E-2</v>
      </c>
    </row>
    <row r="2927" spans="1:9" x14ac:dyDescent="0.25">
      <c r="A2927" s="57">
        <v>38808</v>
      </c>
      <c r="B2927" s="58" t="s">
        <v>460</v>
      </c>
      <c r="C2927" t="s">
        <v>461</v>
      </c>
      <c r="D2927">
        <v>145.92519999999999</v>
      </c>
      <c r="E2927">
        <v>0.85561643910715901</v>
      </c>
      <c r="F2927">
        <v>145.92519999999999</v>
      </c>
      <c r="G2927">
        <v>2.9023969055580831E-4</v>
      </c>
      <c r="H2927">
        <v>-0.37040000000000001</v>
      </c>
      <c r="I2927" t="s">
        <v>82</v>
      </c>
    </row>
    <row r="2928" spans="1:9" x14ac:dyDescent="0.25">
      <c r="A2928" s="57">
        <v>38808</v>
      </c>
      <c r="B2928" s="58" t="s">
        <v>924</v>
      </c>
      <c r="C2928" t="s">
        <v>925</v>
      </c>
      <c r="D2928">
        <v>201.37</v>
      </c>
      <c r="E2928">
        <v>0.85542037046233299</v>
      </c>
      <c r="F2928">
        <v>201.37</v>
      </c>
      <c r="G2928">
        <v>4.005172957599039E-4</v>
      </c>
      <c r="H2928">
        <v>-6.0249309999999993E-2</v>
      </c>
      <c r="I2928" t="s">
        <v>82</v>
      </c>
    </row>
    <row r="2929" spans="1:9" x14ac:dyDescent="0.25">
      <c r="A2929" s="57">
        <v>38808</v>
      </c>
      <c r="B2929" s="58" t="s">
        <v>810</v>
      </c>
      <c r="C2929" t="s">
        <v>811</v>
      </c>
      <c r="D2929">
        <v>58.295000000000002</v>
      </c>
      <c r="E2929">
        <v>0.85499614032078219</v>
      </c>
      <c r="F2929">
        <v>58.295000000000002</v>
      </c>
      <c r="G2929">
        <v>1.1594654494871925E-4</v>
      </c>
      <c r="H2929">
        <v>-7.5093869999999993E-3</v>
      </c>
    </row>
    <row r="2930" spans="1:9" x14ac:dyDescent="0.25">
      <c r="A2930" s="57">
        <v>38808</v>
      </c>
      <c r="B2930" s="58" t="s">
        <v>782</v>
      </c>
      <c r="C2930" t="s">
        <v>783</v>
      </c>
      <c r="D2930">
        <v>41.76</v>
      </c>
      <c r="E2930">
        <v>0.85385536398467432</v>
      </c>
      <c r="F2930">
        <v>41.76</v>
      </c>
      <c r="G2930">
        <v>8.3059056815481877E-5</v>
      </c>
      <c r="H2930">
        <v>0</v>
      </c>
    </row>
    <row r="2931" spans="1:9" x14ac:dyDescent="0.25">
      <c r="A2931" s="57">
        <v>38808</v>
      </c>
      <c r="B2931" s="58" t="s">
        <v>274</v>
      </c>
      <c r="C2931" t="s">
        <v>275</v>
      </c>
      <c r="D2931">
        <v>1892.229</v>
      </c>
      <c r="E2931">
        <v>0.85233816837179854</v>
      </c>
      <c r="F2931">
        <v>1892.229</v>
      </c>
      <c r="G2931">
        <v>3.7635717437476644E-3</v>
      </c>
      <c r="H2931">
        <v>-7.368421E-2</v>
      </c>
      <c r="I2931" t="s">
        <v>82</v>
      </c>
    </row>
    <row r="2932" spans="1:9" x14ac:dyDescent="0.25">
      <c r="A2932" s="57">
        <v>38808</v>
      </c>
      <c r="B2932" s="58" t="s">
        <v>970</v>
      </c>
      <c r="C2932" t="s">
        <v>971</v>
      </c>
      <c r="D2932">
        <v>1242.3399999999999</v>
      </c>
      <c r="E2932">
        <v>0.85211938760725736</v>
      </c>
      <c r="F2932">
        <v>1242.3399999999999</v>
      </c>
      <c r="G2932">
        <v>2.4709671610188156E-3</v>
      </c>
      <c r="H2932">
        <v>-7.8720350000000008E-2</v>
      </c>
      <c r="I2932" t="s">
        <v>82</v>
      </c>
    </row>
    <row r="2933" spans="1:9" x14ac:dyDescent="0.25">
      <c r="A2933" s="57">
        <v>38808</v>
      </c>
      <c r="B2933" s="58" t="s">
        <v>1072</v>
      </c>
      <c r="C2933" t="s">
        <v>1073</v>
      </c>
      <c r="D2933">
        <v>397.74</v>
      </c>
      <c r="E2933">
        <v>0.85069643485694169</v>
      </c>
      <c r="F2933">
        <v>397.74</v>
      </c>
      <c r="G2933">
        <v>7.9108978107734107E-4</v>
      </c>
      <c r="H2933">
        <v>3.8805969999999995E-2</v>
      </c>
    </row>
    <row r="2934" spans="1:9" x14ac:dyDescent="0.25">
      <c r="A2934" s="57">
        <v>38808</v>
      </c>
      <c r="B2934" s="58" t="s">
        <v>322</v>
      </c>
      <c r="C2934" t="s">
        <v>323</v>
      </c>
      <c r="D2934">
        <v>51.38</v>
      </c>
      <c r="E2934">
        <v>0.84961074347995325</v>
      </c>
      <c r="F2934">
        <v>51.38</v>
      </c>
      <c r="G2934">
        <v>1.0219287210678781E-4</v>
      </c>
      <c r="H2934">
        <v>1.538462E-2</v>
      </c>
    </row>
    <row r="2935" spans="1:9" x14ac:dyDescent="0.25">
      <c r="A2935" s="57">
        <v>38808</v>
      </c>
      <c r="B2935" s="58" t="s">
        <v>758</v>
      </c>
      <c r="C2935" t="s">
        <v>759</v>
      </c>
      <c r="D2935">
        <v>46.12</v>
      </c>
      <c r="E2935">
        <v>0.84898091934085007</v>
      </c>
      <c r="F2935">
        <v>46.12</v>
      </c>
      <c r="G2935">
        <v>9.1730931521312835E-5</v>
      </c>
      <c r="H2935">
        <v>1.7241380000000001E-2</v>
      </c>
    </row>
    <row r="2936" spans="1:9" x14ac:dyDescent="0.25">
      <c r="A2936" s="57">
        <v>38808</v>
      </c>
      <c r="B2936" s="58" t="s">
        <v>1146</v>
      </c>
      <c r="C2936" t="s">
        <v>1147</v>
      </c>
      <c r="D2936">
        <v>248.41</v>
      </c>
      <c r="E2936">
        <v>0.84756652308683234</v>
      </c>
      <c r="F2936">
        <v>248.41</v>
      </c>
      <c r="G2936">
        <v>4.9407807240263056E-4</v>
      </c>
      <c r="H2936">
        <v>-4.5180720000000006E-3</v>
      </c>
    </row>
    <row r="2937" spans="1:9" x14ac:dyDescent="0.25">
      <c r="A2937" s="57">
        <v>38808</v>
      </c>
      <c r="B2937" s="58" t="s">
        <v>2900</v>
      </c>
      <c r="C2937" t="s">
        <v>2901</v>
      </c>
      <c r="D2937">
        <v>305.88249999999999</v>
      </c>
      <c r="E2937">
        <v>0.84736459261317665</v>
      </c>
      <c r="F2937">
        <v>305.88249999999999</v>
      </c>
      <c r="G2937">
        <v>6.0838869603356408E-4</v>
      </c>
      <c r="H2937">
        <v>-0.23455380000000001</v>
      </c>
      <c r="I2937" t="s">
        <v>82</v>
      </c>
    </row>
    <row r="2938" spans="1:9" x14ac:dyDescent="0.25">
      <c r="A2938" s="57">
        <v>38808</v>
      </c>
      <c r="B2938" s="58" t="s">
        <v>1094</v>
      </c>
      <c r="C2938" t="s">
        <v>1095</v>
      </c>
      <c r="D2938">
        <v>532.83000000000004</v>
      </c>
      <c r="E2938">
        <v>0.84728712722631971</v>
      </c>
      <c r="F2938">
        <v>532.83000000000004</v>
      </c>
      <c r="G2938">
        <v>1.0597786696119064E-3</v>
      </c>
      <c r="H2938">
        <v>-0.20851600000000001</v>
      </c>
      <c r="I2938" t="s">
        <v>82</v>
      </c>
    </row>
    <row r="2939" spans="1:9" x14ac:dyDescent="0.25">
      <c r="A2939" s="57">
        <v>38808</v>
      </c>
      <c r="B2939" s="58" t="s">
        <v>1298</v>
      </c>
      <c r="C2939" t="s">
        <v>1299</v>
      </c>
      <c r="D2939">
        <v>78.205600000000004</v>
      </c>
      <c r="E2939">
        <v>0.84575784854281533</v>
      </c>
      <c r="F2939">
        <v>78.205600000000004</v>
      </c>
      <c r="G2939">
        <v>1.5554797350787476E-4</v>
      </c>
      <c r="H2939">
        <v>1.37E-2</v>
      </c>
    </row>
    <row r="2940" spans="1:9" x14ac:dyDescent="0.25">
      <c r="A2940" s="57">
        <v>38808</v>
      </c>
      <c r="B2940" s="58" t="s">
        <v>2299</v>
      </c>
      <c r="C2940" t="s">
        <v>2300</v>
      </c>
      <c r="D2940">
        <v>20.231200000000001</v>
      </c>
      <c r="E2940">
        <v>0.84508086519830761</v>
      </c>
      <c r="F2940">
        <v>20.231200000000001</v>
      </c>
      <c r="G2940">
        <v>4.0239089804726459E-5</v>
      </c>
      <c r="H2940">
        <v>-0.1759</v>
      </c>
      <c r="I2940" t="s">
        <v>82</v>
      </c>
    </row>
    <row r="2941" spans="1:9" x14ac:dyDescent="0.25">
      <c r="A2941" s="57">
        <v>38808</v>
      </c>
      <c r="B2941" s="58" t="s">
        <v>3076</v>
      </c>
      <c r="C2941" t="s">
        <v>3077</v>
      </c>
      <c r="D2941">
        <v>2084.1</v>
      </c>
      <c r="E2941">
        <v>0.84463653375557801</v>
      </c>
      <c r="F2941">
        <v>2084.1</v>
      </c>
      <c r="G2941">
        <v>4.1451958886289698E-3</v>
      </c>
      <c r="H2941">
        <v>-5.1476560000000005E-3</v>
      </c>
    </row>
    <row r="2942" spans="1:9" x14ac:dyDescent="0.25">
      <c r="A2942" s="57">
        <v>38808</v>
      </c>
      <c r="B2942" s="58" t="s">
        <v>1401</v>
      </c>
      <c r="C2942" t="s">
        <v>1402</v>
      </c>
      <c r="D2942">
        <v>826.55</v>
      </c>
      <c r="E2942">
        <v>0.84461557074587135</v>
      </c>
      <c r="F2942">
        <v>826.55</v>
      </c>
      <c r="G2942">
        <v>1.64397661424417E-3</v>
      </c>
      <c r="H2942">
        <v>0.11450920000000001</v>
      </c>
      <c r="I2942" t="s">
        <v>113</v>
      </c>
    </row>
    <row r="2943" spans="1:9" x14ac:dyDescent="0.25">
      <c r="A2943" s="57">
        <v>38808</v>
      </c>
      <c r="B2943" s="58" t="s">
        <v>384</v>
      </c>
      <c r="C2943" t="s">
        <v>385</v>
      </c>
      <c r="D2943">
        <v>422.99239999999998</v>
      </c>
      <c r="E2943">
        <v>0.84451871948526747</v>
      </c>
      <c r="F2943">
        <v>422.99239999999998</v>
      </c>
      <c r="G2943">
        <v>8.4131584732081023E-4</v>
      </c>
      <c r="H2943">
        <v>-8.1798490000000001E-2</v>
      </c>
      <c r="I2943" t="s">
        <v>82</v>
      </c>
    </row>
    <row r="2944" spans="1:9" x14ac:dyDescent="0.25">
      <c r="A2944" s="57">
        <v>38808</v>
      </c>
      <c r="B2944" s="58" t="s">
        <v>608</v>
      </c>
      <c r="C2944" t="s">
        <v>609</v>
      </c>
      <c r="D2944">
        <v>318.08159999999998</v>
      </c>
      <c r="E2944">
        <v>0.84395639357950925</v>
      </c>
      <c r="F2944">
        <v>318.08159999999998</v>
      </c>
      <c r="G2944">
        <v>6.3265224344730316E-4</v>
      </c>
      <c r="H2944">
        <v>0.12773419999999999</v>
      </c>
      <c r="I2944" t="s">
        <v>113</v>
      </c>
    </row>
    <row r="2945" spans="1:9" x14ac:dyDescent="0.25">
      <c r="A2945" s="57">
        <v>38808</v>
      </c>
      <c r="B2945" s="58" t="s">
        <v>780</v>
      </c>
      <c r="C2945" t="s">
        <v>781</v>
      </c>
      <c r="D2945">
        <v>92.37</v>
      </c>
      <c r="E2945">
        <v>0.84347731947602034</v>
      </c>
      <c r="F2945">
        <v>92.37</v>
      </c>
      <c r="G2945">
        <v>1.8372042811412982E-4</v>
      </c>
      <c r="H2945">
        <v>-4.106746E-2</v>
      </c>
    </row>
    <row r="2946" spans="1:9" x14ac:dyDescent="0.25">
      <c r="A2946" s="57">
        <v>38808</v>
      </c>
      <c r="B2946" s="58" t="s">
        <v>236</v>
      </c>
      <c r="C2946" t="s">
        <v>237</v>
      </c>
      <c r="D2946">
        <v>598.48440000000005</v>
      </c>
      <c r="E2946">
        <v>0.84341379658350313</v>
      </c>
      <c r="F2946">
        <v>598.48440000000005</v>
      </c>
      <c r="G2946">
        <v>1.1903627821546836E-3</v>
      </c>
      <c r="H2946">
        <v>-6.0557769999999997E-2</v>
      </c>
      <c r="I2946" t="s">
        <v>82</v>
      </c>
    </row>
    <row r="2947" spans="1:9" x14ac:dyDescent="0.25">
      <c r="A2947" s="57">
        <v>38808</v>
      </c>
      <c r="B2947" s="58" t="s">
        <v>666</v>
      </c>
      <c r="C2947" t="s">
        <v>667</v>
      </c>
      <c r="D2947">
        <v>47.15</v>
      </c>
      <c r="E2947">
        <v>0.84286320254506897</v>
      </c>
      <c r="F2947">
        <v>47.15</v>
      </c>
      <c r="G2947">
        <v>9.377956247246098E-5</v>
      </c>
      <c r="H2947">
        <v>8.3194670000000005E-3</v>
      </c>
    </row>
    <row r="2948" spans="1:9" x14ac:dyDescent="0.25">
      <c r="A2948" s="57">
        <v>38808</v>
      </c>
      <c r="B2948" s="58" t="s">
        <v>892</v>
      </c>
      <c r="C2948" t="s">
        <v>893</v>
      </c>
      <c r="D2948">
        <v>756.58</v>
      </c>
      <c r="E2948">
        <v>0.84276216659176817</v>
      </c>
      <c r="F2948">
        <v>756.58</v>
      </c>
      <c r="G2948">
        <v>1.5048089369122913E-3</v>
      </c>
      <c r="H2948">
        <v>-3.799747E-3</v>
      </c>
    </row>
    <row r="2949" spans="1:9" x14ac:dyDescent="0.25">
      <c r="A2949" s="57">
        <v>38808</v>
      </c>
      <c r="B2949" s="58" t="s">
        <v>1336</v>
      </c>
      <c r="C2949" t="s">
        <v>1337</v>
      </c>
      <c r="D2949">
        <v>160.9409</v>
      </c>
      <c r="E2949">
        <v>0.84260744161366075</v>
      </c>
      <c r="F2949">
        <v>160.9409</v>
      </c>
      <c r="G2949">
        <v>3.2010534858799777E-4</v>
      </c>
      <c r="H2949">
        <v>4.9700080000000001E-2</v>
      </c>
    </row>
    <row r="2950" spans="1:9" x14ac:dyDescent="0.25">
      <c r="A2950" s="57">
        <v>38808</v>
      </c>
      <c r="B2950" s="58" t="s">
        <v>1577</v>
      </c>
      <c r="C2950" t="s">
        <v>1578</v>
      </c>
      <c r="D2950">
        <v>451.78</v>
      </c>
      <c r="E2950">
        <v>0.84074770906193286</v>
      </c>
      <c r="F2950">
        <v>451.78</v>
      </c>
      <c r="G2950">
        <v>8.9857329233952103E-4</v>
      </c>
      <c r="H2950">
        <v>4.3379000000000001E-2</v>
      </c>
    </row>
    <row r="2951" spans="1:9" x14ac:dyDescent="0.25">
      <c r="A2951" s="57">
        <v>38808</v>
      </c>
      <c r="B2951" s="58" t="s">
        <v>816</v>
      </c>
      <c r="C2951" t="s">
        <v>817</v>
      </c>
      <c r="D2951">
        <v>28.3812</v>
      </c>
      <c r="E2951">
        <v>0.84045072089975059</v>
      </c>
      <c r="F2951">
        <v>28.3812</v>
      </c>
      <c r="G2951">
        <v>5.6449130825947177E-5</v>
      </c>
      <c r="H2951">
        <v>0</v>
      </c>
    </row>
    <row r="2952" spans="1:9" x14ac:dyDescent="0.25">
      <c r="A2952" s="57">
        <v>38808</v>
      </c>
      <c r="B2952" s="58" t="s">
        <v>2015</v>
      </c>
      <c r="C2952" t="s">
        <v>2016</v>
      </c>
      <c r="D2952">
        <v>1981.9006999999999</v>
      </c>
      <c r="E2952">
        <v>0.8402509772563278</v>
      </c>
      <c r="F2952">
        <v>1981.9006999999999</v>
      </c>
      <c r="G2952">
        <v>3.9419253554584125E-3</v>
      </c>
      <c r="H2952">
        <v>0.11679290000000001</v>
      </c>
      <c r="I2952" t="s">
        <v>113</v>
      </c>
    </row>
    <row r="2953" spans="1:9" x14ac:dyDescent="0.25">
      <c r="A2953" s="57">
        <v>38808</v>
      </c>
      <c r="B2953" s="58" t="s">
        <v>660</v>
      </c>
      <c r="C2953" t="s">
        <v>661</v>
      </c>
      <c r="D2953">
        <v>724.39499999999998</v>
      </c>
      <c r="E2953">
        <v>0.83974212963921613</v>
      </c>
      <c r="F2953">
        <v>724.39499999999998</v>
      </c>
      <c r="G2953">
        <v>1.4407941920941329E-3</v>
      </c>
      <c r="H2953">
        <v>6.4804470000000003E-2</v>
      </c>
      <c r="I2953" t="s">
        <v>113</v>
      </c>
    </row>
    <row r="2954" spans="1:9" x14ac:dyDescent="0.25">
      <c r="A2954" s="57">
        <v>38808</v>
      </c>
      <c r="B2954" s="58" t="s">
        <v>930</v>
      </c>
      <c r="C2954" t="s">
        <v>931</v>
      </c>
      <c r="D2954">
        <v>1637.98</v>
      </c>
      <c r="E2954">
        <v>0.83909632596246597</v>
      </c>
      <c r="F2954">
        <v>1637.98</v>
      </c>
      <c r="G2954">
        <v>3.257880121710321E-3</v>
      </c>
      <c r="H2954">
        <v>-4.502047E-2</v>
      </c>
    </row>
    <row r="2955" spans="1:9" x14ac:dyDescent="0.25">
      <c r="A2955" s="57">
        <v>38808</v>
      </c>
      <c r="B2955" s="58" t="s">
        <v>324</v>
      </c>
      <c r="C2955" t="s">
        <v>325</v>
      </c>
      <c r="D2955">
        <v>554.55999999999995</v>
      </c>
      <c r="E2955">
        <v>0.83861620023081362</v>
      </c>
      <c r="F2955">
        <v>554.55999999999995</v>
      </c>
      <c r="G2955">
        <v>1.1029988157948666E-3</v>
      </c>
      <c r="H2955">
        <v>-4.8997770000000003E-2</v>
      </c>
    </row>
    <row r="2956" spans="1:9" x14ac:dyDescent="0.25">
      <c r="A2956" s="57">
        <v>38808</v>
      </c>
      <c r="B2956" s="58" t="s">
        <v>1034</v>
      </c>
      <c r="C2956" t="s">
        <v>1035</v>
      </c>
      <c r="D2956">
        <v>62.123100000000001</v>
      </c>
      <c r="E2956">
        <v>0.83849646910730469</v>
      </c>
      <c r="F2956">
        <v>62.123100000000001</v>
      </c>
      <c r="G2956">
        <v>1.2356049071968062E-4</v>
      </c>
      <c r="H2956">
        <v>-5.8959499999999998E-2</v>
      </c>
      <c r="I2956" t="s">
        <v>82</v>
      </c>
    </row>
    <row r="2957" spans="1:9" x14ac:dyDescent="0.25">
      <c r="A2957" s="57">
        <v>38808</v>
      </c>
      <c r="B2957" s="58" t="s">
        <v>240</v>
      </c>
      <c r="C2957" t="s">
        <v>241</v>
      </c>
      <c r="D2957">
        <v>24.47</v>
      </c>
      <c r="E2957">
        <v>0.83816918675929719</v>
      </c>
      <c r="F2957">
        <v>24.47</v>
      </c>
      <c r="G2957">
        <v>4.8669902305432029E-5</v>
      </c>
      <c r="H2957">
        <v>6.1702130000000001E-2</v>
      </c>
      <c r="I2957" t="s">
        <v>113</v>
      </c>
    </row>
    <row r="2958" spans="1:9" x14ac:dyDescent="0.25">
      <c r="A2958" s="57">
        <v>38808</v>
      </c>
      <c r="B2958" s="58" t="s">
        <v>942</v>
      </c>
      <c r="C2958" t="s">
        <v>943</v>
      </c>
      <c r="D2958">
        <v>161.59</v>
      </c>
      <c r="E2958">
        <v>0.83796026981867688</v>
      </c>
      <c r="F2958">
        <v>161.59</v>
      </c>
      <c r="G2958">
        <v>3.2139638387963879E-4</v>
      </c>
      <c r="H2958">
        <v>1.0881389999999999E-2</v>
      </c>
    </row>
    <row r="2959" spans="1:9" x14ac:dyDescent="0.25">
      <c r="A2959" s="57">
        <v>38808</v>
      </c>
      <c r="B2959" s="58" t="s">
        <v>1264</v>
      </c>
      <c r="C2959" t="s">
        <v>1265</v>
      </c>
      <c r="D2959">
        <v>377.24310000000003</v>
      </c>
      <c r="E2959">
        <v>0.83787085834041763</v>
      </c>
      <c r="F2959">
        <v>377.24310000000003</v>
      </c>
      <c r="G2959">
        <v>7.503222240457019E-4</v>
      </c>
      <c r="H2959">
        <v>2.9239769999999998E-2</v>
      </c>
    </row>
    <row r="2960" spans="1:9" x14ac:dyDescent="0.25">
      <c r="A2960" s="57">
        <v>38808</v>
      </c>
      <c r="B2960" s="58" t="s">
        <v>988</v>
      </c>
      <c r="C2960" t="s">
        <v>989</v>
      </c>
      <c r="D2960">
        <v>53.833799999999997</v>
      </c>
      <c r="E2960">
        <v>0.8368348509672362</v>
      </c>
      <c r="F2960">
        <v>53.833799999999997</v>
      </c>
      <c r="G2960">
        <v>1.0707338727953275E-4</v>
      </c>
      <c r="H2960">
        <v>1.475039E-2</v>
      </c>
    </row>
    <row r="2961" spans="1:9" x14ac:dyDescent="0.25">
      <c r="A2961" s="57">
        <v>38808</v>
      </c>
      <c r="B2961" s="58" t="s">
        <v>862</v>
      </c>
      <c r="C2961" t="s">
        <v>863</v>
      </c>
      <c r="D2961">
        <v>29.04</v>
      </c>
      <c r="E2961">
        <v>0.8358126721763085</v>
      </c>
      <c r="F2961">
        <v>29.04</v>
      </c>
      <c r="G2961">
        <v>5.7759459049846591E-5</v>
      </c>
      <c r="H2961">
        <v>5.2631580000000004E-3</v>
      </c>
    </row>
    <row r="2962" spans="1:9" x14ac:dyDescent="0.25">
      <c r="A2962" s="57">
        <v>38808</v>
      </c>
      <c r="B2962" s="58" t="s">
        <v>306</v>
      </c>
      <c r="C2962" t="s">
        <v>307</v>
      </c>
      <c r="D2962">
        <v>253.59909999999999</v>
      </c>
      <c r="E2962">
        <v>0.83580343936551826</v>
      </c>
      <c r="F2962">
        <v>253.59909999999999</v>
      </c>
      <c r="G2962">
        <v>5.0439899557603131E-4</v>
      </c>
      <c r="H2962">
        <v>9.5334679999999991E-2</v>
      </c>
      <c r="I2962" t="s">
        <v>113</v>
      </c>
    </row>
    <row r="2963" spans="1:9" x14ac:dyDescent="0.25">
      <c r="A2963" s="57">
        <v>38808</v>
      </c>
      <c r="B2963" s="58" t="s">
        <v>1549</v>
      </c>
      <c r="C2963" t="s">
        <v>1550</v>
      </c>
      <c r="D2963">
        <v>356.05259999999998</v>
      </c>
      <c r="E2963">
        <v>0.83551980802836434</v>
      </c>
      <c r="F2963">
        <v>356.05259999999998</v>
      </c>
      <c r="G2963">
        <v>7.0817512290948371E-4</v>
      </c>
      <c r="H2963">
        <v>-0.209205</v>
      </c>
      <c r="I2963" t="s">
        <v>82</v>
      </c>
    </row>
    <row r="2964" spans="1:9" x14ac:dyDescent="0.25">
      <c r="A2964" s="57">
        <v>38808</v>
      </c>
      <c r="B2964" s="58" t="s">
        <v>908</v>
      </c>
      <c r="C2964" t="s">
        <v>909</v>
      </c>
      <c r="D2964">
        <v>108.9102</v>
      </c>
      <c r="E2964">
        <v>0.83337465177733583</v>
      </c>
      <c r="F2964">
        <v>108.9102</v>
      </c>
      <c r="G2964">
        <v>2.1661825885022735E-4</v>
      </c>
      <c r="H2964">
        <v>-1.171756E-2</v>
      </c>
    </row>
    <row r="2965" spans="1:9" x14ac:dyDescent="0.25">
      <c r="A2965" s="57">
        <v>38808</v>
      </c>
      <c r="B2965" s="58" t="s">
        <v>742</v>
      </c>
      <c r="C2965" t="s">
        <v>743</v>
      </c>
      <c r="D2965">
        <v>20.3904</v>
      </c>
      <c r="E2965">
        <v>0.83254865034526049</v>
      </c>
      <c r="F2965">
        <v>20.3904</v>
      </c>
      <c r="G2965">
        <v>4.05557325692146E-5</v>
      </c>
      <c r="H2965">
        <v>3.4375000000000003E-2</v>
      </c>
    </row>
    <row r="2966" spans="1:9" x14ac:dyDescent="0.25">
      <c r="A2966" s="57">
        <v>38808</v>
      </c>
      <c r="B2966" s="58" t="s">
        <v>1088</v>
      </c>
      <c r="C2966" t="s">
        <v>1089</v>
      </c>
      <c r="D2966">
        <v>978.9</v>
      </c>
      <c r="E2966">
        <v>0.83188374706302992</v>
      </c>
      <c r="F2966">
        <v>978.9</v>
      </c>
      <c r="G2966">
        <v>1.9469949884261305E-3</v>
      </c>
      <c r="H2966">
        <v>-1.6915840000000001E-2</v>
      </c>
    </row>
    <row r="2967" spans="1:9" x14ac:dyDescent="0.25">
      <c r="A2967" s="57">
        <v>38808</v>
      </c>
      <c r="B2967" s="58" t="s">
        <v>618</v>
      </c>
      <c r="C2967" t="s">
        <v>619</v>
      </c>
      <c r="D2967">
        <v>575.6</v>
      </c>
      <c r="E2967">
        <v>0.83167998610145932</v>
      </c>
      <c r="F2967">
        <v>575.6</v>
      </c>
      <c r="G2967">
        <v>1.1448465781367665E-3</v>
      </c>
      <c r="H2967">
        <v>-2.4752479999999998E-3</v>
      </c>
    </row>
    <row r="2968" spans="1:9" x14ac:dyDescent="0.25">
      <c r="A2968" s="57">
        <v>38808</v>
      </c>
      <c r="B2968" s="58" t="s">
        <v>1671</v>
      </c>
      <c r="C2968" t="s">
        <v>1672</v>
      </c>
      <c r="D2968">
        <v>93.97</v>
      </c>
      <c r="E2968">
        <v>0.83161647334255617</v>
      </c>
      <c r="F2968">
        <v>93.97</v>
      </c>
      <c r="G2968">
        <v>1.8690276745571917E-4</v>
      </c>
      <c r="H2968">
        <v>5.3835799999999998E-3</v>
      </c>
    </row>
    <row r="2969" spans="1:9" x14ac:dyDescent="0.25">
      <c r="A2969" s="57">
        <v>38808</v>
      </c>
      <c r="B2969" s="58" t="s">
        <v>820</v>
      </c>
      <c r="C2969" t="s">
        <v>821</v>
      </c>
      <c r="D2969">
        <v>147.88999999999999</v>
      </c>
      <c r="E2969">
        <v>0.83121238758536753</v>
      </c>
      <c r="F2969">
        <v>147.88999999999999</v>
      </c>
      <c r="G2969">
        <v>2.9414760326728002E-4</v>
      </c>
      <c r="H2969">
        <v>0.37388730000000003</v>
      </c>
      <c r="I2969" t="s">
        <v>113</v>
      </c>
    </row>
    <row r="2970" spans="1:9" x14ac:dyDescent="0.25">
      <c r="A2970" s="57">
        <v>38808</v>
      </c>
      <c r="B2970" s="58" t="s">
        <v>646</v>
      </c>
      <c r="C2970" t="s">
        <v>647</v>
      </c>
      <c r="D2970">
        <v>1185.95</v>
      </c>
      <c r="E2970">
        <v>0.83103981339854127</v>
      </c>
      <c r="F2970">
        <v>1185.95</v>
      </c>
      <c r="G2970">
        <v>2.3588095888486768E-3</v>
      </c>
      <c r="H2970">
        <v>7.0803950000000004E-2</v>
      </c>
      <c r="I2970" t="s">
        <v>113</v>
      </c>
    </row>
    <row r="2971" spans="1:9" x14ac:dyDescent="0.25">
      <c r="A2971" s="57">
        <v>38808</v>
      </c>
      <c r="B2971" s="58" t="s">
        <v>1825</v>
      </c>
      <c r="C2971" t="s">
        <v>1826</v>
      </c>
      <c r="D2971">
        <v>619.62070000000006</v>
      </c>
      <c r="E2971">
        <v>0.83013527469305004</v>
      </c>
      <c r="F2971">
        <v>619.62070000000006</v>
      </c>
      <c r="G2971">
        <v>1.2324020815457054E-3</v>
      </c>
      <c r="H2971">
        <v>0.14787310000000001</v>
      </c>
      <c r="I2971" t="s">
        <v>113</v>
      </c>
    </row>
    <row r="2972" spans="1:9" x14ac:dyDescent="0.25">
      <c r="A2972" s="57">
        <v>38808</v>
      </c>
      <c r="B2972" s="58" t="s">
        <v>936</v>
      </c>
      <c r="C2972" t="s">
        <v>937</v>
      </c>
      <c r="D2972">
        <v>79.022999999999996</v>
      </c>
      <c r="E2972">
        <v>0.8298216974804804</v>
      </c>
      <c r="F2972">
        <v>79.022999999999996</v>
      </c>
      <c r="G2972">
        <v>1.571737511190092E-4</v>
      </c>
      <c r="H2972">
        <v>5.0000000000000001E-3</v>
      </c>
    </row>
    <row r="2973" spans="1:9" x14ac:dyDescent="0.25">
      <c r="A2973" s="57">
        <v>38808</v>
      </c>
      <c r="B2973" s="58" t="s">
        <v>672</v>
      </c>
      <c r="C2973" t="s">
        <v>673</v>
      </c>
      <c r="D2973">
        <v>670.94</v>
      </c>
      <c r="E2973">
        <v>0.8296546636062837</v>
      </c>
      <c r="F2973">
        <v>670.94</v>
      </c>
      <c r="G2973">
        <v>1.3344742236537216E-3</v>
      </c>
      <c r="H2973">
        <v>0.17304960000000003</v>
      </c>
      <c r="I2973" t="s">
        <v>113</v>
      </c>
    </row>
    <row r="2974" spans="1:9" x14ac:dyDescent="0.25">
      <c r="A2974" s="57">
        <v>38808</v>
      </c>
      <c r="B2974" s="58" t="s">
        <v>1266</v>
      </c>
      <c r="C2974" t="s">
        <v>1267</v>
      </c>
      <c r="D2974">
        <v>64.108199999999997</v>
      </c>
      <c r="E2974">
        <v>0.82774122499149871</v>
      </c>
      <c r="F2974">
        <v>64.108199999999997</v>
      </c>
      <c r="G2974">
        <v>1.2750877936154874E-4</v>
      </c>
      <c r="H2974">
        <v>-1.7642339999999999E-2</v>
      </c>
    </row>
    <row r="2975" spans="1:9" x14ac:dyDescent="0.25">
      <c r="A2975" s="57">
        <v>38808</v>
      </c>
      <c r="B2975" s="58" t="s">
        <v>1108</v>
      </c>
      <c r="C2975" t="s">
        <v>1109</v>
      </c>
      <c r="D2975">
        <v>609</v>
      </c>
      <c r="E2975">
        <v>0.82758784893267645</v>
      </c>
      <c r="F2975">
        <v>609</v>
      </c>
      <c r="G2975">
        <v>1.2112779118924441E-3</v>
      </c>
      <c r="H2975">
        <v>4.9301559999999998E-3</v>
      </c>
    </row>
    <row r="2976" spans="1:9" x14ac:dyDescent="0.25">
      <c r="A2976" s="57">
        <v>38808</v>
      </c>
      <c r="B2976" s="58" t="s">
        <v>718</v>
      </c>
      <c r="C2976" t="s">
        <v>719</v>
      </c>
      <c r="D2976">
        <v>267.40440000000001</v>
      </c>
      <c r="E2976">
        <v>0.82725265552848049</v>
      </c>
      <c r="F2976">
        <v>267.40440000000001</v>
      </c>
      <c r="G2976">
        <v>5.3185721389630849E-4</v>
      </c>
      <c r="H2976">
        <v>-0.23162279999999999</v>
      </c>
      <c r="I2976" t="s">
        <v>82</v>
      </c>
    </row>
    <row r="2977" spans="1:9" x14ac:dyDescent="0.25">
      <c r="A2977" s="57">
        <v>38808</v>
      </c>
      <c r="B2977" s="58" t="s">
        <v>842</v>
      </c>
      <c r="C2977" t="s">
        <v>843</v>
      </c>
      <c r="D2977">
        <v>732.54</v>
      </c>
      <c r="E2977">
        <v>0.82595762688726904</v>
      </c>
      <c r="F2977">
        <v>732.54</v>
      </c>
      <c r="G2977">
        <v>1.4569942883049113E-3</v>
      </c>
      <c r="H2977">
        <v>-9.2969200000000002E-3</v>
      </c>
    </row>
    <row r="2978" spans="1:9" x14ac:dyDescent="0.25">
      <c r="A2978" s="57">
        <v>38808</v>
      </c>
      <c r="B2978" s="58" t="s">
        <v>878</v>
      </c>
      <c r="C2978" t="s">
        <v>879</v>
      </c>
      <c r="D2978">
        <v>1587.1268</v>
      </c>
      <c r="E2978">
        <v>0.82593778896556969</v>
      </c>
      <c r="F2978">
        <v>1587.1268</v>
      </c>
      <c r="G2978">
        <v>3.1567350348317516E-3</v>
      </c>
      <c r="H2978">
        <v>6.9300070000000006E-4</v>
      </c>
    </row>
    <row r="2979" spans="1:9" x14ac:dyDescent="0.25">
      <c r="A2979" s="57">
        <v>38808</v>
      </c>
      <c r="B2979" s="58" t="s">
        <v>1525</v>
      </c>
      <c r="C2979" t="s">
        <v>1526</v>
      </c>
      <c r="D2979">
        <v>360.55360000000002</v>
      </c>
      <c r="E2979">
        <v>0.82515331978379913</v>
      </c>
      <c r="F2979">
        <v>360.55360000000002</v>
      </c>
      <c r="G2979">
        <v>7.1712744126979232E-4</v>
      </c>
      <c r="H2979">
        <v>0.38786009999999999</v>
      </c>
      <c r="I2979" t="s">
        <v>113</v>
      </c>
    </row>
    <row r="2980" spans="1:9" x14ac:dyDescent="0.25">
      <c r="A2980" s="57">
        <v>38808</v>
      </c>
      <c r="B2980" s="58" t="s">
        <v>3078</v>
      </c>
      <c r="C2980" t="s">
        <v>3079</v>
      </c>
      <c r="D2980">
        <v>181.01</v>
      </c>
      <c r="E2980">
        <v>0.8240649687862549</v>
      </c>
      <c r="F2980">
        <v>181.01</v>
      </c>
      <c r="G2980">
        <v>3.6002202763817944E-4</v>
      </c>
      <c r="H2980">
        <v>0.125</v>
      </c>
      <c r="I2980" t="s">
        <v>113</v>
      </c>
    </row>
    <row r="2981" spans="1:9" x14ac:dyDescent="0.25">
      <c r="A2981" s="57">
        <v>38808</v>
      </c>
      <c r="B2981" s="58" t="s">
        <v>1002</v>
      </c>
      <c r="C2981" t="s">
        <v>1003</v>
      </c>
      <c r="D2981">
        <v>86.231300000000005</v>
      </c>
      <c r="E2981">
        <v>0.82314658366509597</v>
      </c>
      <c r="F2981">
        <v>86.231300000000005</v>
      </c>
      <c r="G2981">
        <v>1.7151078654149574E-4</v>
      </c>
      <c r="H2981">
        <v>-3.4223389999999999E-2</v>
      </c>
    </row>
    <row r="2982" spans="1:9" x14ac:dyDescent="0.25">
      <c r="A2982" s="57">
        <v>38808</v>
      </c>
      <c r="B2982" s="58" t="s">
        <v>168</v>
      </c>
      <c r="C2982" t="s">
        <v>169</v>
      </c>
      <c r="D2982">
        <v>188.71</v>
      </c>
      <c r="E2982">
        <v>0.82237825234486772</v>
      </c>
      <c r="F2982">
        <v>188.71</v>
      </c>
      <c r="G2982">
        <v>3.7533703571957818E-4</v>
      </c>
      <c r="H2982">
        <v>2.526316E-2</v>
      </c>
    </row>
    <row r="2983" spans="1:9" x14ac:dyDescent="0.25">
      <c r="A2983" s="57">
        <v>38808</v>
      </c>
      <c r="B2983" s="58" t="s">
        <v>636</v>
      </c>
      <c r="C2983" t="s">
        <v>637</v>
      </c>
      <c r="D2983">
        <v>2097.42</v>
      </c>
      <c r="E2983">
        <v>0.82178740214167878</v>
      </c>
      <c r="F2983">
        <v>2097.42</v>
      </c>
      <c r="G2983">
        <v>4.1716888636477009E-3</v>
      </c>
      <c r="H2983">
        <v>0.13344639999999999</v>
      </c>
      <c r="I2983" t="s">
        <v>113</v>
      </c>
    </row>
    <row r="2984" spans="1:9" x14ac:dyDescent="0.25">
      <c r="A2984" s="57">
        <v>38808</v>
      </c>
      <c r="B2984" s="58" t="s">
        <v>824</v>
      </c>
      <c r="C2984" t="s">
        <v>825</v>
      </c>
      <c r="D2984">
        <v>297.02</v>
      </c>
      <c r="E2984">
        <v>0.82141943303481257</v>
      </c>
      <c r="F2984">
        <v>297.02</v>
      </c>
      <c r="G2984">
        <v>5.9076151952429184E-4</v>
      </c>
      <c r="H2984">
        <v>2.4036469999999997E-2</v>
      </c>
    </row>
    <row r="2985" spans="1:9" x14ac:dyDescent="0.25">
      <c r="A2985" s="57">
        <v>38808</v>
      </c>
      <c r="B2985" s="58" t="s">
        <v>2171</v>
      </c>
      <c r="C2985" t="s">
        <v>2172</v>
      </c>
      <c r="D2985">
        <v>288.49520000000001</v>
      </c>
      <c r="E2985">
        <v>0.82115750972633161</v>
      </c>
      <c r="F2985">
        <v>288.49520000000001</v>
      </c>
      <c r="G2985">
        <v>5.7380601551230385E-4</v>
      </c>
      <c r="H2985">
        <v>8.7100000000000011E-2</v>
      </c>
      <c r="I2985" t="s">
        <v>113</v>
      </c>
    </row>
    <row r="2986" spans="1:9" x14ac:dyDescent="0.25">
      <c r="A2986" s="57">
        <v>38808</v>
      </c>
      <c r="B2986" s="58" t="s">
        <v>832</v>
      </c>
      <c r="C2986" t="s">
        <v>833</v>
      </c>
      <c r="D2986">
        <v>128.2319</v>
      </c>
      <c r="E2986">
        <v>0.82115292684581609</v>
      </c>
      <c r="F2986">
        <v>128.2319</v>
      </c>
      <c r="G2986">
        <v>2.5504838763546909E-4</v>
      </c>
      <c r="H2986">
        <v>4.3735759999999999E-2</v>
      </c>
    </row>
    <row r="2987" spans="1:9" x14ac:dyDescent="0.25">
      <c r="A2987" s="57">
        <v>38808</v>
      </c>
      <c r="B2987" s="58" t="s">
        <v>1431</v>
      </c>
      <c r="C2987" t="s">
        <v>1432</v>
      </c>
      <c r="D2987">
        <v>61.770099999999999</v>
      </c>
      <c r="E2987">
        <v>0.81882658438305911</v>
      </c>
      <c r="F2987">
        <v>61.770099999999999</v>
      </c>
      <c r="G2987">
        <v>1.2285838710244246E-4</v>
      </c>
      <c r="H2987">
        <v>-6.8201199999999998E-3</v>
      </c>
    </row>
    <row r="2988" spans="1:9" x14ac:dyDescent="0.25">
      <c r="A2988" s="57">
        <v>38808</v>
      </c>
      <c r="B2988" s="58" t="s">
        <v>1429</v>
      </c>
      <c r="C2988" t="s">
        <v>1430</v>
      </c>
      <c r="D2988">
        <v>52.264400000000002</v>
      </c>
      <c r="E2988">
        <v>0.81843472803667505</v>
      </c>
      <c r="F2988">
        <v>52.264400000000002</v>
      </c>
      <c r="G2988">
        <v>1.0395191017785132E-4</v>
      </c>
      <c r="H2988">
        <v>-7.7160489999999998E-2</v>
      </c>
      <c r="I2988" t="s">
        <v>82</v>
      </c>
    </row>
    <row r="2989" spans="1:9" x14ac:dyDescent="0.25">
      <c r="A2989" s="57">
        <v>38808</v>
      </c>
      <c r="B2989" s="58" t="s">
        <v>990</v>
      </c>
      <c r="C2989" t="s">
        <v>991</v>
      </c>
      <c r="D2989">
        <v>67.34</v>
      </c>
      <c r="E2989">
        <v>0.81694386694386689</v>
      </c>
      <c r="F2989">
        <v>67.34</v>
      </c>
      <c r="G2989">
        <v>1.3393670703914151E-4</v>
      </c>
      <c r="H2989">
        <v>-1.8065890000000001E-2</v>
      </c>
    </row>
    <row r="2990" spans="1:9" x14ac:dyDescent="0.25">
      <c r="A2990" s="57">
        <v>38808</v>
      </c>
      <c r="B2990" s="58" t="s">
        <v>116</v>
      </c>
      <c r="C2990" t="s">
        <v>117</v>
      </c>
      <c r="D2990">
        <v>240.08369999999999</v>
      </c>
      <c r="E2990">
        <v>0.81562388450361278</v>
      </c>
      <c r="F2990">
        <v>240.08369999999999</v>
      </c>
      <c r="G2990">
        <v>4.7751737736520847E-4</v>
      </c>
      <c r="H2990">
        <v>-6.1788619999999995E-2</v>
      </c>
      <c r="I2990" t="s">
        <v>82</v>
      </c>
    </row>
    <row r="2991" spans="1:9" x14ac:dyDescent="0.25">
      <c r="A2991" s="57">
        <v>38808</v>
      </c>
      <c r="B2991" s="58" t="s">
        <v>846</v>
      </c>
      <c r="C2991" t="s">
        <v>847</v>
      </c>
      <c r="D2991">
        <v>106.85</v>
      </c>
      <c r="E2991">
        <v>0.81545156761815629</v>
      </c>
      <c r="F2991">
        <v>106.85</v>
      </c>
      <c r="G2991">
        <v>2.1252059915551338E-4</v>
      </c>
      <c r="H2991">
        <v>0.10880200000000001</v>
      </c>
      <c r="I2991" t="s">
        <v>113</v>
      </c>
    </row>
    <row r="2992" spans="1:9" x14ac:dyDescent="0.25">
      <c r="A2992" s="57">
        <v>38808</v>
      </c>
      <c r="B2992" s="58" t="s">
        <v>700</v>
      </c>
      <c r="C2992" t="s">
        <v>701</v>
      </c>
      <c r="D2992">
        <v>114.8028</v>
      </c>
      <c r="E2992">
        <v>0.81424843296504956</v>
      </c>
      <c r="F2992">
        <v>114.8028</v>
      </c>
      <c r="G2992">
        <v>2.2833841685288321E-4</v>
      </c>
      <c r="H2992">
        <v>5.9071730000000003E-2</v>
      </c>
      <c r="I2992" t="s">
        <v>113</v>
      </c>
    </row>
    <row r="2993" spans="1:9" x14ac:dyDescent="0.25">
      <c r="A2993" s="57">
        <v>38808</v>
      </c>
      <c r="B2993" s="58" t="s">
        <v>1421</v>
      </c>
      <c r="C2993" t="s">
        <v>1422</v>
      </c>
      <c r="D2993">
        <v>1670.84</v>
      </c>
      <c r="E2993">
        <v>0.81205022623351131</v>
      </c>
      <c r="F2993">
        <v>1670.84</v>
      </c>
      <c r="G2993">
        <v>3.323237415938212E-3</v>
      </c>
      <c r="H2993">
        <v>3.15E-2</v>
      </c>
    </row>
    <row r="2994" spans="1:9" x14ac:dyDescent="0.25">
      <c r="A2994" s="57">
        <v>38808</v>
      </c>
      <c r="B2994" s="58" t="s">
        <v>1591</v>
      </c>
      <c r="C2994" t="s">
        <v>1592</v>
      </c>
      <c r="D2994">
        <v>43.884500000000003</v>
      </c>
      <c r="E2994">
        <v>0.80967084050177152</v>
      </c>
      <c r="F2994">
        <v>43.884500000000003</v>
      </c>
      <c r="G2994">
        <v>8.7284606772485988E-5</v>
      </c>
      <c r="H2994">
        <v>1.5029140000000002E-2</v>
      </c>
    </row>
    <row r="2995" spans="1:9" x14ac:dyDescent="0.25">
      <c r="A2995" s="57">
        <v>38808</v>
      </c>
      <c r="B2995" s="58" t="s">
        <v>532</v>
      </c>
      <c r="C2995" t="s">
        <v>533</v>
      </c>
      <c r="D2995">
        <v>1147.19</v>
      </c>
      <c r="E2995">
        <v>0.80818696118341338</v>
      </c>
      <c r="F2995">
        <v>1147.19</v>
      </c>
      <c r="G2995">
        <v>2.2817174182986747E-3</v>
      </c>
      <c r="H2995">
        <v>7.2246690000000002E-2</v>
      </c>
      <c r="I2995" t="s">
        <v>113</v>
      </c>
    </row>
    <row r="2996" spans="1:9" x14ac:dyDescent="0.25">
      <c r="A2996" s="57">
        <v>38808</v>
      </c>
      <c r="B2996" s="58" t="s">
        <v>1437</v>
      </c>
      <c r="C2996" t="s">
        <v>1438</v>
      </c>
      <c r="D2996">
        <v>153.80000000000001</v>
      </c>
      <c r="E2996">
        <v>0.80667100130039004</v>
      </c>
      <c r="F2996">
        <v>153.80000000000001</v>
      </c>
      <c r="G2996">
        <v>3.0590236921027573E-4</v>
      </c>
      <c r="H2996">
        <v>5.9659089999999998E-2</v>
      </c>
      <c r="I2996" t="s">
        <v>113</v>
      </c>
    </row>
    <row r="2997" spans="1:9" x14ac:dyDescent="0.25">
      <c r="A2997" s="57">
        <v>38808</v>
      </c>
      <c r="B2997" s="58" t="s">
        <v>902</v>
      </c>
      <c r="C2997" t="s">
        <v>903</v>
      </c>
      <c r="D2997">
        <v>543.4</v>
      </c>
      <c r="E2997">
        <v>0.80642804563857207</v>
      </c>
      <c r="F2997">
        <v>543.4</v>
      </c>
      <c r="G2997">
        <v>1.080801998887281E-3</v>
      </c>
      <c r="H2997">
        <v>2.1012929999999999E-2</v>
      </c>
    </row>
    <row r="2998" spans="1:9" x14ac:dyDescent="0.25">
      <c r="A2998" s="57">
        <v>38808</v>
      </c>
      <c r="B2998" s="58" t="s">
        <v>494</v>
      </c>
      <c r="C2998" t="s">
        <v>495</v>
      </c>
      <c r="D2998">
        <v>126.81</v>
      </c>
      <c r="E2998">
        <v>0.80619036353599871</v>
      </c>
      <c r="F2998">
        <v>126.81</v>
      </c>
      <c r="G2998">
        <v>2.5222028244184047E-4</v>
      </c>
      <c r="H2998">
        <v>0.15384610000000001</v>
      </c>
      <c r="I2998" t="s">
        <v>113</v>
      </c>
    </row>
    <row r="2999" spans="1:9" x14ac:dyDescent="0.25">
      <c r="A2999" s="57">
        <v>38808</v>
      </c>
      <c r="B2999" s="58" t="s">
        <v>518</v>
      </c>
      <c r="C2999" t="s">
        <v>519</v>
      </c>
      <c r="D2999">
        <v>1214.2989</v>
      </c>
      <c r="E2999">
        <v>0.80592430743369692</v>
      </c>
      <c r="F2999">
        <v>1214.2989</v>
      </c>
      <c r="G2999">
        <v>2.4151944761991655E-3</v>
      </c>
      <c r="H2999">
        <v>-6.1600000000000002E-2</v>
      </c>
      <c r="I2999" t="s">
        <v>82</v>
      </c>
    </row>
    <row r="3000" spans="1:9" x14ac:dyDescent="0.25">
      <c r="A3000" s="57">
        <v>38808</v>
      </c>
      <c r="B3000" s="58" t="s">
        <v>850</v>
      </c>
      <c r="C3000" t="s">
        <v>851</v>
      </c>
      <c r="D3000">
        <v>157.572</v>
      </c>
      <c r="E3000">
        <v>0.80520016246541259</v>
      </c>
      <c r="F3000">
        <v>157.572</v>
      </c>
      <c r="G3000">
        <v>3.1340473420807258E-4</v>
      </c>
      <c r="H3000">
        <v>-0.01</v>
      </c>
    </row>
    <row r="3001" spans="1:9" x14ac:dyDescent="0.25">
      <c r="A3001" s="57">
        <v>38808</v>
      </c>
      <c r="B3001" s="58" t="s">
        <v>722</v>
      </c>
      <c r="C3001" t="s">
        <v>723</v>
      </c>
      <c r="D3001">
        <v>674.22199999999998</v>
      </c>
      <c r="E3001">
        <v>0.80380349499126402</v>
      </c>
      <c r="F3001">
        <v>674.22199999999998</v>
      </c>
      <c r="G3001">
        <v>1.3410019972281567E-3</v>
      </c>
      <c r="H3001">
        <v>0.2452174</v>
      </c>
      <c r="I3001" t="s">
        <v>113</v>
      </c>
    </row>
    <row r="3002" spans="1:9" x14ac:dyDescent="0.25">
      <c r="A3002" s="57">
        <v>38808</v>
      </c>
      <c r="B3002" s="58" t="s">
        <v>1124</v>
      </c>
      <c r="C3002" t="s">
        <v>1125</v>
      </c>
      <c r="D3002">
        <v>104.98</v>
      </c>
      <c r="E3002">
        <v>0.80261002095637257</v>
      </c>
      <c r="F3002">
        <v>104.98</v>
      </c>
      <c r="G3002">
        <v>2.0880124005003085E-4</v>
      </c>
      <c r="H3002">
        <v>-9.8150789999999991E-3</v>
      </c>
    </row>
    <row r="3003" spans="1:9" x14ac:dyDescent="0.25">
      <c r="A3003" s="57">
        <v>38808</v>
      </c>
      <c r="B3003" s="58" t="s">
        <v>1168</v>
      </c>
      <c r="C3003" t="s">
        <v>1169</v>
      </c>
      <c r="D3003">
        <v>188.41</v>
      </c>
      <c r="E3003">
        <v>0.80259009606708775</v>
      </c>
      <c r="F3003">
        <v>188.41</v>
      </c>
      <c r="G3003">
        <v>3.7474034709303019E-4</v>
      </c>
      <c r="H3003">
        <v>5.8503280000000005E-2</v>
      </c>
      <c r="I3003" t="s">
        <v>113</v>
      </c>
    </row>
    <row r="3004" spans="1:9" x14ac:dyDescent="0.25">
      <c r="A3004" s="57">
        <v>38808</v>
      </c>
      <c r="B3004" s="58" t="s">
        <v>478</v>
      </c>
      <c r="C3004" t="s">
        <v>479</v>
      </c>
      <c r="D3004">
        <v>25.2164</v>
      </c>
      <c r="E3004">
        <v>0.80225567487825389</v>
      </c>
      <c r="F3004">
        <v>25.2164</v>
      </c>
      <c r="G3004">
        <v>5.0154463608283458E-5</v>
      </c>
      <c r="H3004">
        <v>-0.13615840000000001</v>
      </c>
      <c r="I3004" t="s">
        <v>82</v>
      </c>
    </row>
    <row r="3005" spans="1:9" x14ac:dyDescent="0.25">
      <c r="A3005" s="57">
        <v>38808</v>
      </c>
      <c r="B3005" s="58" t="s">
        <v>2743</v>
      </c>
      <c r="C3005" t="s">
        <v>2744</v>
      </c>
      <c r="D3005">
        <v>1211.9441999999999</v>
      </c>
      <c r="E3005">
        <v>0.80143953822296443</v>
      </c>
      <c r="F3005">
        <v>1211.9441999999999</v>
      </c>
      <c r="G3005">
        <v>2.41051106716939E-3</v>
      </c>
      <c r="H3005">
        <v>3.1899999999999998E-2</v>
      </c>
    </row>
    <row r="3006" spans="1:9" x14ac:dyDescent="0.25">
      <c r="A3006" s="57">
        <v>38808</v>
      </c>
      <c r="B3006" s="58" t="s">
        <v>3080</v>
      </c>
      <c r="C3006" t="s">
        <v>3081</v>
      </c>
      <c r="D3006">
        <v>78.823499999999996</v>
      </c>
      <c r="E3006">
        <v>0.80116970192899339</v>
      </c>
      <c r="F3006">
        <v>78.823499999999996</v>
      </c>
      <c r="G3006">
        <v>1.5677695318235479E-4</v>
      </c>
      <c r="H3006">
        <v>0.21779140000000002</v>
      </c>
      <c r="I3006" t="s">
        <v>113</v>
      </c>
    </row>
    <row r="3007" spans="1:9" x14ac:dyDescent="0.25">
      <c r="A3007" s="57">
        <v>38808</v>
      </c>
      <c r="B3007" s="58" t="s">
        <v>1194</v>
      </c>
      <c r="C3007" t="s">
        <v>1195</v>
      </c>
      <c r="D3007">
        <v>181.91</v>
      </c>
      <c r="E3007">
        <v>0.80114891979550329</v>
      </c>
      <c r="F3007">
        <v>181.91</v>
      </c>
      <c r="G3007">
        <v>3.6181209351782346E-4</v>
      </c>
      <c r="H3007">
        <v>3.2199999999999999E-2</v>
      </c>
    </row>
    <row r="3008" spans="1:9" x14ac:dyDescent="0.25">
      <c r="A3008" s="57">
        <v>38808</v>
      </c>
      <c r="B3008" s="58" t="s">
        <v>1208</v>
      </c>
      <c r="C3008" t="s">
        <v>1209</v>
      </c>
      <c r="D3008">
        <v>954.44079999999997</v>
      </c>
      <c r="E3008">
        <v>0.80071807491884261</v>
      </c>
      <c r="F3008">
        <v>954.44079999999997</v>
      </c>
      <c r="G3008">
        <v>1.898346566911254E-3</v>
      </c>
      <c r="H3008">
        <v>5.960265E-2</v>
      </c>
      <c r="I3008" t="s">
        <v>113</v>
      </c>
    </row>
    <row r="3009" spans="1:9" x14ac:dyDescent="0.25">
      <c r="A3009" s="57">
        <v>38808</v>
      </c>
      <c r="B3009" s="58" t="s">
        <v>3082</v>
      </c>
      <c r="C3009" t="s">
        <v>3083</v>
      </c>
      <c r="D3009">
        <v>721.76210000000003</v>
      </c>
      <c r="E3009">
        <v>0.79817297139874754</v>
      </c>
      <c r="F3009">
        <v>721.76210000000003</v>
      </c>
      <c r="G3009">
        <v>1.4355574538113391E-3</v>
      </c>
      <c r="H3009">
        <v>0.16116499999999997</v>
      </c>
      <c r="I3009" t="s">
        <v>113</v>
      </c>
    </row>
    <row r="3010" spans="1:9" x14ac:dyDescent="0.25">
      <c r="A3010" s="57">
        <v>38808</v>
      </c>
      <c r="B3010" s="58" t="s">
        <v>514</v>
      </c>
      <c r="C3010" t="s">
        <v>515</v>
      </c>
      <c r="D3010">
        <v>810.79079999999999</v>
      </c>
      <c r="E3010">
        <v>0.79768723942106889</v>
      </c>
      <c r="F3010">
        <v>810.79079999999999</v>
      </c>
      <c r="G3010">
        <v>1.6126321628991858E-3</v>
      </c>
      <c r="H3010">
        <v>2.6411509999999999E-2</v>
      </c>
    </row>
    <row r="3011" spans="1:9" x14ac:dyDescent="0.25">
      <c r="A3011" s="57">
        <v>38808</v>
      </c>
      <c r="B3011" s="58" t="s">
        <v>776</v>
      </c>
      <c r="C3011" t="s">
        <v>777</v>
      </c>
      <c r="D3011">
        <v>178.95099999999999</v>
      </c>
      <c r="E3011">
        <v>0.79556414884521454</v>
      </c>
      <c r="F3011">
        <v>178.95099999999999</v>
      </c>
      <c r="G3011">
        <v>3.5592675469797166E-4</v>
      </c>
      <c r="H3011">
        <v>-3.353105E-2</v>
      </c>
    </row>
    <row r="3012" spans="1:9" x14ac:dyDescent="0.25">
      <c r="A3012" s="57">
        <v>38808</v>
      </c>
      <c r="B3012" s="58" t="s">
        <v>508</v>
      </c>
      <c r="C3012" t="s">
        <v>509</v>
      </c>
      <c r="D3012">
        <v>196.59</v>
      </c>
      <c r="E3012">
        <v>0.79503526781626732</v>
      </c>
      <c r="F3012">
        <v>196.59</v>
      </c>
      <c r="G3012">
        <v>3.9101005697690574E-4</v>
      </c>
      <c r="H3012">
        <v>0.4821202</v>
      </c>
      <c r="I3012" t="s">
        <v>113</v>
      </c>
    </row>
    <row r="3013" spans="1:9" x14ac:dyDescent="0.25">
      <c r="A3013" s="57">
        <v>38808</v>
      </c>
      <c r="B3013" s="58" t="s">
        <v>2768</v>
      </c>
      <c r="C3013" t="s">
        <v>2769</v>
      </c>
      <c r="D3013">
        <v>1776.2143000000001</v>
      </c>
      <c r="E3013">
        <v>0.79483652394871496</v>
      </c>
      <c r="F3013">
        <v>1776.2143000000001</v>
      </c>
      <c r="G3013">
        <v>3.532822903739736E-3</v>
      </c>
      <c r="H3013">
        <v>1.92926E-2</v>
      </c>
    </row>
    <row r="3014" spans="1:9" x14ac:dyDescent="0.25">
      <c r="A3014" s="57">
        <v>38808</v>
      </c>
      <c r="B3014" s="58" t="s">
        <v>1222</v>
      </c>
      <c r="C3014" t="s">
        <v>1223</v>
      </c>
      <c r="D3014">
        <v>372.63</v>
      </c>
      <c r="E3014">
        <v>0.79342242975605837</v>
      </c>
      <c r="F3014">
        <v>372.63</v>
      </c>
      <c r="G3014">
        <v>7.4114694303527328E-4</v>
      </c>
      <c r="H3014">
        <v>-6.3076930000000003E-2</v>
      </c>
      <c r="I3014" t="s">
        <v>82</v>
      </c>
    </row>
    <row r="3015" spans="1:9" x14ac:dyDescent="0.25">
      <c r="A3015" s="57">
        <v>38808</v>
      </c>
      <c r="B3015" s="58" t="s">
        <v>680</v>
      </c>
      <c r="C3015" t="s">
        <v>681</v>
      </c>
      <c r="D3015">
        <v>190.65129999999999</v>
      </c>
      <c r="E3015">
        <v>0.79264080549149152</v>
      </c>
      <c r="F3015">
        <v>190.65129999999999</v>
      </c>
      <c r="G3015">
        <v>3.7919820782197027E-4</v>
      </c>
      <c r="H3015">
        <v>-1.1208579999999999E-2</v>
      </c>
    </row>
    <row r="3016" spans="1:9" x14ac:dyDescent="0.25">
      <c r="A3016" s="57">
        <v>38808</v>
      </c>
      <c r="B3016" s="58" t="s">
        <v>940</v>
      </c>
      <c r="C3016" t="s">
        <v>941</v>
      </c>
      <c r="D3016">
        <v>73.400000000000006</v>
      </c>
      <c r="E3016">
        <v>0.79164850136239773</v>
      </c>
      <c r="F3016">
        <v>73.400000000000006</v>
      </c>
      <c r="G3016">
        <v>1.4598981729541116E-4</v>
      </c>
      <c r="H3016">
        <v>-3.6818179999999999E-2</v>
      </c>
    </row>
    <row r="3017" spans="1:9" x14ac:dyDescent="0.25">
      <c r="A3017" s="57">
        <v>38808</v>
      </c>
      <c r="B3017" s="58" t="s">
        <v>1425</v>
      </c>
      <c r="C3017" t="s">
        <v>1426</v>
      </c>
      <c r="D3017">
        <v>141</v>
      </c>
      <c r="E3017">
        <v>0.78948936170212769</v>
      </c>
      <c r="F3017">
        <v>141</v>
      </c>
      <c r="G3017">
        <v>2.8044365447756092E-4</v>
      </c>
      <c r="H3017">
        <v>-6.3377610000000001E-2</v>
      </c>
      <c r="I3017" t="s">
        <v>82</v>
      </c>
    </row>
    <row r="3018" spans="1:9" x14ac:dyDescent="0.25">
      <c r="A3018" s="57">
        <v>38808</v>
      </c>
      <c r="B3018" s="58" t="s">
        <v>1230</v>
      </c>
      <c r="C3018" t="s">
        <v>1231</v>
      </c>
      <c r="D3018">
        <v>663.18579999999997</v>
      </c>
      <c r="E3018">
        <v>0.78820595977778773</v>
      </c>
      <c r="F3018">
        <v>663.18579999999997</v>
      </c>
      <c r="G3018">
        <v>1.3190514138271263E-3</v>
      </c>
      <c r="H3018">
        <v>1.9439680000000001E-2</v>
      </c>
    </row>
    <row r="3019" spans="1:9" x14ac:dyDescent="0.25">
      <c r="A3019" s="57">
        <v>38808</v>
      </c>
      <c r="B3019" s="58" t="s">
        <v>2283</v>
      </c>
      <c r="C3019" t="s">
        <v>2284</v>
      </c>
      <c r="D3019">
        <v>398.238</v>
      </c>
      <c r="E3019">
        <v>0.78783792606431335</v>
      </c>
      <c r="F3019">
        <v>398.238</v>
      </c>
      <c r="G3019">
        <v>7.9208028419741074E-4</v>
      </c>
      <c r="H3019">
        <v>-0.22742480000000001</v>
      </c>
      <c r="I3019" t="s">
        <v>82</v>
      </c>
    </row>
    <row r="3020" spans="1:9" x14ac:dyDescent="0.25">
      <c r="A3020" s="57">
        <v>38808</v>
      </c>
      <c r="B3020" s="58" t="s">
        <v>452</v>
      </c>
      <c r="C3020" t="s">
        <v>453</v>
      </c>
      <c r="D3020">
        <v>16.95</v>
      </c>
      <c r="E3020">
        <v>0.78702064896755164</v>
      </c>
      <c r="F3020">
        <v>16.95</v>
      </c>
      <c r="G3020">
        <v>3.3712907399962113E-5</v>
      </c>
      <c r="H3020">
        <v>-5.5258459999999995E-2</v>
      </c>
      <c r="I3020" t="s">
        <v>82</v>
      </c>
    </row>
    <row r="3021" spans="1:9" x14ac:dyDescent="0.25">
      <c r="A3021" s="57">
        <v>38808</v>
      </c>
      <c r="B3021" s="58" t="s">
        <v>858</v>
      </c>
      <c r="C3021" t="s">
        <v>859</v>
      </c>
      <c r="D3021">
        <v>1956.66</v>
      </c>
      <c r="E3021">
        <v>0.78667269735160938</v>
      </c>
      <c r="F3021">
        <v>1956.66</v>
      </c>
      <c r="G3021">
        <v>3.8917225600713788E-3</v>
      </c>
      <c r="H3021">
        <v>-0.13843649999999999</v>
      </c>
      <c r="I3021" t="s">
        <v>82</v>
      </c>
    </row>
    <row r="3022" spans="1:9" x14ac:dyDescent="0.25">
      <c r="A3022" s="57">
        <v>38808</v>
      </c>
      <c r="B3022" s="58" t="s">
        <v>2714</v>
      </c>
      <c r="C3022" t="s">
        <v>2715</v>
      </c>
      <c r="D3022">
        <v>2137.31</v>
      </c>
      <c r="E3022">
        <v>0.78647645872615579</v>
      </c>
      <c r="F3022">
        <v>2137.31</v>
      </c>
      <c r="G3022">
        <v>4.2510285613577004E-3</v>
      </c>
      <c r="H3022">
        <v>0.28273119999999996</v>
      </c>
      <c r="I3022" t="s">
        <v>113</v>
      </c>
    </row>
    <row r="3023" spans="1:9" x14ac:dyDescent="0.25">
      <c r="A3023" s="57">
        <v>38808</v>
      </c>
      <c r="B3023" s="58" t="s">
        <v>986</v>
      </c>
      <c r="C3023" t="s">
        <v>987</v>
      </c>
      <c r="D3023">
        <v>107.7102</v>
      </c>
      <c r="E3023">
        <v>0.78646219206723222</v>
      </c>
      <c r="F3023">
        <v>107.7102</v>
      </c>
      <c r="G3023">
        <v>2.1423150434403534E-4</v>
      </c>
      <c r="H3023">
        <v>9.3016070000000006E-2</v>
      </c>
      <c r="I3023" t="s">
        <v>113</v>
      </c>
    </row>
    <row r="3024" spans="1:9" x14ac:dyDescent="0.25">
      <c r="A3024" s="57">
        <v>38808</v>
      </c>
      <c r="B3024" s="58" t="s">
        <v>1184</v>
      </c>
      <c r="C3024" t="s">
        <v>1185</v>
      </c>
      <c r="D3024">
        <v>101.41200000000001</v>
      </c>
      <c r="E3024">
        <v>0.78644539107797884</v>
      </c>
      <c r="F3024">
        <v>101.41200000000001</v>
      </c>
      <c r="G3024">
        <v>2.0170462331828661E-4</v>
      </c>
      <c r="H3024">
        <v>0</v>
      </c>
    </row>
    <row r="3025" spans="1:9" x14ac:dyDescent="0.25">
      <c r="A3025" s="57">
        <v>38808</v>
      </c>
      <c r="B3025" s="58" t="s">
        <v>966</v>
      </c>
      <c r="C3025" t="s">
        <v>967</v>
      </c>
      <c r="D3025">
        <v>479.38200000000001</v>
      </c>
      <c r="E3025">
        <v>0.78549465770512872</v>
      </c>
      <c r="F3025">
        <v>479.38200000000001</v>
      </c>
      <c r="G3025">
        <v>9.5347262390611429E-4</v>
      </c>
      <c r="H3025">
        <v>3.058104E-2</v>
      </c>
    </row>
    <row r="3026" spans="1:9" x14ac:dyDescent="0.25">
      <c r="A3026" s="57">
        <v>38808</v>
      </c>
      <c r="B3026" s="58" t="s">
        <v>1022</v>
      </c>
      <c r="C3026" t="s">
        <v>1023</v>
      </c>
      <c r="D3026">
        <v>130.30000000000001</v>
      </c>
      <c r="E3026">
        <v>0.78522640061396765</v>
      </c>
      <c r="F3026">
        <v>130.30000000000001</v>
      </c>
      <c r="G3026">
        <v>2.5916176013068224E-4</v>
      </c>
      <c r="H3026">
        <v>-2.8900000000000002E-2</v>
      </c>
    </row>
    <row r="3027" spans="1:9" x14ac:dyDescent="0.25">
      <c r="A3027" s="57">
        <v>38808</v>
      </c>
      <c r="B3027" s="58" t="s">
        <v>1334</v>
      </c>
      <c r="C3027" t="s">
        <v>1335</v>
      </c>
      <c r="D3027">
        <v>51.913699999999999</v>
      </c>
      <c r="E3027">
        <v>0.78437869001824179</v>
      </c>
      <c r="F3027">
        <v>51.913699999999999</v>
      </c>
      <c r="G3027">
        <v>1.0325438117341669E-4</v>
      </c>
      <c r="H3027">
        <v>-7.058824E-3</v>
      </c>
    </row>
    <row r="3028" spans="1:9" x14ac:dyDescent="0.25">
      <c r="A3028" s="57">
        <v>38808</v>
      </c>
      <c r="B3028" s="58" t="s">
        <v>1128</v>
      </c>
      <c r="C3028" t="s">
        <v>1129</v>
      </c>
      <c r="D3028">
        <v>206.27</v>
      </c>
      <c r="E3028">
        <v>0.78428592766762006</v>
      </c>
      <c r="F3028">
        <v>206.27</v>
      </c>
      <c r="G3028">
        <v>4.1026320999352123E-4</v>
      </c>
      <c r="H3028">
        <v>-7.7974280000000007E-2</v>
      </c>
      <c r="I3028" t="s">
        <v>82</v>
      </c>
    </row>
    <row r="3029" spans="1:9" x14ac:dyDescent="0.25">
      <c r="A3029" s="57">
        <v>38808</v>
      </c>
      <c r="B3029" s="58" t="s">
        <v>2533</v>
      </c>
      <c r="C3029" t="s">
        <v>2534</v>
      </c>
      <c r="D3029">
        <v>292.94009999999997</v>
      </c>
      <c r="E3029">
        <v>0.78425248028521877</v>
      </c>
      <c r="F3029">
        <v>292.94009999999997</v>
      </c>
      <c r="G3029">
        <v>5.8264675309944785E-4</v>
      </c>
      <c r="H3029">
        <v>-1.8010640000000001E-2</v>
      </c>
    </row>
    <row r="3030" spans="1:9" x14ac:dyDescent="0.25">
      <c r="A3030" s="57">
        <v>38808</v>
      </c>
      <c r="B3030" s="58" t="s">
        <v>492</v>
      </c>
      <c r="C3030" t="s">
        <v>493</v>
      </c>
      <c r="D3030">
        <v>39.729999999999997</v>
      </c>
      <c r="E3030">
        <v>0.78363956707777505</v>
      </c>
      <c r="F3030">
        <v>39.729999999999997</v>
      </c>
      <c r="G3030">
        <v>7.9021463775840392E-5</v>
      </c>
      <c r="H3030">
        <v>-2.5490200000000001E-2</v>
      </c>
    </row>
    <row r="3031" spans="1:9" x14ac:dyDescent="0.25">
      <c r="A3031" s="57">
        <v>38808</v>
      </c>
      <c r="B3031" s="58" t="s">
        <v>1046</v>
      </c>
      <c r="C3031" t="s">
        <v>1047</v>
      </c>
      <c r="D3031">
        <v>101.43</v>
      </c>
      <c r="E3031">
        <v>0.78293404318249027</v>
      </c>
      <c r="F3031">
        <v>101.43</v>
      </c>
      <c r="G3031">
        <v>2.0174042463587949E-4</v>
      </c>
      <c r="H3031">
        <v>8.2847899999999988E-2</v>
      </c>
      <c r="I3031" t="s">
        <v>113</v>
      </c>
    </row>
    <row r="3032" spans="1:9" x14ac:dyDescent="0.25">
      <c r="A3032" s="57">
        <v>38808</v>
      </c>
      <c r="B3032" s="58" t="s">
        <v>864</v>
      </c>
      <c r="C3032" t="s">
        <v>865</v>
      </c>
      <c r="D3032">
        <v>381.68</v>
      </c>
      <c r="E3032">
        <v>0.78128012995179208</v>
      </c>
      <c r="F3032">
        <v>381.68</v>
      </c>
      <c r="G3032">
        <v>7.5914704993613796E-4</v>
      </c>
      <c r="H3032">
        <v>0.12903230000000002</v>
      </c>
      <c r="I3032" t="s">
        <v>113</v>
      </c>
    </row>
    <row r="3033" spans="1:9" x14ac:dyDescent="0.25">
      <c r="A3033" s="57">
        <v>38808</v>
      </c>
      <c r="B3033" s="58" t="s">
        <v>784</v>
      </c>
      <c r="C3033" t="s">
        <v>785</v>
      </c>
      <c r="D3033">
        <v>39.164999999999999</v>
      </c>
      <c r="E3033">
        <v>0.78018639091025155</v>
      </c>
      <c r="F3033">
        <v>39.164999999999999</v>
      </c>
      <c r="G3033">
        <v>7.7897700195841659E-5</v>
      </c>
      <c r="H3033">
        <v>-2.3082140000000001E-2</v>
      </c>
    </row>
    <row r="3034" spans="1:9" x14ac:dyDescent="0.25">
      <c r="A3034" s="57">
        <v>38808</v>
      </c>
      <c r="B3034" s="58" t="s">
        <v>1489</v>
      </c>
      <c r="C3034" t="s">
        <v>1490</v>
      </c>
      <c r="D3034">
        <v>61.89</v>
      </c>
      <c r="E3034">
        <v>0.77923735660042004</v>
      </c>
      <c r="F3034">
        <v>61.89</v>
      </c>
      <c r="G3034">
        <v>1.2309686365685282E-4</v>
      </c>
      <c r="H3034">
        <v>-4.5234250000000002E-3</v>
      </c>
    </row>
    <row r="3035" spans="1:9" x14ac:dyDescent="0.25">
      <c r="A3035" s="57">
        <v>38808</v>
      </c>
      <c r="B3035" s="58" t="s">
        <v>2804</v>
      </c>
      <c r="C3035" t="s">
        <v>2805</v>
      </c>
      <c r="D3035">
        <v>449.51</v>
      </c>
      <c r="E3035">
        <v>0.77831193966763812</v>
      </c>
      <c r="F3035">
        <v>449.51</v>
      </c>
      <c r="G3035">
        <v>8.9405834839864119E-4</v>
      </c>
      <c r="H3035">
        <v>0.18348220000000001</v>
      </c>
      <c r="I3035" t="s">
        <v>113</v>
      </c>
    </row>
    <row r="3036" spans="1:9" x14ac:dyDescent="0.25">
      <c r="A3036" s="57">
        <v>38808</v>
      </c>
      <c r="B3036" s="58" t="s">
        <v>212</v>
      </c>
      <c r="C3036" t="s">
        <v>213</v>
      </c>
      <c r="D3036">
        <v>245.41650000000001</v>
      </c>
      <c r="E3036">
        <v>0.77742531573875429</v>
      </c>
      <c r="F3036">
        <v>245.41650000000001</v>
      </c>
      <c r="G3036">
        <v>4.8812411439072578E-4</v>
      </c>
      <c r="H3036">
        <v>1.2244900000000001E-2</v>
      </c>
    </row>
    <row r="3037" spans="1:9" x14ac:dyDescent="0.25">
      <c r="A3037" s="57">
        <v>38808</v>
      </c>
      <c r="B3037" s="58" t="s">
        <v>220</v>
      </c>
      <c r="C3037" t="s">
        <v>221</v>
      </c>
      <c r="D3037">
        <v>196.45</v>
      </c>
      <c r="E3037">
        <v>0.77733774497327568</v>
      </c>
      <c r="F3037">
        <v>196.45</v>
      </c>
      <c r="G3037">
        <v>3.907316022845166E-4</v>
      </c>
      <c r="H3037">
        <v>-0.2291667</v>
      </c>
      <c r="I3037" t="s">
        <v>82</v>
      </c>
    </row>
    <row r="3038" spans="1:9" x14ac:dyDescent="0.25">
      <c r="A3038" s="57">
        <v>38808</v>
      </c>
      <c r="B3038" s="58" t="s">
        <v>728</v>
      </c>
      <c r="C3038" t="s">
        <v>729</v>
      </c>
      <c r="D3038">
        <v>818.5086</v>
      </c>
      <c r="E3038">
        <v>0.77702176861672567</v>
      </c>
      <c r="F3038">
        <v>818.5086</v>
      </c>
      <c r="G3038">
        <v>1.6279825745057598E-3</v>
      </c>
      <c r="H3038">
        <v>-1.137382E-2</v>
      </c>
    </row>
    <row r="3039" spans="1:9" x14ac:dyDescent="0.25">
      <c r="A3039" s="57">
        <v>38808</v>
      </c>
      <c r="B3039" s="58" t="s">
        <v>1024</v>
      </c>
      <c r="C3039" t="s">
        <v>1025</v>
      </c>
      <c r="D3039">
        <v>123.76560000000001</v>
      </c>
      <c r="E3039">
        <v>0.77570827435086964</v>
      </c>
      <c r="F3039">
        <v>123.76560000000001</v>
      </c>
      <c r="G3039">
        <v>2.4616508625963134E-4</v>
      </c>
      <c r="H3039">
        <v>1.2500000000000001E-2</v>
      </c>
    </row>
    <row r="3040" spans="1:9" x14ac:dyDescent="0.25">
      <c r="A3040" s="57">
        <v>38808</v>
      </c>
      <c r="B3040" s="58" t="s">
        <v>834</v>
      </c>
      <c r="C3040" t="s">
        <v>835</v>
      </c>
      <c r="D3040">
        <v>870.76</v>
      </c>
      <c r="E3040">
        <v>0.77563507740364745</v>
      </c>
      <c r="F3040">
        <v>870.76</v>
      </c>
      <c r="G3040">
        <v>1.7319086281764606E-3</v>
      </c>
      <c r="H3040">
        <v>-8.6599999999999996E-2</v>
      </c>
      <c r="I3040" t="s">
        <v>82</v>
      </c>
    </row>
    <row r="3041" spans="1:9" x14ac:dyDescent="0.25">
      <c r="A3041" s="57">
        <v>38808</v>
      </c>
      <c r="B3041" s="58" t="s">
        <v>1214</v>
      </c>
      <c r="C3041" t="s">
        <v>1215</v>
      </c>
      <c r="D3041">
        <v>57.11</v>
      </c>
      <c r="E3041">
        <v>0.77531080371213446</v>
      </c>
      <c r="F3041">
        <v>57.11</v>
      </c>
      <c r="G3041">
        <v>1.1358962487385465E-4</v>
      </c>
      <c r="H3041">
        <v>-1.315789E-2</v>
      </c>
    </row>
    <row r="3042" spans="1:9" x14ac:dyDescent="0.25">
      <c r="A3042" s="57">
        <v>38808</v>
      </c>
      <c r="B3042" s="58" t="s">
        <v>624</v>
      </c>
      <c r="C3042" t="s">
        <v>625</v>
      </c>
      <c r="D3042">
        <v>879.15750000000003</v>
      </c>
      <c r="E3042">
        <v>0.77512732360242609</v>
      </c>
      <c r="F3042">
        <v>879.15750000000003</v>
      </c>
      <c r="G3042">
        <v>1.7486109373145836E-3</v>
      </c>
      <c r="H3042">
        <v>-8.7376079999999995E-2</v>
      </c>
      <c r="I3042" t="s">
        <v>82</v>
      </c>
    </row>
    <row r="3043" spans="1:9" x14ac:dyDescent="0.25">
      <c r="A3043" s="57">
        <v>38808</v>
      </c>
      <c r="B3043" s="58" t="s">
        <v>1481</v>
      </c>
      <c r="C3043" t="s">
        <v>1482</v>
      </c>
      <c r="D3043">
        <v>642.41</v>
      </c>
      <c r="E3043">
        <v>0.77506732460578143</v>
      </c>
      <c r="F3043">
        <v>642.41</v>
      </c>
      <c r="G3043">
        <v>1.2777291352690065E-3</v>
      </c>
      <c r="H3043">
        <v>1.5942029999999999E-2</v>
      </c>
    </row>
    <row r="3044" spans="1:9" x14ac:dyDescent="0.25">
      <c r="A3044" s="57">
        <v>38808</v>
      </c>
      <c r="B3044" s="58" t="s">
        <v>1202</v>
      </c>
      <c r="C3044" t="s">
        <v>1203</v>
      </c>
      <c r="D3044">
        <v>32.695099999999996</v>
      </c>
      <c r="E3044">
        <v>0.77482558548528679</v>
      </c>
      <c r="F3044">
        <v>32.695099999999996</v>
      </c>
      <c r="G3044">
        <v>6.5029314379498593E-5</v>
      </c>
      <c r="H3044">
        <v>0</v>
      </c>
    </row>
    <row r="3045" spans="1:9" x14ac:dyDescent="0.25">
      <c r="A3045" s="57">
        <v>38808</v>
      </c>
      <c r="B3045" s="58" t="s">
        <v>1102</v>
      </c>
      <c r="C3045" t="s">
        <v>1103</v>
      </c>
      <c r="D3045">
        <v>586.1</v>
      </c>
      <c r="E3045">
        <v>0.77477734175055446</v>
      </c>
      <c r="F3045">
        <v>586.1</v>
      </c>
      <c r="G3045">
        <v>1.1657306800659465E-3</v>
      </c>
      <c r="H3045">
        <v>-0.05</v>
      </c>
      <c r="I3045" t="s">
        <v>82</v>
      </c>
    </row>
    <row r="3046" spans="1:9" x14ac:dyDescent="0.25">
      <c r="A3046" s="57">
        <v>38808</v>
      </c>
      <c r="B3046" s="58" t="s">
        <v>1244</v>
      </c>
      <c r="C3046" t="s">
        <v>1245</v>
      </c>
      <c r="D3046">
        <v>853.88589999999999</v>
      </c>
      <c r="E3046">
        <v>0.77346165336609962</v>
      </c>
      <c r="F3046">
        <v>853.88589999999999</v>
      </c>
      <c r="G3046">
        <v>1.6983466829990153E-3</v>
      </c>
      <c r="H3046">
        <v>7.578515999999999E-2</v>
      </c>
      <c r="I3046" t="s">
        <v>113</v>
      </c>
    </row>
    <row r="3047" spans="1:9" x14ac:dyDescent="0.25">
      <c r="A3047" s="57">
        <v>38808</v>
      </c>
      <c r="B3047" s="58" t="s">
        <v>874</v>
      </c>
      <c r="C3047" t="s">
        <v>875</v>
      </c>
      <c r="D3047">
        <v>215.87</v>
      </c>
      <c r="E3047">
        <v>0.77220549404734329</v>
      </c>
      <c r="F3047">
        <v>215.87</v>
      </c>
      <c r="G3047">
        <v>4.293572460430573E-4</v>
      </c>
      <c r="H3047">
        <v>-3.4293549999999999E-2</v>
      </c>
    </row>
    <row r="3048" spans="1:9" x14ac:dyDescent="0.25">
      <c r="A3048" s="57">
        <v>38808</v>
      </c>
      <c r="B3048" s="58" t="s">
        <v>868</v>
      </c>
      <c r="C3048" t="s">
        <v>869</v>
      </c>
      <c r="D3048">
        <v>44.87</v>
      </c>
      <c r="E3048">
        <v>0.77200802317807005</v>
      </c>
      <c r="F3048">
        <v>44.87</v>
      </c>
      <c r="G3048">
        <v>8.9244728910696153E-5</v>
      </c>
      <c r="H3048">
        <v>3.0999999999999999E-3</v>
      </c>
    </row>
    <row r="3049" spans="1:9" x14ac:dyDescent="0.25">
      <c r="A3049" s="57">
        <v>38808</v>
      </c>
      <c r="B3049" s="58" t="s">
        <v>1745</v>
      </c>
      <c r="C3049" t="s">
        <v>1746</v>
      </c>
      <c r="D3049">
        <v>352.8997</v>
      </c>
      <c r="E3049">
        <v>0.77117945977284763</v>
      </c>
      <c r="F3049">
        <v>352.8997</v>
      </c>
      <c r="G3049">
        <v>7.0190412434067311E-4</v>
      </c>
      <c r="H3049">
        <v>-6.7164180000000004E-2</v>
      </c>
      <c r="I3049" t="s">
        <v>82</v>
      </c>
    </row>
    <row r="3050" spans="1:9" x14ac:dyDescent="0.25">
      <c r="A3050" s="57">
        <v>38808</v>
      </c>
      <c r="B3050" s="58" t="s">
        <v>1204</v>
      </c>
      <c r="C3050" t="s">
        <v>1205</v>
      </c>
      <c r="D3050">
        <v>225.1746</v>
      </c>
      <c r="E3050">
        <v>0.77097061569111258</v>
      </c>
      <c r="F3050">
        <v>225.1746</v>
      </c>
      <c r="G3050">
        <v>4.4786374269165243E-4</v>
      </c>
      <c r="H3050">
        <v>7.4774779999999999E-2</v>
      </c>
      <c r="I3050" t="s">
        <v>113</v>
      </c>
    </row>
    <row r="3051" spans="1:9" x14ac:dyDescent="0.25">
      <c r="A3051" s="57">
        <v>38808</v>
      </c>
      <c r="B3051" s="58" t="s">
        <v>620</v>
      </c>
      <c r="C3051" t="s">
        <v>621</v>
      </c>
      <c r="D3051">
        <v>87.23</v>
      </c>
      <c r="E3051">
        <v>0.77011349306431276</v>
      </c>
      <c r="F3051">
        <v>87.23</v>
      </c>
      <c r="G3051">
        <v>1.7349716297927406E-4</v>
      </c>
      <c r="H3051">
        <v>4.9976529999999998E-2</v>
      </c>
    </row>
    <row r="3052" spans="1:9" x14ac:dyDescent="0.25">
      <c r="A3052" s="57">
        <v>38808</v>
      </c>
      <c r="B3052" s="58" t="s">
        <v>628</v>
      </c>
      <c r="C3052" t="s">
        <v>629</v>
      </c>
      <c r="D3052">
        <v>611.22</v>
      </c>
      <c r="E3052">
        <v>0.76961159647917277</v>
      </c>
      <c r="F3052">
        <v>611.22</v>
      </c>
      <c r="G3052">
        <v>1.2156934077288994E-3</v>
      </c>
      <c r="H3052">
        <v>-7.6551720000000004E-2</v>
      </c>
      <c r="I3052" t="s">
        <v>82</v>
      </c>
    </row>
    <row r="3053" spans="1:9" x14ac:dyDescent="0.25">
      <c r="A3053" s="57">
        <v>38808</v>
      </c>
      <c r="B3053" s="58" t="s">
        <v>1475</v>
      </c>
      <c r="C3053" t="s">
        <v>1476</v>
      </c>
      <c r="D3053">
        <v>36.407400000000003</v>
      </c>
      <c r="E3053">
        <v>0.76934908837214411</v>
      </c>
      <c r="F3053">
        <v>36.407400000000003</v>
      </c>
      <c r="G3053">
        <v>7.2412938340612429E-5</v>
      </c>
      <c r="H3053">
        <v>0.13880129999999999</v>
      </c>
      <c r="I3053" t="s">
        <v>113</v>
      </c>
    </row>
    <row r="3054" spans="1:9" x14ac:dyDescent="0.25">
      <c r="A3054" s="57">
        <v>38808</v>
      </c>
      <c r="B3054" s="58" t="s">
        <v>716</v>
      </c>
      <c r="C3054" t="s">
        <v>3084</v>
      </c>
      <c r="D3054">
        <v>690.73</v>
      </c>
      <c r="E3054">
        <v>0.76933099764017776</v>
      </c>
      <c r="F3054">
        <v>690.73</v>
      </c>
      <c r="G3054">
        <v>1.3738357833850048E-3</v>
      </c>
      <c r="H3054">
        <v>9.9838220000000005E-2</v>
      </c>
      <c r="I3054" t="s">
        <v>113</v>
      </c>
    </row>
    <row r="3055" spans="1:9" x14ac:dyDescent="0.25">
      <c r="A3055" s="57">
        <v>38808</v>
      </c>
      <c r="B3055" s="58" t="s">
        <v>1100</v>
      </c>
      <c r="C3055" t="s">
        <v>1101</v>
      </c>
      <c r="D3055">
        <v>192.5</v>
      </c>
      <c r="E3055">
        <v>0.76859220779220783</v>
      </c>
      <c r="F3055">
        <v>192.5</v>
      </c>
      <c r="G3055">
        <v>3.8287520203496793E-4</v>
      </c>
      <c r="H3055">
        <v>-8.236677999999999E-3</v>
      </c>
    </row>
    <row r="3056" spans="1:9" x14ac:dyDescent="0.25">
      <c r="A3056" s="57">
        <v>38808</v>
      </c>
      <c r="B3056" s="58" t="s">
        <v>1453</v>
      </c>
      <c r="C3056" t="s">
        <v>1454</v>
      </c>
      <c r="D3056">
        <v>776.45759999999996</v>
      </c>
      <c r="E3056">
        <v>0.76801102854811387</v>
      </c>
      <c r="F3056">
        <v>776.45759999999996</v>
      </c>
      <c r="G3056">
        <v>1.5443447297225263E-3</v>
      </c>
      <c r="H3056">
        <v>-4.2110870000000002E-2</v>
      </c>
    </row>
    <row r="3057" spans="1:9" x14ac:dyDescent="0.25">
      <c r="A3057" s="57">
        <v>38808</v>
      </c>
      <c r="B3057" s="58" t="s">
        <v>1090</v>
      </c>
      <c r="C3057" t="s">
        <v>1091</v>
      </c>
      <c r="D3057">
        <v>20.601600000000001</v>
      </c>
      <c r="E3057">
        <v>0.76736758310034159</v>
      </c>
      <c r="F3057">
        <v>20.601600000000001</v>
      </c>
      <c r="G3057">
        <v>4.0975801362304395E-5</v>
      </c>
      <c r="H3057">
        <v>9.0624999999999997E-2</v>
      </c>
      <c r="I3057" t="s">
        <v>113</v>
      </c>
    </row>
    <row r="3058" spans="1:9" x14ac:dyDescent="0.25">
      <c r="A3058" s="57">
        <v>38808</v>
      </c>
      <c r="B3058" s="58" t="s">
        <v>1180</v>
      </c>
      <c r="C3058" t="s">
        <v>1181</v>
      </c>
      <c r="D3058">
        <v>1069.07</v>
      </c>
      <c r="E3058">
        <v>0.76694323103257978</v>
      </c>
      <c r="F3058">
        <v>1069.07</v>
      </c>
      <c r="G3058">
        <v>2.1263396999455747E-3</v>
      </c>
      <c r="H3058">
        <v>-1.5710160000000001E-2</v>
      </c>
    </row>
    <row r="3059" spans="1:9" x14ac:dyDescent="0.25">
      <c r="A3059" s="57">
        <v>38808</v>
      </c>
      <c r="B3059" s="58" t="s">
        <v>2722</v>
      </c>
      <c r="C3059" t="s">
        <v>2723</v>
      </c>
      <c r="D3059">
        <v>263.08199999999999</v>
      </c>
      <c r="E3059">
        <v>0.76472734736698067</v>
      </c>
      <c r="F3059">
        <v>263.08199999999999</v>
      </c>
      <c r="G3059">
        <v>5.2326012416500488E-4</v>
      </c>
      <c r="H3059">
        <v>-2.8232639999999998E-3</v>
      </c>
    </row>
    <row r="3060" spans="1:9" x14ac:dyDescent="0.25">
      <c r="A3060" s="57">
        <v>38808</v>
      </c>
      <c r="B3060" s="58" t="s">
        <v>648</v>
      </c>
      <c r="C3060" t="s">
        <v>649</v>
      </c>
      <c r="D3060">
        <v>157.0119</v>
      </c>
      <c r="E3060">
        <v>0.76412042654091827</v>
      </c>
      <c r="F3060">
        <v>157.0119</v>
      </c>
      <c r="G3060">
        <v>3.1229071654230743E-4</v>
      </c>
      <c r="H3060">
        <v>-8.9692109999999992E-2</v>
      </c>
      <c r="I3060" t="s">
        <v>82</v>
      </c>
    </row>
    <row r="3061" spans="1:9" x14ac:dyDescent="0.25">
      <c r="A3061" s="57">
        <v>38808</v>
      </c>
      <c r="B3061" s="58" t="s">
        <v>526</v>
      </c>
      <c r="C3061" t="s">
        <v>527</v>
      </c>
      <c r="D3061">
        <v>110.57</v>
      </c>
      <c r="E3061">
        <v>0.76398661481414498</v>
      </c>
      <c r="F3061">
        <v>110.57</v>
      </c>
      <c r="G3061">
        <v>2.1991953812470859E-4</v>
      </c>
      <c r="H3061">
        <v>2E-3</v>
      </c>
    </row>
    <row r="3062" spans="1:9" x14ac:dyDescent="0.25">
      <c r="A3062" s="57">
        <v>38808</v>
      </c>
      <c r="B3062" s="58" t="s">
        <v>1060</v>
      </c>
      <c r="C3062" t="s">
        <v>1061</v>
      </c>
      <c r="D3062">
        <v>226.06620000000001</v>
      </c>
      <c r="E3062">
        <v>0.76338700787645386</v>
      </c>
      <c r="F3062">
        <v>226.06620000000001</v>
      </c>
      <c r="G3062">
        <v>4.4963710128975313E-4</v>
      </c>
      <c r="H3062">
        <v>-1.886792E-2</v>
      </c>
    </row>
    <row r="3063" spans="1:9" x14ac:dyDescent="0.25">
      <c r="A3063" s="57">
        <v>38808</v>
      </c>
      <c r="B3063" s="58" t="s">
        <v>1611</v>
      </c>
      <c r="C3063" t="s">
        <v>1612</v>
      </c>
      <c r="D3063">
        <v>153.13999999999999</v>
      </c>
      <c r="E3063">
        <v>0.76334726394149155</v>
      </c>
      <c r="F3063">
        <v>153.13999999999999</v>
      </c>
      <c r="G3063">
        <v>3.0458965423187003E-4</v>
      </c>
      <c r="H3063">
        <v>3.3726810000000002E-3</v>
      </c>
    </row>
    <row r="3064" spans="1:9" x14ac:dyDescent="0.25">
      <c r="A3064" s="57">
        <v>38808</v>
      </c>
      <c r="B3064" s="58" t="s">
        <v>1278</v>
      </c>
      <c r="C3064" t="s">
        <v>1279</v>
      </c>
      <c r="D3064">
        <v>411.59339999999997</v>
      </c>
      <c r="E3064">
        <v>0.76122697788642868</v>
      </c>
      <c r="F3064">
        <v>411.59339999999997</v>
      </c>
      <c r="G3064">
        <v>8.1864366847407457E-4</v>
      </c>
      <c r="H3064">
        <v>-5.5555550000000002E-2</v>
      </c>
      <c r="I3064" t="s">
        <v>82</v>
      </c>
    </row>
    <row r="3065" spans="1:9" x14ac:dyDescent="0.25">
      <c r="A3065" s="57">
        <v>38808</v>
      </c>
      <c r="B3065" s="58" t="s">
        <v>490</v>
      </c>
      <c r="C3065" t="s">
        <v>491</v>
      </c>
      <c r="D3065">
        <v>1197.8416999999999</v>
      </c>
      <c r="E3065">
        <v>0.7604736084910052</v>
      </c>
      <c r="F3065">
        <v>1197.8416999999999</v>
      </c>
      <c r="G3065">
        <v>2.3824617293164126E-3</v>
      </c>
      <c r="H3065">
        <v>-9.8280100000000009E-2</v>
      </c>
      <c r="I3065" t="s">
        <v>82</v>
      </c>
    </row>
    <row r="3066" spans="1:9" x14ac:dyDescent="0.25">
      <c r="A3066" s="57">
        <v>38808</v>
      </c>
      <c r="B3066" s="58" t="s">
        <v>706</v>
      </c>
      <c r="C3066" t="s">
        <v>707</v>
      </c>
      <c r="D3066">
        <v>76.813999999999993</v>
      </c>
      <c r="E3066">
        <v>0.76038222199078298</v>
      </c>
      <c r="F3066">
        <v>76.813999999999993</v>
      </c>
      <c r="G3066">
        <v>1.527801338655274E-4</v>
      </c>
      <c r="H3066">
        <v>6.8965520000000002E-3</v>
      </c>
    </row>
    <row r="3067" spans="1:9" x14ac:dyDescent="0.25">
      <c r="A3067" s="57">
        <v>38808</v>
      </c>
      <c r="B3067" s="58" t="s">
        <v>1639</v>
      </c>
      <c r="C3067" t="s">
        <v>1640</v>
      </c>
      <c r="D3067">
        <v>269.23</v>
      </c>
      <c r="E3067">
        <v>0.75950302715150608</v>
      </c>
      <c r="F3067">
        <v>269.23</v>
      </c>
      <c r="G3067">
        <v>5.3548826308506196E-4</v>
      </c>
      <c r="H3067">
        <v>6.1799999999999994E-2</v>
      </c>
      <c r="I3067" t="s">
        <v>113</v>
      </c>
    </row>
    <row r="3068" spans="1:9" x14ac:dyDescent="0.25">
      <c r="A3068" s="57">
        <v>38808</v>
      </c>
      <c r="B3068" s="58" t="s">
        <v>1174</v>
      </c>
      <c r="C3068" t="s">
        <v>1175</v>
      </c>
      <c r="D3068">
        <v>1957.8504</v>
      </c>
      <c r="E3068">
        <v>0.75945894538213943</v>
      </c>
      <c r="F3068">
        <v>1957.8504</v>
      </c>
      <c r="G3068">
        <v>3.894090220541521E-3</v>
      </c>
      <c r="H3068">
        <v>4.4450039999999996E-2</v>
      </c>
    </row>
    <row r="3069" spans="1:9" x14ac:dyDescent="0.25">
      <c r="A3069" s="57">
        <v>38808</v>
      </c>
      <c r="B3069" s="58" t="s">
        <v>1276</v>
      </c>
      <c r="C3069" t="s">
        <v>1277</v>
      </c>
      <c r="D3069">
        <v>833.58</v>
      </c>
      <c r="E3069">
        <v>0.75846109551572738</v>
      </c>
      <c r="F3069">
        <v>833.58</v>
      </c>
      <c r="G3069">
        <v>1.6579590177262784E-3</v>
      </c>
      <c r="H3069">
        <v>0.13850419999999999</v>
      </c>
      <c r="I3069" t="s">
        <v>113</v>
      </c>
    </row>
    <row r="3070" spans="1:9" x14ac:dyDescent="0.25">
      <c r="A3070" s="57">
        <v>38808</v>
      </c>
      <c r="B3070" s="58" t="s">
        <v>626</v>
      </c>
      <c r="C3070" t="s">
        <v>627</v>
      </c>
      <c r="D3070">
        <v>804.68259999999998</v>
      </c>
      <c r="E3070">
        <v>0.75727622294802943</v>
      </c>
      <c r="F3070">
        <v>804.68259999999998</v>
      </c>
      <c r="G3070">
        <v>1.6004831846702509E-3</v>
      </c>
      <c r="H3070">
        <v>2.070723E-2</v>
      </c>
    </row>
    <row r="3071" spans="1:9" x14ac:dyDescent="0.25">
      <c r="A3071" s="57">
        <v>38808</v>
      </c>
      <c r="B3071" s="58" t="s">
        <v>1310</v>
      </c>
      <c r="C3071" t="s">
        <v>1311</v>
      </c>
      <c r="D3071">
        <v>10.7537</v>
      </c>
      <c r="E3071">
        <v>0.75704176237016096</v>
      </c>
      <c r="F3071">
        <v>10.7537</v>
      </c>
      <c r="G3071">
        <v>2.1388701611030832E-5</v>
      </c>
      <c r="H3071">
        <v>0</v>
      </c>
    </row>
    <row r="3072" spans="1:9" x14ac:dyDescent="0.25">
      <c r="A3072" s="57">
        <v>38808</v>
      </c>
      <c r="B3072" s="58" t="s">
        <v>1106</v>
      </c>
      <c r="C3072" t="s">
        <v>1107</v>
      </c>
      <c r="D3072">
        <v>744.99590000000001</v>
      </c>
      <c r="E3072">
        <v>0.75597731477448404</v>
      </c>
      <c r="F3072">
        <v>744.99590000000001</v>
      </c>
      <c r="G3072">
        <v>1.4817686011829754E-3</v>
      </c>
      <c r="H3072">
        <v>7.5218660000000007E-2</v>
      </c>
      <c r="I3072" t="s">
        <v>113</v>
      </c>
    </row>
    <row r="3073" spans="1:9" x14ac:dyDescent="0.25">
      <c r="A3073" s="57">
        <v>38808</v>
      </c>
      <c r="B3073" s="58" t="s">
        <v>1030</v>
      </c>
      <c r="C3073" t="s">
        <v>1031</v>
      </c>
      <c r="D3073">
        <v>776.63</v>
      </c>
      <c r="E3073">
        <v>0.75491289288335506</v>
      </c>
      <c r="F3073">
        <v>776.63</v>
      </c>
      <c r="G3073">
        <v>1.5446876267865826E-3</v>
      </c>
      <c r="H3073">
        <v>-0.19627810000000001</v>
      </c>
      <c r="I3073" t="s">
        <v>82</v>
      </c>
    </row>
    <row r="3074" spans="1:9" x14ac:dyDescent="0.25">
      <c r="A3074" s="57">
        <v>38808</v>
      </c>
      <c r="B3074" s="58" t="s">
        <v>736</v>
      </c>
      <c r="C3074" t="s">
        <v>737</v>
      </c>
      <c r="D3074">
        <v>1877.68</v>
      </c>
      <c r="E3074">
        <v>0.75412210813344127</v>
      </c>
      <c r="F3074">
        <v>1877.68</v>
      </c>
      <c r="G3074">
        <v>3.7346343343221747E-3</v>
      </c>
      <c r="H3074">
        <v>0.14127290000000001</v>
      </c>
      <c r="I3074" t="s">
        <v>113</v>
      </c>
    </row>
    <row r="3075" spans="1:9" x14ac:dyDescent="0.25">
      <c r="A3075" s="57">
        <v>38808</v>
      </c>
      <c r="B3075" s="58" t="s">
        <v>1857</v>
      </c>
      <c r="C3075" t="s">
        <v>1858</v>
      </c>
      <c r="D3075">
        <v>259.27999999999997</v>
      </c>
      <c r="E3075">
        <v>0.75398410984264119</v>
      </c>
      <c r="F3075">
        <v>259.27999999999997</v>
      </c>
      <c r="G3075">
        <v>5.156980903045531E-4</v>
      </c>
      <c r="H3075">
        <v>6.7995310000000003E-2</v>
      </c>
      <c r="I3075" t="s">
        <v>113</v>
      </c>
    </row>
    <row r="3076" spans="1:9" x14ac:dyDescent="0.25">
      <c r="A3076" s="57">
        <v>38808</v>
      </c>
      <c r="B3076" s="58" t="s">
        <v>1855</v>
      </c>
      <c r="C3076" t="s">
        <v>1856</v>
      </c>
      <c r="D3076">
        <v>32.211599999999997</v>
      </c>
      <c r="E3076">
        <v>0.75382781358268458</v>
      </c>
      <c r="F3076">
        <v>32.211599999999997</v>
      </c>
      <c r="G3076">
        <v>6.4067651209712058E-5</v>
      </c>
      <c r="H3076">
        <v>-7.9600000000000004E-2</v>
      </c>
      <c r="I3076" t="s">
        <v>82</v>
      </c>
    </row>
    <row r="3077" spans="1:9" x14ac:dyDescent="0.25">
      <c r="A3077" s="57">
        <v>38808</v>
      </c>
      <c r="B3077" s="58" t="s">
        <v>1551</v>
      </c>
      <c r="C3077" t="s">
        <v>1552</v>
      </c>
      <c r="D3077">
        <v>84.62</v>
      </c>
      <c r="E3077">
        <v>0.75375797683762702</v>
      </c>
      <c r="F3077">
        <v>84.62</v>
      </c>
      <c r="G3077">
        <v>1.6830597192830644E-4</v>
      </c>
      <c r="H3077">
        <v>-2.826855E-2</v>
      </c>
    </row>
    <row r="3078" spans="1:9" x14ac:dyDescent="0.25">
      <c r="A3078" s="57">
        <v>38808</v>
      </c>
      <c r="B3078" s="58" t="s">
        <v>474</v>
      </c>
      <c r="C3078" t="s">
        <v>475</v>
      </c>
      <c r="D3078">
        <v>117.5</v>
      </c>
      <c r="E3078">
        <v>0.7533702127659575</v>
      </c>
      <c r="F3078">
        <v>117.5</v>
      </c>
      <c r="G3078">
        <v>2.3370304539796746E-4</v>
      </c>
      <c r="H3078">
        <v>-5.0679849999999999E-2</v>
      </c>
      <c r="I3078" t="s">
        <v>82</v>
      </c>
    </row>
    <row r="3079" spans="1:9" x14ac:dyDescent="0.25">
      <c r="A3079" s="57">
        <v>38808</v>
      </c>
      <c r="B3079" s="58" t="s">
        <v>1461</v>
      </c>
      <c r="C3079" t="s">
        <v>1462</v>
      </c>
      <c r="D3079">
        <v>438.72399999999999</v>
      </c>
      <c r="E3079">
        <v>0.75242977361621421</v>
      </c>
      <c r="F3079">
        <v>438.72399999999999</v>
      </c>
      <c r="G3079">
        <v>8.7260540331215205E-4</v>
      </c>
      <c r="H3079">
        <v>7.457627E-2</v>
      </c>
      <c r="I3079" t="s">
        <v>113</v>
      </c>
    </row>
    <row r="3080" spans="1:9" x14ac:dyDescent="0.25">
      <c r="A3080" s="57">
        <v>38808</v>
      </c>
      <c r="B3080" s="58" t="s">
        <v>1413</v>
      </c>
      <c r="C3080" t="s">
        <v>1414</v>
      </c>
      <c r="D3080">
        <v>752.05</v>
      </c>
      <c r="E3080">
        <v>0.75096292360880257</v>
      </c>
      <c r="F3080">
        <v>752.05</v>
      </c>
      <c r="G3080">
        <v>1.4957989386514161E-3</v>
      </c>
      <c r="H3080">
        <v>-4.4487970000000002E-2</v>
      </c>
    </row>
    <row r="3081" spans="1:9" x14ac:dyDescent="0.25">
      <c r="A3081" s="57">
        <v>38808</v>
      </c>
      <c r="B3081" s="58" t="s">
        <v>2157</v>
      </c>
      <c r="C3081" t="s">
        <v>2158</v>
      </c>
      <c r="D3081">
        <v>169.62479999999999</v>
      </c>
      <c r="E3081">
        <v>0.75095740717159287</v>
      </c>
      <c r="F3081">
        <v>169.62479999999999</v>
      </c>
      <c r="G3081">
        <v>3.3737729646826506E-4</v>
      </c>
      <c r="H3081">
        <v>0.1010638</v>
      </c>
      <c r="I3081" t="s">
        <v>113</v>
      </c>
    </row>
    <row r="3082" spans="1:9" x14ac:dyDescent="0.25">
      <c r="A3082" s="57">
        <v>38808</v>
      </c>
      <c r="B3082" s="58" t="s">
        <v>1098</v>
      </c>
      <c r="C3082" t="s">
        <v>1099</v>
      </c>
      <c r="D3082">
        <v>176.91</v>
      </c>
      <c r="E3082">
        <v>0.7501158781301227</v>
      </c>
      <c r="F3082">
        <v>176.91</v>
      </c>
      <c r="G3082">
        <v>3.5186728307535679E-4</v>
      </c>
      <c r="H3082">
        <v>3.4314919999999999E-2</v>
      </c>
    </row>
    <row r="3083" spans="1:9" x14ac:dyDescent="0.25">
      <c r="A3083" s="57">
        <v>38808</v>
      </c>
      <c r="B3083" s="58" t="s">
        <v>1260</v>
      </c>
      <c r="C3083" t="s">
        <v>1261</v>
      </c>
      <c r="D3083">
        <v>39.630000000000003</v>
      </c>
      <c r="E3083">
        <v>0.74933131466061065</v>
      </c>
      <c r="F3083">
        <v>39.630000000000003</v>
      </c>
      <c r="G3083">
        <v>7.8822567566991071E-5</v>
      </c>
      <c r="H3083">
        <v>2.9668409999999999E-2</v>
      </c>
    </row>
    <row r="3084" spans="1:9" x14ac:dyDescent="0.25">
      <c r="A3084" s="57">
        <v>38808</v>
      </c>
      <c r="B3084" s="58" t="s">
        <v>1328</v>
      </c>
      <c r="C3084" t="s">
        <v>1329</v>
      </c>
      <c r="D3084">
        <v>80.0745</v>
      </c>
      <c r="E3084">
        <v>0.74915235187231888</v>
      </c>
      <c r="F3084">
        <v>80.0745</v>
      </c>
      <c r="G3084">
        <v>1.5926514475505995E-4</v>
      </c>
      <c r="H3084">
        <v>-7.7102799999999999E-2</v>
      </c>
      <c r="I3084" t="s">
        <v>82</v>
      </c>
    </row>
    <row r="3085" spans="1:9" x14ac:dyDescent="0.25">
      <c r="A3085" s="57">
        <v>38808</v>
      </c>
      <c r="B3085" s="58" t="s">
        <v>574</v>
      </c>
      <c r="C3085" t="s">
        <v>575</v>
      </c>
      <c r="D3085">
        <v>328.26</v>
      </c>
      <c r="E3085">
        <v>0.74893681837567783</v>
      </c>
      <c r="F3085">
        <v>328.26</v>
      </c>
      <c r="G3085">
        <v>6.528966951688238E-4</v>
      </c>
      <c r="H3085">
        <v>-3.4792369999999996E-2</v>
      </c>
    </row>
    <row r="3086" spans="1:9" x14ac:dyDescent="0.25">
      <c r="A3086" s="57">
        <v>38808</v>
      </c>
      <c r="B3086" s="58" t="s">
        <v>880</v>
      </c>
      <c r="C3086" t="s">
        <v>881</v>
      </c>
      <c r="D3086">
        <v>335.74</v>
      </c>
      <c r="E3086">
        <v>0.74857032227318754</v>
      </c>
      <c r="F3086">
        <v>335.74</v>
      </c>
      <c r="G3086">
        <v>6.6777413159075402E-4</v>
      </c>
      <c r="H3086">
        <v>0.22635750000000002</v>
      </c>
      <c r="I3086" t="s">
        <v>113</v>
      </c>
    </row>
    <row r="3087" spans="1:9" x14ac:dyDescent="0.25">
      <c r="A3087" s="57">
        <v>38808</v>
      </c>
      <c r="B3087" s="58" t="s">
        <v>1302</v>
      </c>
      <c r="C3087" t="s">
        <v>1303</v>
      </c>
      <c r="D3087">
        <v>15.246700000000001</v>
      </c>
      <c r="E3087">
        <v>0.74848983714508721</v>
      </c>
      <c r="F3087">
        <v>15.246700000000001</v>
      </c>
      <c r="G3087">
        <v>3.0325108274631406E-5</v>
      </c>
      <c r="H3087">
        <v>4.4568240000000002E-2</v>
      </c>
    </row>
    <row r="3088" spans="1:9" x14ac:dyDescent="0.25">
      <c r="A3088" s="57">
        <v>38808</v>
      </c>
      <c r="B3088" s="58" t="s">
        <v>944</v>
      </c>
      <c r="C3088" t="s">
        <v>945</v>
      </c>
      <c r="D3088">
        <v>165.65199999999999</v>
      </c>
      <c r="E3088">
        <v>0.74787506338589338</v>
      </c>
      <c r="F3088">
        <v>165.65199999999999</v>
      </c>
      <c r="G3088">
        <v>3.2947554788309872E-4</v>
      </c>
      <c r="H3088">
        <v>5.6074770000000003E-2</v>
      </c>
      <c r="I3088" t="s">
        <v>113</v>
      </c>
    </row>
    <row r="3089" spans="1:9" x14ac:dyDescent="0.25">
      <c r="A3089" s="57">
        <v>38808</v>
      </c>
      <c r="B3089" s="58" t="s">
        <v>1218</v>
      </c>
      <c r="C3089" t="s">
        <v>1219</v>
      </c>
      <c r="D3089">
        <v>56.316000000000003</v>
      </c>
      <c r="E3089">
        <v>0.74648412529298958</v>
      </c>
      <c r="F3089">
        <v>56.316000000000003</v>
      </c>
      <c r="G3089">
        <v>1.1201038897559093E-4</v>
      </c>
      <c r="H3089">
        <v>-1.578947E-2</v>
      </c>
    </row>
    <row r="3090" spans="1:9" x14ac:dyDescent="0.25">
      <c r="A3090" s="57">
        <v>38808</v>
      </c>
      <c r="B3090" s="58" t="s">
        <v>420</v>
      </c>
      <c r="C3090" t="s">
        <v>421</v>
      </c>
      <c r="D3090">
        <v>60.814999999999998</v>
      </c>
      <c r="E3090">
        <v>0.74646057716024017</v>
      </c>
      <c r="F3090">
        <v>60.814999999999998</v>
      </c>
      <c r="G3090">
        <v>1.2095872941172247E-4</v>
      </c>
      <c r="H3090">
        <v>1.6025639999999999E-3</v>
      </c>
    </row>
    <row r="3091" spans="1:9" x14ac:dyDescent="0.25">
      <c r="A3091" s="57">
        <v>38808</v>
      </c>
      <c r="B3091" s="58" t="s">
        <v>840</v>
      </c>
      <c r="C3091" t="s">
        <v>841</v>
      </c>
      <c r="D3091">
        <v>169.47309999999999</v>
      </c>
      <c r="E3091">
        <v>0.7457643720448851</v>
      </c>
      <c r="F3091">
        <v>169.47309999999999</v>
      </c>
      <c r="G3091">
        <v>3.3707557091944062E-4</v>
      </c>
      <c r="H3091">
        <v>6.4899999999999999E-2</v>
      </c>
      <c r="I3091" t="s">
        <v>113</v>
      </c>
    </row>
    <row r="3092" spans="1:9" x14ac:dyDescent="0.25">
      <c r="A3092" s="57">
        <v>38808</v>
      </c>
      <c r="B3092" s="58" t="s">
        <v>948</v>
      </c>
      <c r="C3092" t="s">
        <v>949</v>
      </c>
      <c r="D3092">
        <v>358.47239999999999</v>
      </c>
      <c r="E3092">
        <v>0.74570315594729197</v>
      </c>
      <c r="F3092">
        <v>358.47239999999999</v>
      </c>
      <c r="G3092">
        <v>7.1298801337121994E-4</v>
      </c>
      <c r="H3092">
        <v>-1.7931330000000002E-2</v>
      </c>
    </row>
    <row r="3093" spans="1:9" x14ac:dyDescent="0.25">
      <c r="A3093" s="57">
        <v>38808</v>
      </c>
      <c r="B3093" s="58" t="s">
        <v>1361</v>
      </c>
      <c r="C3093" t="s">
        <v>1362</v>
      </c>
      <c r="D3093">
        <v>67.400000000000006</v>
      </c>
      <c r="E3093">
        <v>0.74565281899109781</v>
      </c>
      <c r="F3093">
        <v>67.400000000000006</v>
      </c>
      <c r="G3093">
        <v>1.3405604476445112E-4</v>
      </c>
      <c r="H3093">
        <v>6.3217389999999998E-2</v>
      </c>
      <c r="I3093" t="s">
        <v>113</v>
      </c>
    </row>
    <row r="3094" spans="1:9" x14ac:dyDescent="0.25">
      <c r="A3094" s="57">
        <v>38808</v>
      </c>
      <c r="B3094" s="58" t="s">
        <v>676</v>
      </c>
      <c r="C3094" t="s">
        <v>677</v>
      </c>
      <c r="D3094">
        <v>131.16319999999999</v>
      </c>
      <c r="E3094">
        <v>0.74547586518169739</v>
      </c>
      <c r="F3094">
        <v>131.16319999999999</v>
      </c>
      <c r="G3094">
        <v>2.6087863220546965E-4</v>
      </c>
      <c r="H3094">
        <v>-0.13174950000000002</v>
      </c>
      <c r="I3094" t="s">
        <v>82</v>
      </c>
    </row>
    <row r="3095" spans="1:9" x14ac:dyDescent="0.25">
      <c r="A3095" s="57">
        <v>38808</v>
      </c>
      <c r="B3095" s="58" t="s">
        <v>690</v>
      </c>
      <c r="C3095" t="s">
        <v>691</v>
      </c>
      <c r="D3095">
        <v>143.5231</v>
      </c>
      <c r="E3095">
        <v>0.74499505654490472</v>
      </c>
      <c r="F3095">
        <v>143.5231</v>
      </c>
      <c r="G3095">
        <v>2.8546200472303847E-4</v>
      </c>
      <c r="H3095">
        <v>-2.2184300000000001E-2</v>
      </c>
    </row>
    <row r="3096" spans="1:9" x14ac:dyDescent="0.25">
      <c r="A3096" s="57">
        <v>38808</v>
      </c>
      <c r="B3096" s="58" t="s">
        <v>534</v>
      </c>
      <c r="C3096" t="s">
        <v>535</v>
      </c>
      <c r="D3096">
        <v>507.45400000000001</v>
      </c>
      <c r="E3096">
        <v>0.74456206868011687</v>
      </c>
      <c r="F3096">
        <v>507.45400000000001</v>
      </c>
      <c r="G3096">
        <v>1.0093067676542992E-3</v>
      </c>
      <c r="H3096">
        <v>1.4705879999999999E-2</v>
      </c>
    </row>
    <row r="3097" spans="1:9" x14ac:dyDescent="0.25">
      <c r="A3097" s="57">
        <v>38808</v>
      </c>
      <c r="B3097" s="58" t="s">
        <v>614</v>
      </c>
      <c r="C3097" t="s">
        <v>615</v>
      </c>
      <c r="D3097">
        <v>72.52</v>
      </c>
      <c r="E3097">
        <v>0.74437396580253723</v>
      </c>
      <c r="F3097">
        <v>72.52</v>
      </c>
      <c r="G3097">
        <v>1.4423953065753701E-4</v>
      </c>
      <c r="H3097">
        <v>-6.9636580000000003E-2</v>
      </c>
      <c r="I3097" t="s">
        <v>82</v>
      </c>
    </row>
    <row r="3098" spans="1:9" x14ac:dyDescent="0.25">
      <c r="A3098" s="57">
        <v>38808</v>
      </c>
      <c r="B3098" s="58" t="s">
        <v>1166</v>
      </c>
      <c r="C3098" t="s">
        <v>1167</v>
      </c>
      <c r="D3098">
        <v>44.118000000000002</v>
      </c>
      <c r="E3098">
        <v>0.74393671517294524</v>
      </c>
      <c r="F3098">
        <v>44.118000000000002</v>
      </c>
      <c r="G3098">
        <v>8.7749029420149181E-5</v>
      </c>
      <c r="H3098">
        <v>-1.719298E-2</v>
      </c>
    </row>
    <row r="3099" spans="1:9" x14ac:dyDescent="0.25">
      <c r="A3099" s="57">
        <v>38808</v>
      </c>
      <c r="B3099" s="58" t="s">
        <v>556</v>
      </c>
      <c r="C3099" t="s">
        <v>557</v>
      </c>
      <c r="D3099">
        <v>947.82920000000001</v>
      </c>
      <c r="E3099">
        <v>0.74390301543780246</v>
      </c>
      <c r="F3099">
        <v>947.82920000000001</v>
      </c>
      <c r="G3099">
        <v>1.8851963451669716E-3</v>
      </c>
      <c r="H3099">
        <v>-9.5284870000000008E-2</v>
      </c>
      <c r="I3099" t="s">
        <v>82</v>
      </c>
    </row>
    <row r="3100" spans="1:9" x14ac:dyDescent="0.25">
      <c r="A3100" s="57">
        <v>38808</v>
      </c>
      <c r="B3100" s="58" t="s">
        <v>894</v>
      </c>
      <c r="C3100" t="s">
        <v>895</v>
      </c>
      <c r="D3100">
        <v>308.1979</v>
      </c>
      <c r="E3100">
        <v>0.743038807207966</v>
      </c>
      <c r="F3100">
        <v>308.1979</v>
      </c>
      <c r="G3100">
        <v>6.1299393885326156E-4</v>
      </c>
      <c r="H3100">
        <v>4.0088109999999996E-2</v>
      </c>
    </row>
    <row r="3101" spans="1:9" x14ac:dyDescent="0.25">
      <c r="A3101" s="57">
        <v>38808</v>
      </c>
      <c r="B3101" s="58" t="s">
        <v>1292</v>
      </c>
      <c r="C3101" t="s">
        <v>1293</v>
      </c>
      <c r="D3101">
        <v>157.66589999999999</v>
      </c>
      <c r="E3101">
        <v>0.74296978611101072</v>
      </c>
      <c r="F3101">
        <v>157.66589999999999</v>
      </c>
      <c r="G3101">
        <v>3.1359149774818208E-4</v>
      </c>
      <c r="H3101">
        <v>1.4311270000000001E-2</v>
      </c>
    </row>
    <row r="3102" spans="1:9" x14ac:dyDescent="0.25">
      <c r="A3102" s="57">
        <v>38808</v>
      </c>
      <c r="B3102" s="58" t="s">
        <v>1695</v>
      </c>
      <c r="C3102" t="s">
        <v>1696</v>
      </c>
      <c r="D3102">
        <v>1130.03</v>
      </c>
      <c r="E3102">
        <v>0.74295018716317274</v>
      </c>
      <c r="F3102">
        <v>1130.03</v>
      </c>
      <c r="G3102">
        <v>2.2475868288601287E-3</v>
      </c>
      <c r="H3102">
        <v>7.058824000000001E-2</v>
      </c>
      <c r="I3102" t="s">
        <v>113</v>
      </c>
    </row>
    <row r="3103" spans="1:9" x14ac:dyDescent="0.25">
      <c r="A3103" s="57">
        <v>38808</v>
      </c>
      <c r="B3103" s="58" t="s">
        <v>1557</v>
      </c>
      <c r="C3103" t="s">
        <v>1558</v>
      </c>
      <c r="D3103">
        <v>225.35</v>
      </c>
      <c r="E3103">
        <v>0.7427557133348125</v>
      </c>
      <c r="F3103">
        <v>225.35</v>
      </c>
      <c r="G3103">
        <v>4.4821260664197415E-4</v>
      </c>
      <c r="H3103">
        <v>5.1809799999999996E-2</v>
      </c>
      <c r="I3103" t="s">
        <v>113</v>
      </c>
    </row>
    <row r="3104" spans="1:9" x14ac:dyDescent="0.25">
      <c r="A3104" s="57">
        <v>38808</v>
      </c>
      <c r="B3104" s="58" t="s">
        <v>2453</v>
      </c>
      <c r="C3104" t="s">
        <v>2454</v>
      </c>
      <c r="D3104">
        <v>102.3458</v>
      </c>
      <c r="E3104">
        <v>0.7420724641362908</v>
      </c>
      <c r="F3104">
        <v>102.3458</v>
      </c>
      <c r="G3104">
        <v>2.0356191611652167E-4</v>
      </c>
      <c r="H3104">
        <v>-2.8285149999999998E-3</v>
      </c>
    </row>
    <row r="3105" spans="1:9" x14ac:dyDescent="0.25">
      <c r="A3105" s="57">
        <v>38808</v>
      </c>
      <c r="B3105" s="58" t="s">
        <v>748</v>
      </c>
      <c r="C3105" t="s">
        <v>749</v>
      </c>
      <c r="D3105">
        <v>429.61559999999997</v>
      </c>
      <c r="E3105">
        <v>0.74133713952659086</v>
      </c>
      <c r="F3105">
        <v>429.61559999999997</v>
      </c>
      <c r="G3105">
        <v>8.544891410253193E-4</v>
      </c>
      <c r="H3105">
        <v>-4.7548729999999997E-2</v>
      </c>
    </row>
    <row r="3106" spans="1:9" x14ac:dyDescent="0.25">
      <c r="A3106" s="57">
        <v>38808</v>
      </c>
      <c r="B3106" s="58" t="s">
        <v>412</v>
      </c>
      <c r="C3106" t="s">
        <v>413</v>
      </c>
      <c r="D3106">
        <v>142.7139</v>
      </c>
      <c r="E3106">
        <v>0.74085986018180428</v>
      </c>
      <c r="F3106">
        <v>142.7139</v>
      </c>
      <c r="G3106">
        <v>2.8385253660102963E-4</v>
      </c>
      <c r="H3106">
        <v>2.8197380000000001E-2</v>
      </c>
    </row>
    <row r="3107" spans="1:9" x14ac:dyDescent="0.25">
      <c r="A3107" s="57">
        <v>38808</v>
      </c>
      <c r="B3107" s="58" t="s">
        <v>1399</v>
      </c>
      <c r="C3107" t="s">
        <v>1400</v>
      </c>
      <c r="D3107">
        <v>1081.3557000000001</v>
      </c>
      <c r="E3107">
        <v>0.74084133463207347</v>
      </c>
      <c r="F3107">
        <v>1081.3557000000001</v>
      </c>
      <c r="G3107">
        <v>2.1507754914761776E-3</v>
      </c>
      <c r="H3107">
        <v>5.309734E-2</v>
      </c>
      <c r="I3107" t="s">
        <v>113</v>
      </c>
    </row>
    <row r="3108" spans="1:9" x14ac:dyDescent="0.25">
      <c r="A3108" s="57">
        <v>38808</v>
      </c>
      <c r="B3108" s="58" t="s">
        <v>1196</v>
      </c>
      <c r="C3108" t="s">
        <v>1197</v>
      </c>
      <c r="D3108">
        <v>59.115400000000001</v>
      </c>
      <c r="E3108">
        <v>0.74080527239940863</v>
      </c>
      <c r="F3108">
        <v>59.115400000000001</v>
      </c>
      <c r="G3108">
        <v>1.1757828944611919E-4</v>
      </c>
      <c r="H3108">
        <v>2.3199020000000001E-2</v>
      </c>
    </row>
    <row r="3109" spans="1:9" x14ac:dyDescent="0.25">
      <c r="A3109" s="57">
        <v>38808</v>
      </c>
      <c r="B3109" s="58" t="s">
        <v>1316</v>
      </c>
      <c r="C3109" t="s">
        <v>1317</v>
      </c>
      <c r="D3109">
        <v>158.47909999999999</v>
      </c>
      <c r="E3109">
        <v>0.74064655844209115</v>
      </c>
      <c r="F3109">
        <v>158.47909999999999</v>
      </c>
      <c r="G3109">
        <v>3.1520892171854484E-4</v>
      </c>
      <c r="H3109">
        <v>9.1091960000000013E-2</v>
      </c>
      <c r="I3109" t="s">
        <v>113</v>
      </c>
    </row>
    <row r="3110" spans="1:9" x14ac:dyDescent="0.25">
      <c r="A3110" s="57">
        <v>38808</v>
      </c>
      <c r="B3110" s="58" t="s">
        <v>1779</v>
      </c>
      <c r="C3110" t="s">
        <v>1780</v>
      </c>
      <c r="D3110">
        <v>919.71</v>
      </c>
      <c r="E3110">
        <v>0.74047254025725495</v>
      </c>
      <c r="F3110">
        <v>919.71</v>
      </c>
      <c r="G3110">
        <v>1.8292683224082097E-3</v>
      </c>
      <c r="H3110">
        <v>3.7289919999999997E-2</v>
      </c>
    </row>
    <row r="3111" spans="1:9" x14ac:dyDescent="0.25">
      <c r="A3111" s="57">
        <v>38808</v>
      </c>
      <c r="B3111" s="58" t="s">
        <v>972</v>
      </c>
      <c r="C3111" t="s">
        <v>973</v>
      </c>
      <c r="D3111">
        <v>450.0204</v>
      </c>
      <c r="E3111">
        <v>0.73959091632290452</v>
      </c>
      <c r="F3111">
        <v>450.0204</v>
      </c>
      <c r="G3111">
        <v>8.9507351464860826E-4</v>
      </c>
      <c r="H3111">
        <v>9.3603739999999994E-3</v>
      </c>
    </row>
    <row r="3112" spans="1:9" x14ac:dyDescent="0.25">
      <c r="A3112" s="57">
        <v>38808</v>
      </c>
      <c r="B3112" s="58" t="s">
        <v>956</v>
      </c>
      <c r="C3112" t="s">
        <v>957</v>
      </c>
      <c r="D3112">
        <v>737.54</v>
      </c>
      <c r="E3112">
        <v>0.73809420506006462</v>
      </c>
      <c r="F3112">
        <v>737.54</v>
      </c>
      <c r="G3112">
        <v>1.4669390987473779E-3</v>
      </c>
      <c r="H3112">
        <v>-4.3074329999999994E-2</v>
      </c>
    </row>
    <row r="3113" spans="1:9" x14ac:dyDescent="0.25">
      <c r="A3113" s="57">
        <v>38808</v>
      </c>
      <c r="B3113" s="58" t="s">
        <v>1070</v>
      </c>
      <c r="C3113" t="s">
        <v>1071</v>
      </c>
      <c r="D3113">
        <v>81.23</v>
      </c>
      <c r="E3113">
        <v>0.73768312199926134</v>
      </c>
      <c r="F3113">
        <v>81.23</v>
      </c>
      <c r="G3113">
        <v>1.6156339044831402E-4</v>
      </c>
      <c r="H3113">
        <v>2.7855150000000001E-3</v>
      </c>
    </row>
    <row r="3114" spans="1:9" x14ac:dyDescent="0.25">
      <c r="A3114" s="57">
        <v>38808</v>
      </c>
      <c r="B3114" s="58" t="s">
        <v>1190</v>
      </c>
      <c r="C3114" t="s">
        <v>1191</v>
      </c>
      <c r="D3114">
        <v>142.7097</v>
      </c>
      <c r="E3114">
        <v>0.73760928654464275</v>
      </c>
      <c r="F3114">
        <v>142.7097</v>
      </c>
      <c r="G3114">
        <v>2.83844182960258E-4</v>
      </c>
      <c r="H3114">
        <v>-3.4965039999999997E-3</v>
      </c>
    </row>
    <row r="3115" spans="1:9" x14ac:dyDescent="0.25">
      <c r="A3115" s="57">
        <v>38808</v>
      </c>
      <c r="B3115" s="58" t="s">
        <v>896</v>
      </c>
      <c r="C3115" t="s">
        <v>897</v>
      </c>
      <c r="D3115">
        <v>108.83</v>
      </c>
      <c r="E3115">
        <v>0.7365891757787375</v>
      </c>
      <c r="F3115">
        <v>108.83</v>
      </c>
      <c r="G3115">
        <v>2.1645874409073019E-4</v>
      </c>
      <c r="H3115">
        <v>-2.4242420000000001E-2</v>
      </c>
    </row>
    <row r="3116" spans="1:9" x14ac:dyDescent="0.25">
      <c r="A3116" s="57">
        <v>38808</v>
      </c>
      <c r="B3116" s="58" t="s">
        <v>2001</v>
      </c>
      <c r="C3116" t="s">
        <v>2002</v>
      </c>
      <c r="D3116">
        <v>396.72</v>
      </c>
      <c r="E3116">
        <v>0.73550362976406525</v>
      </c>
      <c r="F3116">
        <v>396.72</v>
      </c>
      <c r="G3116">
        <v>7.8906103974707789E-4</v>
      </c>
      <c r="H3116">
        <v>-9.7014920000000004E-2</v>
      </c>
      <c r="I3116" t="s">
        <v>82</v>
      </c>
    </row>
    <row r="3117" spans="1:9" x14ac:dyDescent="0.25">
      <c r="A3117" s="57">
        <v>38808</v>
      </c>
      <c r="B3117" s="58" t="s">
        <v>344</v>
      </c>
      <c r="C3117" t="s">
        <v>345</v>
      </c>
      <c r="D3117">
        <v>26.704000000000001</v>
      </c>
      <c r="E3117">
        <v>0.73539544637507492</v>
      </c>
      <c r="F3117">
        <v>26.704000000000001</v>
      </c>
      <c r="G3117">
        <v>5.3113243611126149E-5</v>
      </c>
      <c r="H3117">
        <v>-1.3824879999999999E-2</v>
      </c>
    </row>
    <row r="3118" spans="1:9" x14ac:dyDescent="0.25">
      <c r="A3118" s="57">
        <v>38808</v>
      </c>
      <c r="B3118" s="58" t="s">
        <v>684</v>
      </c>
      <c r="C3118" t="s">
        <v>685</v>
      </c>
      <c r="D3118">
        <v>57.371699999999997</v>
      </c>
      <c r="E3118">
        <v>0.73508367365791849</v>
      </c>
      <c r="F3118">
        <v>57.371699999999997</v>
      </c>
      <c r="G3118">
        <v>1.1411013625241334E-4</v>
      </c>
      <c r="H3118">
        <v>-1.4454670000000001E-2</v>
      </c>
    </row>
    <row r="3119" spans="1:9" x14ac:dyDescent="0.25">
      <c r="A3119" s="57">
        <v>38808</v>
      </c>
      <c r="B3119" s="58" t="s">
        <v>1441</v>
      </c>
      <c r="C3119" t="s">
        <v>1442</v>
      </c>
      <c r="D3119">
        <v>134.66999999999999</v>
      </c>
      <c r="E3119">
        <v>0.73446944382564794</v>
      </c>
      <c r="F3119">
        <v>134.66999999999999</v>
      </c>
      <c r="G3119">
        <v>2.6785352445739805E-4</v>
      </c>
      <c r="H3119">
        <v>2.518892E-3</v>
      </c>
    </row>
    <row r="3120" spans="1:9" x14ac:dyDescent="0.25">
      <c r="A3120" s="57">
        <v>38808</v>
      </c>
      <c r="B3120" s="58" t="s">
        <v>1483</v>
      </c>
      <c r="C3120" t="s">
        <v>1484</v>
      </c>
      <c r="D3120">
        <v>316.41140000000001</v>
      </c>
      <c r="E3120">
        <v>0.73338381613304693</v>
      </c>
      <c r="F3120">
        <v>316.41140000000001</v>
      </c>
      <c r="G3120">
        <v>6.2933027896710158E-4</v>
      </c>
      <c r="H3120">
        <v>-0.3591549</v>
      </c>
      <c r="I3120" t="s">
        <v>82</v>
      </c>
    </row>
    <row r="3121" spans="1:9" x14ac:dyDescent="0.25">
      <c r="A3121" s="57">
        <v>38808</v>
      </c>
      <c r="B3121" s="58" t="s">
        <v>1044</v>
      </c>
      <c r="C3121" t="s">
        <v>1045</v>
      </c>
      <c r="D3121">
        <v>1010.58</v>
      </c>
      <c r="E3121">
        <v>0.73313443764966646</v>
      </c>
      <c r="F3121">
        <v>1010.58</v>
      </c>
      <c r="G3121">
        <v>2.0100053073895995E-3</v>
      </c>
      <c r="H3121">
        <v>2.3018869999999997E-2</v>
      </c>
    </row>
    <row r="3122" spans="1:9" x14ac:dyDescent="0.25">
      <c r="A3122" s="57">
        <v>38808</v>
      </c>
      <c r="B3122" s="58" t="s">
        <v>674</v>
      </c>
      <c r="C3122" t="s">
        <v>675</v>
      </c>
      <c r="D3122">
        <v>1312.8009</v>
      </c>
      <c r="E3122">
        <v>0.73260004620654973</v>
      </c>
      <c r="F3122">
        <v>1312.8009</v>
      </c>
      <c r="G3122">
        <v>2.6111112198399363E-3</v>
      </c>
      <c r="H3122">
        <v>-6.8385650000000006E-2</v>
      </c>
      <c r="I3122" t="s">
        <v>82</v>
      </c>
    </row>
    <row r="3123" spans="1:9" x14ac:dyDescent="0.25">
      <c r="A3123" s="57">
        <v>38808</v>
      </c>
      <c r="B3123" s="58" t="s">
        <v>638</v>
      </c>
      <c r="C3123" t="s">
        <v>639</v>
      </c>
      <c r="D3123">
        <v>1065.252</v>
      </c>
      <c r="E3123">
        <v>0.73239195983673355</v>
      </c>
      <c r="F3123">
        <v>1065.252</v>
      </c>
      <c r="G3123">
        <v>2.1187458426917072E-3</v>
      </c>
      <c r="H3123">
        <v>-2.7936719999999998E-2</v>
      </c>
    </row>
    <row r="3124" spans="1:9" x14ac:dyDescent="0.25">
      <c r="A3124" s="57">
        <v>38808</v>
      </c>
      <c r="B3124" s="58" t="s">
        <v>1248</v>
      </c>
      <c r="C3124" t="s">
        <v>1249</v>
      </c>
      <c r="D3124">
        <v>1465.2831000000001</v>
      </c>
      <c r="E3124">
        <v>0.73181694377011508</v>
      </c>
      <c r="F3124">
        <v>1465.2831000000001</v>
      </c>
      <c r="G3124">
        <v>2.9143925348099958E-3</v>
      </c>
      <c r="H3124">
        <v>4.6348689999999998E-2</v>
      </c>
    </row>
    <row r="3125" spans="1:9" x14ac:dyDescent="0.25">
      <c r="A3125" s="57">
        <v>38808</v>
      </c>
      <c r="B3125" s="58" t="s">
        <v>1455</v>
      </c>
      <c r="C3125" t="s">
        <v>1456</v>
      </c>
      <c r="D3125">
        <v>80.820599999999999</v>
      </c>
      <c r="E3125">
        <v>0.73101412263705046</v>
      </c>
      <c r="F3125">
        <v>80.820599999999999</v>
      </c>
      <c r="G3125">
        <v>1.6074910936928483E-4</v>
      </c>
      <c r="H3125">
        <v>-2.0408159999999998E-2</v>
      </c>
    </row>
    <row r="3126" spans="1:9" x14ac:dyDescent="0.25">
      <c r="A3126" s="57">
        <v>38808</v>
      </c>
      <c r="B3126" s="58" t="s">
        <v>1749</v>
      </c>
      <c r="C3126" t="s">
        <v>1750</v>
      </c>
      <c r="D3126">
        <v>1788.3697999999999</v>
      </c>
      <c r="E3126">
        <v>0.72975343242767798</v>
      </c>
      <c r="F3126">
        <v>1788.3697999999999</v>
      </c>
      <c r="G3126">
        <v>3.5569997324064167E-3</v>
      </c>
      <c r="H3126">
        <v>9.7842540000000006E-2</v>
      </c>
      <c r="I3126" t="s">
        <v>113</v>
      </c>
    </row>
    <row r="3127" spans="1:9" x14ac:dyDescent="0.25">
      <c r="A3127" s="57">
        <v>38808</v>
      </c>
      <c r="B3127" s="58" t="s">
        <v>566</v>
      </c>
      <c r="C3127" t="s">
        <v>567</v>
      </c>
      <c r="D3127">
        <v>142.74209999999999</v>
      </c>
      <c r="E3127">
        <v>0.72864277602753502</v>
      </c>
      <c r="F3127">
        <v>142.74209999999999</v>
      </c>
      <c r="G3127">
        <v>2.8390862533192516E-4</v>
      </c>
      <c r="H3127">
        <v>1.1194029999999999E-2</v>
      </c>
    </row>
    <row r="3128" spans="1:9" x14ac:dyDescent="0.25">
      <c r="A3128" s="57">
        <v>38808</v>
      </c>
      <c r="B3128" s="58" t="s">
        <v>1697</v>
      </c>
      <c r="C3128" t="s">
        <v>1698</v>
      </c>
      <c r="D3128">
        <v>342.68950000000001</v>
      </c>
      <c r="E3128">
        <v>0.72775500854271868</v>
      </c>
      <c r="F3128">
        <v>342.68950000000001</v>
      </c>
      <c r="G3128">
        <v>6.8159642362473839E-4</v>
      </c>
      <c r="H3128">
        <v>-8.0635309999999988E-2</v>
      </c>
      <c r="I3128" t="s">
        <v>82</v>
      </c>
    </row>
    <row r="3129" spans="1:9" x14ac:dyDescent="0.25">
      <c r="A3129" s="57">
        <v>38808</v>
      </c>
      <c r="B3129" s="58" t="s">
        <v>968</v>
      </c>
      <c r="C3129" t="s">
        <v>969</v>
      </c>
      <c r="D3129">
        <v>772.7</v>
      </c>
      <c r="E3129">
        <v>0.72742979163970489</v>
      </c>
      <c r="F3129">
        <v>772.7</v>
      </c>
      <c r="G3129">
        <v>1.5368710057788039E-3</v>
      </c>
      <c r="H3129">
        <v>-0.21213129999999999</v>
      </c>
      <c r="I3129" t="s">
        <v>82</v>
      </c>
    </row>
    <row r="3130" spans="1:9" x14ac:dyDescent="0.25">
      <c r="A3130" s="57">
        <v>38808</v>
      </c>
      <c r="B3130" s="58" t="s">
        <v>910</v>
      </c>
      <c r="C3130" t="s">
        <v>911</v>
      </c>
      <c r="D3130">
        <v>1610.2146</v>
      </c>
      <c r="E3130">
        <v>0.72626158028873911</v>
      </c>
      <c r="F3130">
        <v>1610.2146</v>
      </c>
      <c r="G3130">
        <v>3.2026557937384682E-3</v>
      </c>
      <c r="H3130">
        <v>0.37827889999999997</v>
      </c>
      <c r="I3130" t="s">
        <v>113</v>
      </c>
    </row>
    <row r="3131" spans="1:9" x14ac:dyDescent="0.25">
      <c r="A3131" s="57">
        <v>38808</v>
      </c>
      <c r="B3131" s="58" t="s">
        <v>1186</v>
      </c>
      <c r="C3131" t="s">
        <v>1187</v>
      </c>
      <c r="D3131">
        <v>86.32</v>
      </c>
      <c r="E3131">
        <v>0.72531278962001866</v>
      </c>
      <c r="F3131">
        <v>86.32</v>
      </c>
      <c r="G3131">
        <v>1.7168720747874508E-4</v>
      </c>
      <c r="H3131">
        <v>-1.4999999999999999E-2</v>
      </c>
    </row>
    <row r="3132" spans="1:9" x14ac:dyDescent="0.25">
      <c r="A3132" s="57">
        <v>38808</v>
      </c>
      <c r="B3132" s="58" t="s">
        <v>1052</v>
      </c>
      <c r="C3132" t="s">
        <v>1053</v>
      </c>
      <c r="D3132">
        <v>864.7</v>
      </c>
      <c r="E3132">
        <v>0.72464438533595465</v>
      </c>
      <c r="F3132">
        <v>864.7</v>
      </c>
      <c r="G3132">
        <v>1.7198555179201911E-3</v>
      </c>
      <c r="H3132">
        <v>7.4269290000000002E-2</v>
      </c>
      <c r="I3132" t="s">
        <v>113</v>
      </c>
    </row>
    <row r="3133" spans="1:9" x14ac:dyDescent="0.25">
      <c r="A3133" s="57">
        <v>38808</v>
      </c>
      <c r="B3133" s="58" t="s">
        <v>792</v>
      </c>
      <c r="C3133" t="s">
        <v>793</v>
      </c>
      <c r="D3133">
        <v>343.81</v>
      </c>
      <c r="E3133">
        <v>0.72436520171024699</v>
      </c>
      <c r="F3133">
        <v>343.81</v>
      </c>
      <c r="G3133">
        <v>6.8382505564489526E-4</v>
      </c>
      <c r="H3133">
        <v>-3.959683E-2</v>
      </c>
    </row>
    <row r="3134" spans="1:9" x14ac:dyDescent="0.25">
      <c r="A3134" s="57">
        <v>38808</v>
      </c>
      <c r="B3134" s="58" t="s">
        <v>1787</v>
      </c>
      <c r="C3134" t="s">
        <v>1788</v>
      </c>
      <c r="D3134">
        <v>111.62269999999999</v>
      </c>
      <c r="E3134">
        <v>0.72435087128335007</v>
      </c>
      <c r="F3134">
        <v>111.62269999999999</v>
      </c>
      <c r="G3134">
        <v>2.2201331851526553E-4</v>
      </c>
      <c r="H3134">
        <v>-0.10062889999999999</v>
      </c>
      <c r="I3134" t="s">
        <v>82</v>
      </c>
    </row>
    <row r="3135" spans="1:9" x14ac:dyDescent="0.25">
      <c r="A3135" s="57">
        <v>38808</v>
      </c>
      <c r="B3135" s="58" t="s">
        <v>1132</v>
      </c>
      <c r="C3135" t="s">
        <v>1133</v>
      </c>
      <c r="D3135">
        <v>1748.25</v>
      </c>
      <c r="E3135">
        <v>0.72335192335192333</v>
      </c>
      <c r="F3135">
        <v>1748.25</v>
      </c>
      <c r="G3135">
        <v>3.4772029712084817E-3</v>
      </c>
      <c r="H3135">
        <v>1.263903E-3</v>
      </c>
    </row>
    <row r="3136" spans="1:9" x14ac:dyDescent="0.25">
      <c r="A3136" s="57">
        <v>38808</v>
      </c>
      <c r="B3136" s="58" t="s">
        <v>414</v>
      </c>
      <c r="C3136" t="s">
        <v>415</v>
      </c>
      <c r="D3136">
        <v>733.26419999999996</v>
      </c>
      <c r="E3136">
        <v>0.72326182022796148</v>
      </c>
      <c r="F3136">
        <v>733.26419999999996</v>
      </c>
      <c r="G3136">
        <v>1.4584346946493981E-3</v>
      </c>
      <c r="H3136">
        <v>-0.15220639999999999</v>
      </c>
      <c r="I3136" t="s">
        <v>82</v>
      </c>
    </row>
    <row r="3137" spans="1:9" x14ac:dyDescent="0.25">
      <c r="A3137" s="57">
        <v>38808</v>
      </c>
      <c r="B3137" s="58" t="s">
        <v>3085</v>
      </c>
      <c r="C3137" t="s">
        <v>3086</v>
      </c>
      <c r="D3137">
        <v>1510.1536000000001</v>
      </c>
      <c r="E3137">
        <v>0.72140939835524021</v>
      </c>
      <c r="F3137">
        <v>1510.1536000000001</v>
      </c>
      <c r="G3137">
        <v>3.0036382582017359E-3</v>
      </c>
      <c r="H3137">
        <v>3.0739200000000001E-2</v>
      </c>
    </row>
    <row r="3138" spans="1:9" x14ac:dyDescent="0.25">
      <c r="A3138" s="57">
        <v>38808</v>
      </c>
      <c r="B3138" s="58" t="s">
        <v>814</v>
      </c>
      <c r="C3138" t="s">
        <v>815</v>
      </c>
      <c r="D3138">
        <v>175.39400000000001</v>
      </c>
      <c r="E3138">
        <v>0.72104518968721842</v>
      </c>
      <c r="F3138">
        <v>175.39400000000001</v>
      </c>
      <c r="G3138">
        <v>3.4885201654920089E-4</v>
      </c>
      <c r="H3138">
        <v>1.9607840000000001E-2</v>
      </c>
    </row>
    <row r="3139" spans="1:9" x14ac:dyDescent="0.25">
      <c r="A3139" s="57">
        <v>38808</v>
      </c>
      <c r="B3139" s="58" t="s">
        <v>1397</v>
      </c>
      <c r="C3139" t="s">
        <v>1398</v>
      </c>
      <c r="D3139">
        <v>252.8903</v>
      </c>
      <c r="E3139">
        <v>0.72096082767903713</v>
      </c>
      <c r="F3139">
        <v>252.8903</v>
      </c>
      <c r="G3139">
        <v>5.0298921924770725E-4</v>
      </c>
      <c r="H3139">
        <v>6.0744109999999992E-3</v>
      </c>
    </row>
    <row r="3140" spans="1:9" x14ac:dyDescent="0.25">
      <c r="A3140" s="57">
        <v>38808</v>
      </c>
      <c r="B3140" s="58" t="s">
        <v>1915</v>
      </c>
      <c r="C3140" t="s">
        <v>1916</v>
      </c>
      <c r="D3140">
        <v>509.06169999999997</v>
      </c>
      <c r="E3140">
        <v>0.71995202153294979</v>
      </c>
      <c r="F3140">
        <v>509.06169999999997</v>
      </c>
      <c r="G3140">
        <v>1.01250442200397E-3</v>
      </c>
      <c r="H3140">
        <v>2.6254099999999999E-2</v>
      </c>
    </row>
    <row r="3141" spans="1:9" x14ac:dyDescent="0.25">
      <c r="A3141" s="57">
        <v>38808</v>
      </c>
      <c r="B3141" s="58" t="s">
        <v>928</v>
      </c>
      <c r="C3141" t="s">
        <v>929</v>
      </c>
      <c r="D3141">
        <v>591.79549999999995</v>
      </c>
      <c r="E3141">
        <v>0.7199125373545423</v>
      </c>
      <c r="F3141">
        <v>591.79549999999995</v>
      </c>
      <c r="G3141">
        <v>1.1770588136409603E-3</v>
      </c>
      <c r="H3141">
        <v>5.1194539999999998E-3</v>
      </c>
    </row>
    <row r="3142" spans="1:9" x14ac:dyDescent="0.25">
      <c r="A3142" s="57">
        <v>38808</v>
      </c>
      <c r="B3142" s="58" t="s">
        <v>1314</v>
      </c>
      <c r="C3142" t="s">
        <v>1315</v>
      </c>
      <c r="D3142">
        <v>213.97</v>
      </c>
      <c r="E3142">
        <v>0.71989063887460858</v>
      </c>
      <c r="F3142">
        <v>213.97</v>
      </c>
      <c r="G3142">
        <v>4.2557821807491996E-4</v>
      </c>
      <c r="H3142">
        <v>2.1175220000000002E-2</v>
      </c>
    </row>
    <row r="3143" spans="1:9" x14ac:dyDescent="0.25">
      <c r="A3143" s="57">
        <v>38808</v>
      </c>
      <c r="B3143" s="58" t="s">
        <v>400</v>
      </c>
      <c r="C3143" t="s">
        <v>401</v>
      </c>
      <c r="D3143">
        <v>129.80000000000001</v>
      </c>
      <c r="E3143">
        <v>0.71906009244992297</v>
      </c>
      <c r="F3143">
        <v>129.80000000000001</v>
      </c>
      <c r="G3143">
        <v>2.5816727908643556E-4</v>
      </c>
      <c r="H3143">
        <v>-4.5180720000000001E-2</v>
      </c>
    </row>
    <row r="3144" spans="1:9" x14ac:dyDescent="0.25">
      <c r="A3144" s="57">
        <v>38808</v>
      </c>
      <c r="B3144" s="58" t="s">
        <v>854</v>
      </c>
      <c r="C3144" t="s">
        <v>855</v>
      </c>
      <c r="D3144">
        <v>61.297499999999999</v>
      </c>
      <c r="E3144">
        <v>0.71900159060320568</v>
      </c>
      <c r="F3144">
        <v>61.297499999999999</v>
      </c>
      <c r="G3144">
        <v>1.219184036194205E-4</v>
      </c>
      <c r="H3144">
        <v>2.7272729999999999E-2</v>
      </c>
    </row>
    <row r="3145" spans="1:9" x14ac:dyDescent="0.25">
      <c r="A3145" s="57">
        <v>38808</v>
      </c>
      <c r="B3145" s="58" t="s">
        <v>2737</v>
      </c>
      <c r="C3145" t="s">
        <v>2738</v>
      </c>
      <c r="D3145">
        <v>663.12</v>
      </c>
      <c r="E3145">
        <v>0.71883369525877672</v>
      </c>
      <c r="F3145">
        <v>663.12</v>
      </c>
      <c r="G3145">
        <v>1.3189205401217036E-3</v>
      </c>
      <c r="H3145">
        <v>-2.895292E-2</v>
      </c>
    </row>
    <row r="3146" spans="1:9" x14ac:dyDescent="0.25">
      <c r="A3146" s="57">
        <v>38808</v>
      </c>
      <c r="B3146" s="58" t="s">
        <v>1242</v>
      </c>
      <c r="C3146" t="s">
        <v>1243</v>
      </c>
      <c r="D3146">
        <v>808.2</v>
      </c>
      <c r="E3146">
        <v>0.71838653798564711</v>
      </c>
      <c r="F3146">
        <v>808.2</v>
      </c>
      <c r="G3146">
        <v>1.6074791599203174E-3</v>
      </c>
      <c r="H3146">
        <v>-7.3936169999999996E-2</v>
      </c>
      <c r="I3146" t="s">
        <v>82</v>
      </c>
    </row>
    <row r="3147" spans="1:9" x14ac:dyDescent="0.25">
      <c r="A3147" s="57">
        <v>38808</v>
      </c>
      <c r="B3147" s="58" t="s">
        <v>600</v>
      </c>
      <c r="C3147" t="s">
        <v>601</v>
      </c>
      <c r="D3147">
        <v>610.61509999999998</v>
      </c>
      <c r="E3147">
        <v>0.71813651513039889</v>
      </c>
      <c r="F3147">
        <v>610.61509999999998</v>
      </c>
      <c r="G3147">
        <v>1.2144902845615695E-3</v>
      </c>
      <c r="H3147">
        <v>1.7299999999999999E-2</v>
      </c>
    </row>
    <row r="3148" spans="1:9" x14ac:dyDescent="0.25">
      <c r="A3148" s="57">
        <v>38808</v>
      </c>
      <c r="B3148" s="58" t="s">
        <v>2343</v>
      </c>
      <c r="C3148" t="s">
        <v>2344</v>
      </c>
      <c r="D3148">
        <v>604.54999999999995</v>
      </c>
      <c r="E3148">
        <v>0.71808121743445541</v>
      </c>
      <c r="F3148">
        <v>604.54999999999995</v>
      </c>
      <c r="G3148">
        <v>1.2024270305986487E-3</v>
      </c>
      <c r="H3148">
        <v>-7.7464790000000006E-2</v>
      </c>
      <c r="I3148" t="s">
        <v>82</v>
      </c>
    </row>
    <row r="3149" spans="1:9" x14ac:dyDescent="0.25">
      <c r="A3149" s="57">
        <v>38808</v>
      </c>
      <c r="B3149" s="58" t="s">
        <v>1344</v>
      </c>
      <c r="C3149" t="b">
        <v>1</v>
      </c>
      <c r="D3149">
        <v>57.503100000000003</v>
      </c>
      <c r="E3149">
        <v>0.71759609481923581</v>
      </c>
      <c r="F3149">
        <v>57.503100000000003</v>
      </c>
      <c r="G3149">
        <v>1.1437148587084138E-4</v>
      </c>
      <c r="H3149">
        <v>-2.6806529999999999E-2</v>
      </c>
    </row>
    <row r="3150" spans="1:9" x14ac:dyDescent="0.25">
      <c r="A3150" s="57">
        <v>38808</v>
      </c>
      <c r="B3150" s="58" t="s">
        <v>2732</v>
      </c>
      <c r="C3150" t="s">
        <v>2733</v>
      </c>
      <c r="D3150">
        <v>79.42</v>
      </c>
      <c r="E3150">
        <v>0.71692268949886684</v>
      </c>
      <c r="F3150">
        <v>79.42</v>
      </c>
      <c r="G3150">
        <v>1.5796336906814107E-4</v>
      </c>
      <c r="H3150">
        <v>8.6604189999999998E-2</v>
      </c>
      <c r="I3150" t="s">
        <v>113</v>
      </c>
    </row>
    <row r="3151" spans="1:9" x14ac:dyDescent="0.25">
      <c r="A3151" s="57">
        <v>38808</v>
      </c>
      <c r="B3151" s="58" t="s">
        <v>2247</v>
      </c>
      <c r="C3151" t="s">
        <v>2248</v>
      </c>
      <c r="D3151">
        <v>77.304000000000002</v>
      </c>
      <c r="E3151">
        <v>0.71613370588844039</v>
      </c>
      <c r="F3151">
        <v>77.304000000000002</v>
      </c>
      <c r="G3151">
        <v>1.5375472528888915E-4</v>
      </c>
      <c r="H3151">
        <v>0.20564520000000003</v>
      </c>
      <c r="I3151" t="s">
        <v>113</v>
      </c>
    </row>
    <row r="3152" spans="1:9" x14ac:dyDescent="0.25">
      <c r="A3152" s="57">
        <v>38808</v>
      </c>
      <c r="B3152" s="58" t="s">
        <v>1246</v>
      </c>
      <c r="C3152" t="s">
        <v>1247</v>
      </c>
      <c r="D3152">
        <v>287.01870000000002</v>
      </c>
      <c r="E3152">
        <v>0.71583837568771647</v>
      </c>
      <c r="F3152">
        <v>287.01870000000002</v>
      </c>
      <c r="G3152">
        <v>5.7086931298864347E-4</v>
      </c>
      <c r="H3152">
        <v>-2.1931469999999999E-3</v>
      </c>
    </row>
    <row r="3153" spans="1:9" x14ac:dyDescent="0.25">
      <c r="A3153" s="57">
        <v>38808</v>
      </c>
      <c r="B3153" s="58" t="s">
        <v>974</v>
      </c>
      <c r="C3153" t="s">
        <v>975</v>
      </c>
      <c r="D3153">
        <v>132.46</v>
      </c>
      <c r="E3153">
        <v>0.71535557904272984</v>
      </c>
      <c r="F3153">
        <v>132.46</v>
      </c>
      <c r="G3153">
        <v>2.6345791824182782E-4</v>
      </c>
      <c r="H3153">
        <v>-5.3099999999999994E-2</v>
      </c>
      <c r="I3153" t="s">
        <v>82</v>
      </c>
    </row>
    <row r="3154" spans="1:9" x14ac:dyDescent="0.25">
      <c r="A3154" s="57">
        <v>38808</v>
      </c>
      <c r="B3154" s="58" t="s">
        <v>900</v>
      </c>
      <c r="C3154" t="s">
        <v>901</v>
      </c>
      <c r="D3154">
        <v>106.23</v>
      </c>
      <c r="E3154">
        <v>0.71500517744516612</v>
      </c>
      <c r="F3154">
        <v>106.23</v>
      </c>
      <c r="G3154">
        <v>2.112874426606475E-4</v>
      </c>
      <c r="H3154">
        <v>2.9078010000000001E-2</v>
      </c>
    </row>
    <row r="3155" spans="1:9" x14ac:dyDescent="0.25">
      <c r="A3155" s="57">
        <v>38808</v>
      </c>
      <c r="B3155" s="58" t="s">
        <v>1751</v>
      </c>
      <c r="C3155" t="s">
        <v>1752</v>
      </c>
      <c r="D3155">
        <v>72.459999999999994</v>
      </c>
      <c r="E3155">
        <v>0.71362130830803217</v>
      </c>
      <c r="F3155">
        <v>72.459999999999994</v>
      </c>
      <c r="G3155">
        <v>1.441201929322274E-4</v>
      </c>
      <c r="H3155">
        <v>4.4739019999999997E-2</v>
      </c>
    </row>
    <row r="3156" spans="1:9" x14ac:dyDescent="0.25">
      <c r="A3156" s="57">
        <v>38808</v>
      </c>
      <c r="B3156" s="58" t="s">
        <v>1224</v>
      </c>
      <c r="C3156" t="s">
        <v>1225</v>
      </c>
      <c r="D3156">
        <v>102.416</v>
      </c>
      <c r="E3156">
        <v>0.71315028901734101</v>
      </c>
      <c r="F3156">
        <v>102.416</v>
      </c>
      <c r="G3156">
        <v>2.037015412551339E-4</v>
      </c>
      <c r="H3156">
        <v>1.5900000000000001E-2</v>
      </c>
    </row>
    <row r="3157" spans="1:9" x14ac:dyDescent="0.25">
      <c r="A3157" s="57">
        <v>38808</v>
      </c>
      <c r="B3157" s="58" t="s">
        <v>876</v>
      </c>
      <c r="C3157" t="s">
        <v>877</v>
      </c>
      <c r="D3157">
        <v>169.95</v>
      </c>
      <c r="E3157">
        <v>0.71312150632538984</v>
      </c>
      <c r="F3157">
        <v>169.95</v>
      </c>
      <c r="G3157">
        <v>3.3802410693944311E-4</v>
      </c>
      <c r="H3157">
        <v>4.3037970000000002E-2</v>
      </c>
    </row>
    <row r="3158" spans="1:9" x14ac:dyDescent="0.25">
      <c r="A3158" s="57">
        <v>38808</v>
      </c>
      <c r="B3158" s="58" t="s">
        <v>1767</v>
      </c>
      <c r="C3158" t="s">
        <v>1768</v>
      </c>
      <c r="D3158">
        <v>791.2663</v>
      </c>
      <c r="E3158">
        <v>0.71202703817918189</v>
      </c>
      <c r="F3158">
        <v>791.2663</v>
      </c>
      <c r="G3158">
        <v>1.5737986726023978E-3</v>
      </c>
      <c r="H3158">
        <v>-2.530253E-2</v>
      </c>
    </row>
    <row r="3159" spans="1:9" x14ac:dyDescent="0.25">
      <c r="A3159" s="57">
        <v>38808</v>
      </c>
      <c r="B3159" s="58" t="s">
        <v>1841</v>
      </c>
      <c r="C3159" t="s">
        <v>1842</v>
      </c>
      <c r="D3159">
        <v>57.9116</v>
      </c>
      <c r="E3159">
        <v>0.71173996228734837</v>
      </c>
      <c r="F3159">
        <v>57.9116</v>
      </c>
      <c r="G3159">
        <v>1.1518397688399091E-4</v>
      </c>
      <c r="H3159">
        <v>7.798165E-2</v>
      </c>
      <c r="I3159" t="s">
        <v>113</v>
      </c>
    </row>
    <row r="3160" spans="1:9" x14ac:dyDescent="0.25">
      <c r="A3160" s="57">
        <v>38808</v>
      </c>
      <c r="B3160" s="58" t="s">
        <v>1080</v>
      </c>
      <c r="C3160" t="s">
        <v>1081</v>
      </c>
      <c r="D3160">
        <v>92.21</v>
      </c>
      <c r="E3160">
        <v>0.71152803383580965</v>
      </c>
      <c r="F3160">
        <v>92.21</v>
      </c>
      <c r="G3160">
        <v>1.8340219417997087E-4</v>
      </c>
      <c r="H3160">
        <v>-2.1194350000000001E-2</v>
      </c>
    </row>
    <row r="3161" spans="1:9" x14ac:dyDescent="0.25">
      <c r="A3161" s="57">
        <v>38808</v>
      </c>
      <c r="B3161" s="58" t="s">
        <v>1210</v>
      </c>
      <c r="C3161" t="s">
        <v>1211</v>
      </c>
      <c r="D3161">
        <v>46.3842</v>
      </c>
      <c r="E3161">
        <v>0.7098106682879084</v>
      </c>
      <c r="F3161">
        <v>46.3842</v>
      </c>
      <c r="G3161">
        <v>9.2256415305092785E-5</v>
      </c>
      <c r="H3161">
        <v>9.5497949999999998E-3</v>
      </c>
    </row>
    <row r="3162" spans="1:9" x14ac:dyDescent="0.25">
      <c r="A3162" s="57">
        <v>38808</v>
      </c>
      <c r="B3162" s="58" t="s">
        <v>958</v>
      </c>
      <c r="C3162" t="s">
        <v>959</v>
      </c>
      <c r="D3162">
        <v>2010.1921</v>
      </c>
      <c r="E3162">
        <v>0.70958392483982013</v>
      </c>
      <c r="F3162">
        <v>2010.1921</v>
      </c>
      <c r="G3162">
        <v>3.9981958774888129E-3</v>
      </c>
      <c r="H3162">
        <v>-6.466877E-2</v>
      </c>
      <c r="I3162" t="s">
        <v>82</v>
      </c>
    </row>
    <row r="3163" spans="1:9" x14ac:dyDescent="0.25">
      <c r="A3163" s="57">
        <v>38808</v>
      </c>
      <c r="B3163" s="58" t="s">
        <v>3087</v>
      </c>
      <c r="C3163" t="s">
        <v>3088</v>
      </c>
      <c r="D3163">
        <v>152.29</v>
      </c>
      <c r="E3163">
        <v>0.70952787445006238</v>
      </c>
      <c r="F3163">
        <v>152.29</v>
      </c>
      <c r="G3163">
        <v>3.0289903645665072E-4</v>
      </c>
      <c r="H3163">
        <v>0</v>
      </c>
    </row>
    <row r="3164" spans="1:9" x14ac:dyDescent="0.25">
      <c r="A3164" s="57">
        <v>38808</v>
      </c>
      <c r="B3164" s="58" t="s">
        <v>712</v>
      </c>
      <c r="C3164" t="s">
        <v>713</v>
      </c>
      <c r="D3164">
        <v>346.23610000000002</v>
      </c>
      <c r="E3164">
        <v>0.70917215160406433</v>
      </c>
      <c r="F3164">
        <v>346.23610000000002</v>
      </c>
      <c r="G3164">
        <v>6.8865047656778899E-4</v>
      </c>
      <c r="H3164">
        <v>-9.7964979999999993E-2</v>
      </c>
      <c r="I3164" t="s">
        <v>82</v>
      </c>
    </row>
    <row r="3165" spans="1:9" x14ac:dyDescent="0.25">
      <c r="A3165" s="57">
        <v>38808</v>
      </c>
      <c r="B3165" s="58" t="s">
        <v>696</v>
      </c>
      <c r="C3165" t="s">
        <v>697</v>
      </c>
      <c r="D3165">
        <v>238.05</v>
      </c>
      <c r="E3165">
        <v>0.70812854442344042</v>
      </c>
      <c r="F3165">
        <v>238.05</v>
      </c>
      <c r="G3165">
        <v>4.7347242516583961E-4</v>
      </c>
      <c r="H3165">
        <v>0.13765040000000001</v>
      </c>
      <c r="I3165" t="s">
        <v>113</v>
      </c>
    </row>
    <row r="3166" spans="1:9" x14ac:dyDescent="0.25">
      <c r="A3166" s="57">
        <v>38808</v>
      </c>
      <c r="B3166" s="58" t="s">
        <v>1655</v>
      </c>
      <c r="C3166" t="s">
        <v>1656</v>
      </c>
      <c r="D3166">
        <v>406.05</v>
      </c>
      <c r="E3166">
        <v>0.70785371259697072</v>
      </c>
      <c r="F3166">
        <v>406.05</v>
      </c>
      <c r="G3166">
        <v>8.0761805603272075E-4</v>
      </c>
      <c r="H3166">
        <v>-9.5702029999999993E-2</v>
      </c>
      <c r="I3166" t="s">
        <v>82</v>
      </c>
    </row>
    <row r="3167" spans="1:9" x14ac:dyDescent="0.25">
      <c r="A3167" s="57">
        <v>38808</v>
      </c>
      <c r="B3167" s="58" t="s">
        <v>1290</v>
      </c>
      <c r="C3167" t="s">
        <v>1291</v>
      </c>
      <c r="D3167">
        <v>50.267000000000003</v>
      </c>
      <c r="E3167">
        <v>0.70704438299480765</v>
      </c>
      <c r="F3167">
        <v>50.267000000000003</v>
      </c>
      <c r="G3167">
        <v>9.9979157302294724E-5</v>
      </c>
      <c r="H3167">
        <v>4.4941009999999997E-2</v>
      </c>
    </row>
    <row r="3168" spans="1:9" x14ac:dyDescent="0.25">
      <c r="A3168" s="57">
        <v>38808</v>
      </c>
      <c r="B3168" s="58" t="s">
        <v>1805</v>
      </c>
      <c r="C3168" t="s">
        <v>1806</v>
      </c>
      <c r="D3168">
        <v>117.47</v>
      </c>
      <c r="E3168">
        <v>0.70695496722567475</v>
      </c>
      <c r="F3168">
        <v>117.47</v>
      </c>
      <c r="G3168">
        <v>2.3364337653531265E-4</v>
      </c>
      <c r="H3168">
        <v>6.2947069999999994E-2</v>
      </c>
      <c r="I3168" t="s">
        <v>113</v>
      </c>
    </row>
    <row r="3169" spans="1:9" x14ac:dyDescent="0.25">
      <c r="A3169" s="57">
        <v>38808</v>
      </c>
      <c r="B3169" s="58" t="s">
        <v>1254</v>
      </c>
      <c r="C3169" t="s">
        <v>1255</v>
      </c>
      <c r="D3169">
        <v>74.754400000000004</v>
      </c>
      <c r="E3169">
        <v>0.70694166497222899</v>
      </c>
      <c r="F3169">
        <v>74.754400000000004</v>
      </c>
      <c r="G3169">
        <v>1.4868366754806653E-4</v>
      </c>
      <c r="H3169">
        <v>7.0532910000000004E-2</v>
      </c>
      <c r="I3169" t="s">
        <v>113</v>
      </c>
    </row>
    <row r="3170" spans="1:9" x14ac:dyDescent="0.25">
      <c r="A3170" s="57">
        <v>38808</v>
      </c>
      <c r="B3170" s="58" t="s">
        <v>1234</v>
      </c>
      <c r="C3170" t="s">
        <v>1235</v>
      </c>
      <c r="D3170">
        <v>40.565300000000001</v>
      </c>
      <c r="E3170">
        <v>0.70688494846580696</v>
      </c>
      <c r="F3170">
        <v>40.565300000000001</v>
      </c>
      <c r="G3170">
        <v>8.068284380835889E-5</v>
      </c>
      <c r="H3170">
        <v>1.745418E-2</v>
      </c>
    </row>
    <row r="3171" spans="1:9" x14ac:dyDescent="0.25">
      <c r="A3171" s="57">
        <v>38808</v>
      </c>
      <c r="B3171" s="58" t="s">
        <v>1300</v>
      </c>
      <c r="C3171" t="s">
        <v>1301</v>
      </c>
      <c r="D3171">
        <v>427</v>
      </c>
      <c r="E3171">
        <v>0.70683606557377054</v>
      </c>
      <c r="F3171">
        <v>427</v>
      </c>
      <c r="G3171">
        <v>8.4928681178665611E-4</v>
      </c>
      <c r="H3171">
        <v>7.0785840000000003E-2</v>
      </c>
      <c r="I3171" t="s">
        <v>113</v>
      </c>
    </row>
    <row r="3172" spans="1:9" x14ac:dyDescent="0.25">
      <c r="A3172" s="57">
        <v>38808</v>
      </c>
      <c r="B3172" s="58" t="s">
        <v>1282</v>
      </c>
      <c r="C3172" t="s">
        <v>1283</v>
      </c>
      <c r="D3172">
        <v>27.45</v>
      </c>
      <c r="E3172">
        <v>0.70652094717668479</v>
      </c>
      <c r="F3172">
        <v>27.45</v>
      </c>
      <c r="G3172">
        <v>5.4597009329142181E-5</v>
      </c>
      <c r="H3172">
        <v>-4.2105259999999999E-2</v>
      </c>
    </row>
    <row r="3173" spans="1:9" x14ac:dyDescent="0.25">
      <c r="A3173" s="57">
        <v>38808</v>
      </c>
      <c r="B3173" s="58" t="s">
        <v>2798</v>
      </c>
      <c r="C3173" t="s">
        <v>2799</v>
      </c>
      <c r="D3173">
        <v>645.11</v>
      </c>
      <c r="E3173">
        <v>0.70620514330889306</v>
      </c>
      <c r="F3173">
        <v>645.11</v>
      </c>
      <c r="G3173">
        <v>1.2830993329079386E-3</v>
      </c>
      <c r="H3173">
        <v>5.9335440000000003E-2</v>
      </c>
      <c r="I3173" t="s">
        <v>113</v>
      </c>
    </row>
    <row r="3174" spans="1:9" x14ac:dyDescent="0.25">
      <c r="A3174" s="57">
        <v>38808</v>
      </c>
      <c r="B3174" s="58" t="s">
        <v>1427</v>
      </c>
      <c r="C3174" t="s">
        <v>1428</v>
      </c>
      <c r="D3174">
        <v>68.281800000000004</v>
      </c>
      <c r="E3174">
        <v>0.70567852634230499</v>
      </c>
      <c r="F3174">
        <v>68.281800000000004</v>
      </c>
      <c r="G3174">
        <v>1.3580991153408454E-4</v>
      </c>
      <c r="H3174">
        <v>5.7306589999999997E-4</v>
      </c>
    </row>
    <row r="3175" spans="1:9" x14ac:dyDescent="0.25">
      <c r="A3175" s="57">
        <v>38808</v>
      </c>
      <c r="B3175" s="58" t="s">
        <v>1062</v>
      </c>
      <c r="C3175" t="s">
        <v>1063</v>
      </c>
      <c r="D3175">
        <v>90.32</v>
      </c>
      <c r="E3175">
        <v>0.70563551815766168</v>
      </c>
      <c r="F3175">
        <v>90.32</v>
      </c>
      <c r="G3175">
        <v>1.7964305583271844E-4</v>
      </c>
      <c r="H3175">
        <v>3.7207699999999996E-2</v>
      </c>
    </row>
    <row r="3176" spans="1:9" x14ac:dyDescent="0.25">
      <c r="A3176" s="57">
        <v>38808</v>
      </c>
      <c r="B3176" s="58" t="s">
        <v>1136</v>
      </c>
      <c r="C3176" t="s">
        <v>1137</v>
      </c>
      <c r="D3176">
        <v>92.6327</v>
      </c>
      <c r="E3176">
        <v>0.70552839332114903</v>
      </c>
      <c r="F3176">
        <v>92.6327</v>
      </c>
      <c r="G3176">
        <v>1.8424292845477702E-4</v>
      </c>
      <c r="H3176">
        <v>2.9053240000000004E-3</v>
      </c>
    </row>
    <row r="3177" spans="1:9" x14ac:dyDescent="0.25">
      <c r="A3177" s="57">
        <v>38808</v>
      </c>
      <c r="B3177" s="58" t="s">
        <v>1603</v>
      </c>
      <c r="C3177" t="s">
        <v>1604</v>
      </c>
      <c r="D3177">
        <v>39.57</v>
      </c>
      <c r="E3177">
        <v>0.70482688905736668</v>
      </c>
      <c r="F3177">
        <v>39.57</v>
      </c>
      <c r="G3177">
        <v>7.8703229841681462E-5</v>
      </c>
      <c r="H3177">
        <v>7.1099740000000008E-2</v>
      </c>
      <c r="I3177" t="s">
        <v>113</v>
      </c>
    </row>
    <row r="3178" spans="1:9" x14ac:dyDescent="0.25">
      <c r="A3178" s="57">
        <v>38808</v>
      </c>
      <c r="B3178" s="58" t="s">
        <v>1232</v>
      </c>
      <c r="C3178" t="s">
        <v>1233</v>
      </c>
      <c r="D3178">
        <v>190.21</v>
      </c>
      <c r="E3178">
        <v>0.704826244676936</v>
      </c>
      <c r="F3178">
        <v>190.21</v>
      </c>
      <c r="G3178">
        <v>3.7832047885231823E-4</v>
      </c>
      <c r="H3178">
        <v>4.0221920000000001E-2</v>
      </c>
    </row>
    <row r="3179" spans="1:9" x14ac:dyDescent="0.25">
      <c r="A3179" s="57">
        <v>38808</v>
      </c>
      <c r="B3179" s="58" t="s">
        <v>2399</v>
      </c>
      <c r="C3179" t="s">
        <v>2400</v>
      </c>
      <c r="D3179">
        <v>1062.76</v>
      </c>
      <c r="E3179">
        <v>0.70473484135646813</v>
      </c>
      <c r="F3179">
        <v>1062.76</v>
      </c>
      <c r="G3179">
        <v>2.1137893491671817E-3</v>
      </c>
      <c r="H3179">
        <v>-5.0561800000000004E-2</v>
      </c>
      <c r="I3179" t="s">
        <v>82</v>
      </c>
    </row>
    <row r="3180" spans="1:9" x14ac:dyDescent="0.25">
      <c r="A3180" s="57">
        <v>38808</v>
      </c>
      <c r="B3180" s="58" t="s">
        <v>1096</v>
      </c>
      <c r="C3180" t="s">
        <v>1097</v>
      </c>
      <c r="D3180">
        <v>557.36</v>
      </c>
      <c r="E3180">
        <v>0.70435445672455865</v>
      </c>
      <c r="F3180">
        <v>557.36</v>
      </c>
      <c r="G3180">
        <v>1.1085679096426481E-3</v>
      </c>
      <c r="H3180">
        <v>7.7000000000000002E-3</v>
      </c>
    </row>
    <row r="3181" spans="1:9" x14ac:dyDescent="0.25">
      <c r="A3181" s="57">
        <v>38808</v>
      </c>
      <c r="B3181" s="58" t="s">
        <v>1409</v>
      </c>
      <c r="C3181" t="s">
        <v>1410</v>
      </c>
      <c r="D3181">
        <v>1165.3963000000001</v>
      </c>
      <c r="E3181">
        <v>0.70408323760767033</v>
      </c>
      <c r="F3181">
        <v>1165.3963000000001</v>
      </c>
      <c r="G3181">
        <v>2.3179290587704111E-3</v>
      </c>
      <c r="H3181">
        <v>-2.0373220000000001E-2</v>
      </c>
    </row>
    <row r="3182" spans="1:9" x14ac:dyDescent="0.25">
      <c r="A3182" s="57">
        <v>38808</v>
      </c>
      <c r="B3182" s="58" t="s">
        <v>1104</v>
      </c>
      <c r="C3182" t="s">
        <v>1105</v>
      </c>
      <c r="D3182">
        <v>258.2826</v>
      </c>
      <c r="E3182">
        <v>0.70358591713108043</v>
      </c>
      <c r="F3182">
        <v>258.2826</v>
      </c>
      <c r="G3182">
        <v>5.1371429951748988E-4</v>
      </c>
      <c r="H3182">
        <v>-1.014199E-2</v>
      </c>
    </row>
    <row r="3183" spans="1:9" x14ac:dyDescent="0.25">
      <c r="A3183" s="57">
        <v>38808</v>
      </c>
      <c r="B3183" s="58" t="s">
        <v>1212</v>
      </c>
      <c r="C3183" t="s">
        <v>1213</v>
      </c>
      <c r="D3183">
        <v>303.24020000000002</v>
      </c>
      <c r="E3183">
        <v>0.70346213991416706</v>
      </c>
      <c r="F3183">
        <v>303.24020000000002</v>
      </c>
      <c r="G3183">
        <v>6.0313326150713816E-4</v>
      </c>
      <c r="H3183">
        <v>1.436782E-2</v>
      </c>
    </row>
    <row r="3184" spans="1:9" x14ac:dyDescent="0.25">
      <c r="A3184" s="57">
        <v>38808</v>
      </c>
      <c r="B3184" s="58" t="s">
        <v>1270</v>
      </c>
      <c r="C3184" t="s">
        <v>1271</v>
      </c>
      <c r="D3184">
        <v>376.85</v>
      </c>
      <c r="E3184">
        <v>0.70249436115165187</v>
      </c>
      <c r="F3184">
        <v>376.85</v>
      </c>
      <c r="G3184">
        <v>7.4954036304871526E-4</v>
      </c>
      <c r="H3184">
        <v>-4.1254120000000002E-3</v>
      </c>
    </row>
    <row r="3185" spans="1:9" x14ac:dyDescent="0.25">
      <c r="A3185" s="57">
        <v>38808</v>
      </c>
      <c r="B3185" s="58" t="s">
        <v>800</v>
      </c>
      <c r="C3185" t="s">
        <v>801</v>
      </c>
      <c r="D3185">
        <v>221.22</v>
      </c>
      <c r="E3185">
        <v>0.70228279540728689</v>
      </c>
      <c r="F3185">
        <v>221.22</v>
      </c>
      <c r="G3185">
        <v>4.3999819321649666E-4</v>
      </c>
      <c r="H3185">
        <v>-0.1338481</v>
      </c>
      <c r="I3185" t="s">
        <v>82</v>
      </c>
    </row>
    <row r="3186" spans="1:9" x14ac:dyDescent="0.25">
      <c r="A3186" s="57">
        <v>38808</v>
      </c>
      <c r="B3186" s="58" t="s">
        <v>978</v>
      </c>
      <c r="C3186" t="s">
        <v>979</v>
      </c>
      <c r="D3186">
        <v>766.62570000000005</v>
      </c>
      <c r="E3186">
        <v>0.70168792932457125</v>
      </c>
      <c r="F3186">
        <v>766.62570000000005</v>
      </c>
      <c r="G3186">
        <v>1.5247894533646689E-3</v>
      </c>
      <c r="H3186">
        <v>5.3691420000000004E-3</v>
      </c>
    </row>
    <row r="3187" spans="1:9" x14ac:dyDescent="0.25">
      <c r="A3187" s="57">
        <v>38808</v>
      </c>
      <c r="B3187" s="58" t="s">
        <v>1533</v>
      </c>
      <c r="C3187" t="s">
        <v>1534</v>
      </c>
      <c r="D3187">
        <v>936.08389999999997</v>
      </c>
      <c r="E3187">
        <v>0.70060386681151121</v>
      </c>
      <c r="F3187">
        <v>936.08389999999997</v>
      </c>
      <c r="G3187">
        <v>1.8618353887489907E-3</v>
      </c>
      <c r="H3187">
        <v>-8.3999999999999995E-3</v>
      </c>
    </row>
    <row r="3188" spans="1:9" x14ac:dyDescent="0.25">
      <c r="A3188" s="57">
        <v>38808</v>
      </c>
      <c r="B3188" s="58" t="s">
        <v>2095</v>
      </c>
      <c r="C3188" t="s">
        <v>2096</v>
      </c>
      <c r="D3188">
        <v>50.84</v>
      </c>
      <c r="E3188">
        <v>0.70047206923682137</v>
      </c>
      <c r="F3188">
        <v>50.84</v>
      </c>
      <c r="G3188">
        <v>1.011188325790014E-4</v>
      </c>
      <c r="H3188">
        <v>3.098592E-2</v>
      </c>
    </row>
    <row r="3189" spans="1:9" x14ac:dyDescent="0.25">
      <c r="A3189" s="57">
        <v>38808</v>
      </c>
      <c r="B3189" s="58" t="s">
        <v>1373</v>
      </c>
      <c r="C3189" t="s">
        <v>1374</v>
      </c>
      <c r="D3189">
        <v>67.534800000000004</v>
      </c>
      <c r="E3189">
        <v>0.69990582632953668</v>
      </c>
      <c r="F3189">
        <v>67.534800000000004</v>
      </c>
      <c r="G3189">
        <v>1.3432415685398004E-4</v>
      </c>
      <c r="H3189">
        <v>5.04451E-2</v>
      </c>
      <c r="I3189" t="s">
        <v>113</v>
      </c>
    </row>
    <row r="3190" spans="1:9" x14ac:dyDescent="0.25">
      <c r="A3190" s="57">
        <v>38808</v>
      </c>
      <c r="B3190" s="58" t="s">
        <v>2706</v>
      </c>
      <c r="C3190" t="s">
        <v>2707</v>
      </c>
      <c r="D3190">
        <v>449.73779999999999</v>
      </c>
      <c r="E3190">
        <v>0.69986111907871662</v>
      </c>
      <c r="F3190">
        <v>449.73779999999999</v>
      </c>
      <c r="G3190">
        <v>8.9451143396240005E-4</v>
      </c>
      <c r="H3190">
        <v>-4.2199999999999994E-2</v>
      </c>
    </row>
    <row r="3191" spans="1:9" x14ac:dyDescent="0.25">
      <c r="A3191" s="57">
        <v>38808</v>
      </c>
      <c r="B3191" s="58" t="s">
        <v>1154</v>
      </c>
      <c r="C3191" t="s">
        <v>1155</v>
      </c>
      <c r="D3191">
        <v>457.53</v>
      </c>
      <c r="E3191">
        <v>0.69977924944812364</v>
      </c>
      <c r="F3191">
        <v>457.53</v>
      </c>
      <c r="G3191">
        <v>9.1000982434835773E-4</v>
      </c>
      <c r="H3191">
        <v>0.1974612</v>
      </c>
      <c r="I3191" t="s">
        <v>113</v>
      </c>
    </row>
    <row r="3192" spans="1:9" x14ac:dyDescent="0.25">
      <c r="A3192" s="57">
        <v>38808</v>
      </c>
      <c r="B3192" s="58" t="s">
        <v>1701</v>
      </c>
      <c r="C3192" t="s">
        <v>1702</v>
      </c>
      <c r="D3192">
        <v>844.58</v>
      </c>
      <c r="E3192">
        <v>0.69709441379147019</v>
      </c>
      <c r="F3192">
        <v>844.58</v>
      </c>
      <c r="G3192">
        <v>1.6798376006997053E-3</v>
      </c>
      <c r="H3192">
        <v>4.0432209999999996E-2</v>
      </c>
    </row>
    <row r="3193" spans="1:9" x14ac:dyDescent="0.25">
      <c r="A3193" s="57">
        <v>38808</v>
      </c>
      <c r="B3193" s="58" t="s">
        <v>3089</v>
      </c>
      <c r="C3193" t="s">
        <v>3090</v>
      </c>
      <c r="D3193">
        <v>1976.7244000000001</v>
      </c>
      <c r="E3193">
        <v>0.69685991633431543</v>
      </c>
      <c r="F3193">
        <v>1976.7244000000001</v>
      </c>
      <c r="G3193">
        <v>3.9316298909997443E-3</v>
      </c>
      <c r="H3193">
        <v>1.5600000000000001E-2</v>
      </c>
    </row>
    <row r="3194" spans="1:9" x14ac:dyDescent="0.25">
      <c r="A3194" s="57">
        <v>38808</v>
      </c>
      <c r="B3194" s="58" t="s">
        <v>1469</v>
      </c>
      <c r="C3194" t="s">
        <v>1470</v>
      </c>
      <c r="D3194">
        <v>42.21</v>
      </c>
      <c r="E3194">
        <v>0.69675432361999523</v>
      </c>
      <c r="F3194">
        <v>42.21</v>
      </c>
      <c r="G3194">
        <v>8.3954089755303887E-5</v>
      </c>
      <c r="H3194">
        <v>2.5287359999999998E-2</v>
      </c>
    </row>
    <row r="3195" spans="1:9" x14ac:dyDescent="0.25">
      <c r="A3195" s="57">
        <v>38808</v>
      </c>
      <c r="B3195" s="58" t="s">
        <v>952</v>
      </c>
      <c r="C3195" t="s">
        <v>953</v>
      </c>
      <c r="D3195">
        <v>55.02</v>
      </c>
      <c r="E3195">
        <v>0.69620138131588505</v>
      </c>
      <c r="F3195">
        <v>55.02</v>
      </c>
      <c r="G3195">
        <v>1.0943269410890357E-4</v>
      </c>
      <c r="H3195">
        <v>9.666667000000001E-2</v>
      </c>
      <c r="I3195" t="s">
        <v>113</v>
      </c>
    </row>
    <row r="3196" spans="1:9" x14ac:dyDescent="0.25">
      <c r="A3196" s="57">
        <v>38808</v>
      </c>
      <c r="B3196" s="58" t="s">
        <v>1371</v>
      </c>
      <c r="C3196" t="s">
        <v>1372</v>
      </c>
      <c r="D3196">
        <v>462.99520000000001</v>
      </c>
      <c r="E3196">
        <v>0.69538517893922003</v>
      </c>
      <c r="F3196">
        <v>462.99520000000001</v>
      </c>
      <c r="G3196">
        <v>9.2087989995439171E-4</v>
      </c>
      <c r="H3196">
        <v>3.767123E-2</v>
      </c>
    </row>
    <row r="3197" spans="1:9" x14ac:dyDescent="0.25">
      <c r="A3197" s="57">
        <v>38808</v>
      </c>
      <c r="B3197" s="58" t="s">
        <v>1899</v>
      </c>
      <c r="C3197" t="s">
        <v>3091</v>
      </c>
      <c r="D3197">
        <v>23.32</v>
      </c>
      <c r="E3197">
        <v>0.69536878216123499</v>
      </c>
      <c r="F3197">
        <v>23.32</v>
      </c>
      <c r="G3197">
        <v>4.6382595903664688E-5</v>
      </c>
      <c r="H3197">
        <v>0.1435331</v>
      </c>
      <c r="I3197" t="s">
        <v>113</v>
      </c>
    </row>
    <row r="3198" spans="1:9" x14ac:dyDescent="0.25">
      <c r="A3198" s="57">
        <v>38808</v>
      </c>
      <c r="B3198" s="58" t="s">
        <v>2687</v>
      </c>
      <c r="C3198" t="s">
        <v>2688</v>
      </c>
      <c r="D3198">
        <v>368.96249999999998</v>
      </c>
      <c r="E3198">
        <v>0.69450147372700488</v>
      </c>
      <c r="F3198">
        <v>368.96249999999998</v>
      </c>
      <c r="G3198">
        <v>7.3385242457572387E-4</v>
      </c>
      <c r="H3198">
        <v>-7.4309979999999994E-3</v>
      </c>
    </row>
    <row r="3199" spans="1:9" x14ac:dyDescent="0.25">
      <c r="A3199" s="57">
        <v>38808</v>
      </c>
      <c r="B3199" s="58" t="s">
        <v>1216</v>
      </c>
      <c r="C3199" t="s">
        <v>1217</v>
      </c>
      <c r="D3199">
        <v>41.641500000000001</v>
      </c>
      <c r="E3199">
        <v>0.69406721659882575</v>
      </c>
      <c r="F3199">
        <v>41.641500000000001</v>
      </c>
      <c r="G3199">
        <v>8.282336480799542E-5</v>
      </c>
      <c r="H3199">
        <v>-2.8169010000000001E-2</v>
      </c>
    </row>
    <row r="3200" spans="1:9" x14ac:dyDescent="0.25">
      <c r="A3200" s="57">
        <v>38808</v>
      </c>
      <c r="B3200" s="58" t="s">
        <v>1250</v>
      </c>
      <c r="C3200" t="s">
        <v>1251</v>
      </c>
      <c r="D3200">
        <v>65.413899999999998</v>
      </c>
      <c r="E3200">
        <v>0.69388921926379565</v>
      </c>
      <c r="F3200">
        <v>65.413899999999998</v>
      </c>
      <c r="G3200">
        <v>1.3010576716049449E-4</v>
      </c>
      <c r="H3200">
        <v>8.1585080000000001E-3</v>
      </c>
    </row>
    <row r="3201" spans="1:9" x14ac:dyDescent="0.25">
      <c r="A3201" s="57">
        <v>38808</v>
      </c>
      <c r="B3201" s="58" t="s">
        <v>1583</v>
      </c>
      <c r="C3201" t="s">
        <v>1584</v>
      </c>
      <c r="D3201">
        <v>61.44</v>
      </c>
      <c r="E3201">
        <v>0.69305013020833339</v>
      </c>
      <c r="F3201">
        <v>61.44</v>
      </c>
      <c r="G3201">
        <v>1.2220183071703081E-4</v>
      </c>
      <c r="H3201">
        <v>-9.5890409999999995E-3</v>
      </c>
    </row>
    <row r="3202" spans="1:9" x14ac:dyDescent="0.25">
      <c r="A3202" s="57">
        <v>38808</v>
      </c>
      <c r="B3202" s="58" t="s">
        <v>2774</v>
      </c>
      <c r="C3202" t="s">
        <v>2775</v>
      </c>
      <c r="D3202">
        <v>139.62</v>
      </c>
      <c r="E3202">
        <v>0.69276607935825818</v>
      </c>
      <c r="F3202">
        <v>139.62</v>
      </c>
      <c r="G3202">
        <v>2.7769888679544014E-4</v>
      </c>
      <c r="H3202">
        <v>1.394476E-2</v>
      </c>
    </row>
    <row r="3203" spans="1:9" x14ac:dyDescent="0.25">
      <c r="A3203" s="57">
        <v>38808</v>
      </c>
      <c r="B3203" s="58" t="s">
        <v>1889</v>
      </c>
      <c r="C3203" t="s">
        <v>1890</v>
      </c>
      <c r="D3203">
        <v>121.6125</v>
      </c>
      <c r="E3203">
        <v>0.69276595744680847</v>
      </c>
      <c r="F3203">
        <v>121.6125</v>
      </c>
      <c r="G3203">
        <v>2.4188265198689629E-4</v>
      </c>
      <c r="H3203">
        <v>-1.111111E-2</v>
      </c>
    </row>
    <row r="3204" spans="1:9" x14ac:dyDescent="0.25">
      <c r="A3204" s="57">
        <v>38808</v>
      </c>
      <c r="B3204" s="58" t="s">
        <v>2223</v>
      </c>
      <c r="C3204" t="s">
        <v>2224</v>
      </c>
      <c r="D3204">
        <v>160.93</v>
      </c>
      <c r="E3204">
        <v>0.69261169452557014</v>
      </c>
      <c r="F3204">
        <v>160.93</v>
      </c>
      <c r="G3204">
        <v>3.2008366890123321E-4</v>
      </c>
      <c r="H3204">
        <v>-8.7022999999999996E-3</v>
      </c>
    </row>
    <row r="3205" spans="1:9" x14ac:dyDescent="0.25">
      <c r="A3205" s="57">
        <v>38808</v>
      </c>
      <c r="B3205" s="58" t="s">
        <v>2225</v>
      </c>
      <c r="C3205" t="s">
        <v>2226</v>
      </c>
      <c r="D3205">
        <v>177.3706</v>
      </c>
      <c r="E3205">
        <v>0.69237155593993593</v>
      </c>
      <c r="F3205">
        <v>177.3706</v>
      </c>
      <c r="G3205">
        <v>3.5278339901331681E-4</v>
      </c>
      <c r="H3205">
        <v>-0.14652319999999999</v>
      </c>
      <c r="I3205" t="s">
        <v>82</v>
      </c>
    </row>
    <row r="3206" spans="1:9" x14ac:dyDescent="0.25">
      <c r="A3206" s="57">
        <v>38808</v>
      </c>
      <c r="B3206" s="58" t="s">
        <v>2758</v>
      </c>
      <c r="C3206" t="s">
        <v>2759</v>
      </c>
      <c r="D3206">
        <v>68.97</v>
      </c>
      <c r="E3206">
        <v>0.69209801362911416</v>
      </c>
      <c r="F3206">
        <v>68.97</v>
      </c>
      <c r="G3206">
        <v>1.3717871524338566E-4</v>
      </c>
      <c r="H3206">
        <v>-5.0285719999999999E-2</v>
      </c>
      <c r="I3206" t="s">
        <v>82</v>
      </c>
    </row>
    <row r="3207" spans="1:9" x14ac:dyDescent="0.25">
      <c r="A3207" s="57">
        <v>38808</v>
      </c>
      <c r="B3207" s="58" t="s">
        <v>2730</v>
      </c>
      <c r="C3207" t="s">
        <v>2731</v>
      </c>
      <c r="D3207">
        <v>1459.84</v>
      </c>
      <c r="E3207">
        <v>0.69201350832968</v>
      </c>
      <c r="F3207">
        <v>1459.84</v>
      </c>
      <c r="G3207">
        <v>2.9035664152661173E-3</v>
      </c>
      <c r="H3207">
        <v>-4.323308E-2</v>
      </c>
    </row>
    <row r="3208" spans="1:9" x14ac:dyDescent="0.25">
      <c r="A3208" s="57">
        <v>38808</v>
      </c>
      <c r="B3208" s="58" t="s">
        <v>1459</v>
      </c>
      <c r="C3208" t="s">
        <v>1460</v>
      </c>
      <c r="D3208">
        <v>70.816000000000003</v>
      </c>
      <c r="E3208">
        <v>0.6918210573881608</v>
      </c>
      <c r="F3208">
        <v>70.816000000000003</v>
      </c>
      <c r="G3208">
        <v>1.4085033925874437E-4</v>
      </c>
      <c r="H3208">
        <v>-1.9375E-2</v>
      </c>
    </row>
    <row r="3209" spans="1:9" x14ac:dyDescent="0.25">
      <c r="A3209" s="57">
        <v>38808</v>
      </c>
      <c r="B3209" s="58" t="s">
        <v>1957</v>
      </c>
      <c r="C3209" t="s">
        <v>1958</v>
      </c>
      <c r="D3209">
        <v>971.58</v>
      </c>
      <c r="E3209">
        <v>0.69170114658597337</v>
      </c>
      <c r="F3209">
        <v>971.58</v>
      </c>
      <c r="G3209">
        <v>1.9324357859383592E-3</v>
      </c>
      <c r="H3209">
        <v>4.1557469999999999E-2</v>
      </c>
    </row>
    <row r="3210" spans="1:9" x14ac:dyDescent="0.25">
      <c r="A3210" s="57">
        <v>38808</v>
      </c>
      <c r="B3210" s="58" t="s">
        <v>2523</v>
      </c>
      <c r="C3210" t="s">
        <v>2524</v>
      </c>
      <c r="D3210">
        <v>776.40710000000001</v>
      </c>
      <c r="E3210">
        <v>0.69082830386275451</v>
      </c>
      <c r="F3210">
        <v>776.40710000000001</v>
      </c>
      <c r="G3210">
        <v>1.5442442871370576E-3</v>
      </c>
      <c r="H3210">
        <v>-0.1039185</v>
      </c>
      <c r="I3210" t="s">
        <v>82</v>
      </c>
    </row>
    <row r="3211" spans="1:9" x14ac:dyDescent="0.25">
      <c r="A3211" s="57">
        <v>38808</v>
      </c>
      <c r="B3211" s="58" t="s">
        <v>2219</v>
      </c>
      <c r="C3211" t="s">
        <v>2220</v>
      </c>
      <c r="D3211">
        <v>109.08</v>
      </c>
      <c r="E3211">
        <v>0.69063989732306563</v>
      </c>
      <c r="F3211">
        <v>109.08</v>
      </c>
      <c r="G3211">
        <v>2.1695598461285353E-4</v>
      </c>
      <c r="H3211">
        <v>0.1075</v>
      </c>
      <c r="I3211" t="s">
        <v>113</v>
      </c>
    </row>
    <row r="3212" spans="1:9" x14ac:dyDescent="0.25">
      <c r="A3212" s="57">
        <v>38808</v>
      </c>
      <c r="B3212" s="58" t="s">
        <v>1439</v>
      </c>
      <c r="C3212" t="s">
        <v>1440</v>
      </c>
      <c r="D3212">
        <v>122.0929</v>
      </c>
      <c r="E3212">
        <v>0.69043326843739483</v>
      </c>
      <c r="F3212">
        <v>122.0929</v>
      </c>
      <c r="G3212">
        <v>2.428381493742085E-4</v>
      </c>
      <c r="H3212">
        <v>1.8634990000000002E-3</v>
      </c>
    </row>
    <row r="3213" spans="1:9" x14ac:dyDescent="0.25">
      <c r="A3213" s="57">
        <v>38808</v>
      </c>
      <c r="B3213" s="58" t="s">
        <v>724</v>
      </c>
      <c r="C3213" t="s">
        <v>725</v>
      </c>
      <c r="D3213">
        <v>32.590000000000003</v>
      </c>
      <c r="E3213">
        <v>0.69033445842282903</v>
      </c>
      <c r="F3213">
        <v>32.590000000000003</v>
      </c>
      <c r="G3213">
        <v>6.4820274463997963E-5</v>
      </c>
      <c r="H3213">
        <v>0.14602589999999999</v>
      </c>
      <c r="I3213" t="s">
        <v>113</v>
      </c>
    </row>
    <row r="3214" spans="1:9" x14ac:dyDescent="0.25">
      <c r="A3214" s="57">
        <v>38808</v>
      </c>
      <c r="B3214" s="58" t="s">
        <v>1144</v>
      </c>
      <c r="C3214" t="s">
        <v>1145</v>
      </c>
      <c r="D3214">
        <v>67.701400000000007</v>
      </c>
      <c r="E3214">
        <v>0.69019252186808533</v>
      </c>
      <c r="F3214">
        <v>67.701400000000007</v>
      </c>
      <c r="G3214">
        <v>1.3465551793792301E-4</v>
      </c>
      <c r="H3214">
        <v>-1.612359E-2</v>
      </c>
    </row>
    <row r="3215" spans="1:9" x14ac:dyDescent="0.25">
      <c r="A3215" s="57">
        <v>38808</v>
      </c>
      <c r="B3215" s="58" t="s">
        <v>1587</v>
      </c>
      <c r="C3215" t="s">
        <v>1588</v>
      </c>
      <c r="D3215">
        <v>436.5</v>
      </c>
      <c r="E3215">
        <v>0.68987628865979378</v>
      </c>
      <c r="F3215">
        <v>436.5</v>
      </c>
      <c r="G3215">
        <v>8.6818195162734289E-4</v>
      </c>
      <c r="H3215">
        <v>-3.6485250000000001E-3</v>
      </c>
    </row>
    <row r="3216" spans="1:9" x14ac:dyDescent="0.25">
      <c r="A3216" s="57">
        <v>38808</v>
      </c>
      <c r="B3216" s="58" t="s">
        <v>1258</v>
      </c>
      <c r="C3216" t="s">
        <v>1259</v>
      </c>
      <c r="D3216">
        <v>480.04759999999999</v>
      </c>
      <c r="E3216">
        <v>0.68982211347374722</v>
      </c>
      <c r="F3216">
        <v>480.04759999999999</v>
      </c>
      <c r="G3216">
        <v>9.5479647707221544E-4</v>
      </c>
      <c r="H3216">
        <v>5.4559040000000003E-2</v>
      </c>
      <c r="I3216" t="s">
        <v>113</v>
      </c>
    </row>
    <row r="3217" spans="1:9" x14ac:dyDescent="0.25">
      <c r="A3217" s="57">
        <v>38808</v>
      </c>
      <c r="B3217" s="58" t="s">
        <v>1387</v>
      </c>
      <c r="C3217" t="s">
        <v>1388</v>
      </c>
      <c r="D3217">
        <v>76.263000000000005</v>
      </c>
      <c r="E3217">
        <v>0.68942999881987332</v>
      </c>
      <c r="F3217">
        <v>76.263000000000005</v>
      </c>
      <c r="G3217">
        <v>1.5168421575476759E-4</v>
      </c>
      <c r="H3217">
        <v>1.9155249999999999E-2</v>
      </c>
    </row>
    <row r="3218" spans="1:9" x14ac:dyDescent="0.25">
      <c r="A3218" s="57">
        <v>38808</v>
      </c>
      <c r="B3218" s="58" t="s">
        <v>2663</v>
      </c>
      <c r="C3218" t="s">
        <v>2664</v>
      </c>
      <c r="D3218">
        <v>193.98840000000001</v>
      </c>
      <c r="E3218">
        <v>0.6892164686135871</v>
      </c>
      <c r="F3218">
        <v>193.98840000000001</v>
      </c>
      <c r="G3218">
        <v>3.8583557320748143E-4</v>
      </c>
      <c r="H3218">
        <v>8.8443389999999997E-2</v>
      </c>
      <c r="I3218" t="s">
        <v>113</v>
      </c>
    </row>
    <row r="3219" spans="1:9" x14ac:dyDescent="0.25">
      <c r="A3219" s="57">
        <v>38808</v>
      </c>
      <c r="B3219" s="58" t="s">
        <v>544</v>
      </c>
      <c r="C3219" t="s">
        <v>545</v>
      </c>
      <c r="D3219">
        <v>380.83</v>
      </c>
      <c r="E3219">
        <v>0.68766378699157105</v>
      </c>
      <c r="F3219">
        <v>380.83</v>
      </c>
      <c r="G3219">
        <v>7.5745643216091859E-4</v>
      </c>
      <c r="H3219">
        <v>4.9515610000000002E-2</v>
      </c>
    </row>
    <row r="3220" spans="1:9" x14ac:dyDescent="0.25">
      <c r="A3220" s="57">
        <v>38808</v>
      </c>
      <c r="B3220" s="58" t="s">
        <v>1897</v>
      </c>
      <c r="C3220" t="s">
        <v>1898</v>
      </c>
      <c r="D3220">
        <v>195.5136</v>
      </c>
      <c r="E3220">
        <v>0.68749181642606949</v>
      </c>
      <c r="F3220">
        <v>195.5136</v>
      </c>
      <c r="G3220">
        <v>3.8886913818485144E-4</v>
      </c>
      <c r="H3220">
        <v>3.1602709999999999E-2</v>
      </c>
    </row>
    <row r="3221" spans="1:9" x14ac:dyDescent="0.25">
      <c r="A3221" s="57">
        <v>38808</v>
      </c>
      <c r="B3221" s="58" t="s">
        <v>1975</v>
      </c>
      <c r="C3221" t="s">
        <v>1976</v>
      </c>
      <c r="D3221">
        <v>346.11939999999998</v>
      </c>
      <c r="E3221">
        <v>0.68627184722959766</v>
      </c>
      <c r="F3221">
        <v>346.11939999999998</v>
      </c>
      <c r="G3221">
        <v>6.884183646920617E-4</v>
      </c>
      <c r="H3221">
        <v>-1.293357E-2</v>
      </c>
    </row>
    <row r="3222" spans="1:9" x14ac:dyDescent="0.25">
      <c r="A3222" s="57">
        <v>38808</v>
      </c>
      <c r="B3222" s="58" t="s">
        <v>1312</v>
      </c>
      <c r="C3222" t="s">
        <v>1313</v>
      </c>
      <c r="D3222">
        <v>281.60149999999999</v>
      </c>
      <c r="E3222">
        <v>0.6854757520822865</v>
      </c>
      <c r="F3222">
        <v>281.60149999999999</v>
      </c>
      <c r="G3222">
        <v>5.6009470756285728E-4</v>
      </c>
      <c r="H3222">
        <v>-6.652661E-2</v>
      </c>
      <c r="I3222" t="s">
        <v>82</v>
      </c>
    </row>
    <row r="3223" spans="1:9" x14ac:dyDescent="0.25">
      <c r="A3223" s="57">
        <v>38808</v>
      </c>
      <c r="B3223" s="58" t="s">
        <v>1473</v>
      </c>
      <c r="C3223" t="s">
        <v>1474</v>
      </c>
      <c r="D3223">
        <v>667.85</v>
      </c>
      <c r="E3223">
        <v>0.68517631204611817</v>
      </c>
      <c r="F3223">
        <v>667.85</v>
      </c>
      <c r="G3223">
        <v>1.3283283308002771E-3</v>
      </c>
      <c r="H3223">
        <v>-8.0609050000000002E-2</v>
      </c>
      <c r="I3223" t="s">
        <v>82</v>
      </c>
    </row>
    <row r="3224" spans="1:9" x14ac:dyDescent="0.25">
      <c r="A3224" s="57">
        <v>38808</v>
      </c>
      <c r="B3224" s="58" t="s">
        <v>1114</v>
      </c>
      <c r="C3224" t="s">
        <v>1115</v>
      </c>
      <c r="D3224">
        <v>133.53</v>
      </c>
      <c r="E3224">
        <v>0.68514940462817342</v>
      </c>
      <c r="F3224">
        <v>133.53</v>
      </c>
      <c r="G3224">
        <v>2.6558610767651571E-4</v>
      </c>
      <c r="H3224">
        <v>-3.6494520000000003E-2</v>
      </c>
    </row>
    <row r="3225" spans="1:9" x14ac:dyDescent="0.25">
      <c r="A3225" s="57">
        <v>38808</v>
      </c>
      <c r="B3225" s="58" t="s">
        <v>3092</v>
      </c>
      <c r="C3225" t="s">
        <v>3093</v>
      </c>
      <c r="D3225">
        <v>2106.9315000000001</v>
      </c>
      <c r="E3225">
        <v>0.68497556375230995</v>
      </c>
      <c r="F3225">
        <v>2106.9315000000001</v>
      </c>
      <c r="G3225">
        <v>4.1906068765524057E-3</v>
      </c>
      <c r="H3225">
        <v>4.5899999999999996E-2</v>
      </c>
    </row>
    <row r="3226" spans="1:9" x14ac:dyDescent="0.25">
      <c r="A3226" s="57">
        <v>38808</v>
      </c>
      <c r="B3226" s="58" t="s">
        <v>1200</v>
      </c>
      <c r="C3226" t="s">
        <v>1201</v>
      </c>
      <c r="D3226">
        <v>587.75400000000002</v>
      </c>
      <c r="E3226">
        <v>0.68317867679335231</v>
      </c>
      <c r="F3226">
        <v>587.75400000000002</v>
      </c>
      <c r="G3226">
        <v>1.1690204233603145E-3</v>
      </c>
      <c r="H3226">
        <v>-4.0816329999999998E-2</v>
      </c>
    </row>
    <row r="3227" spans="1:9" x14ac:dyDescent="0.25">
      <c r="A3227" s="57">
        <v>38808</v>
      </c>
      <c r="B3227" s="58" t="s">
        <v>1685</v>
      </c>
      <c r="C3227" t="s">
        <v>1686</v>
      </c>
      <c r="D3227">
        <v>53.991999999999997</v>
      </c>
      <c r="E3227">
        <v>0.68299007260334865</v>
      </c>
      <c r="F3227">
        <v>53.991999999999997</v>
      </c>
      <c r="G3227">
        <v>1.0738804108193241E-4</v>
      </c>
      <c r="H3227">
        <v>6.8010080000000001E-2</v>
      </c>
      <c r="I3227" t="s">
        <v>113</v>
      </c>
    </row>
    <row r="3228" spans="1:9" x14ac:dyDescent="0.25">
      <c r="A3228" s="57">
        <v>38808</v>
      </c>
      <c r="B3228" s="58" t="s">
        <v>772</v>
      </c>
      <c r="C3228" t="s">
        <v>773</v>
      </c>
      <c r="D3228">
        <v>355.0831</v>
      </c>
      <c r="E3228">
        <v>0.68261767456688305</v>
      </c>
      <c r="F3228">
        <v>355.0831</v>
      </c>
      <c r="G3228">
        <v>7.0624682416468951E-4</v>
      </c>
      <c r="H3228">
        <v>2.5793650000000001E-2</v>
      </c>
    </row>
    <row r="3229" spans="1:9" x14ac:dyDescent="0.25">
      <c r="A3229" s="57">
        <v>38808</v>
      </c>
      <c r="B3229" s="58" t="s">
        <v>1833</v>
      </c>
      <c r="C3229" t="s">
        <v>1834</v>
      </c>
      <c r="D3229">
        <v>87.290800000000004</v>
      </c>
      <c r="E3229">
        <v>0.68247742030087932</v>
      </c>
      <c r="F3229">
        <v>87.290800000000004</v>
      </c>
      <c r="G3229">
        <v>1.7361809187425444E-4</v>
      </c>
      <c r="H3229">
        <v>1.357187E-2</v>
      </c>
    </row>
    <row r="3230" spans="1:9" x14ac:dyDescent="0.25">
      <c r="A3230" s="57">
        <v>38808</v>
      </c>
      <c r="B3230" s="58" t="s">
        <v>1511</v>
      </c>
      <c r="C3230" t="s">
        <v>1512</v>
      </c>
      <c r="D3230">
        <v>224.7936</v>
      </c>
      <c r="E3230">
        <v>0.68239042392665983</v>
      </c>
      <c r="F3230">
        <v>224.7936</v>
      </c>
      <c r="G3230">
        <v>4.4710594813593646E-4</v>
      </c>
      <c r="H3230">
        <v>2.3269340000000001E-3</v>
      </c>
    </row>
    <row r="3231" spans="1:9" x14ac:dyDescent="0.25">
      <c r="A3231" s="57">
        <v>38808</v>
      </c>
      <c r="B3231" s="58" t="s">
        <v>2762</v>
      </c>
      <c r="C3231" t="s">
        <v>2763</v>
      </c>
      <c r="D3231">
        <v>2009.8128999999999</v>
      </c>
      <c r="E3231">
        <v>0.68195402666586524</v>
      </c>
      <c r="F3231">
        <v>2009.8128999999999</v>
      </c>
      <c r="G3231">
        <v>3.9974416630648556E-3</v>
      </c>
      <c r="H3231">
        <v>1.288855E-2</v>
      </c>
    </row>
    <row r="3232" spans="1:9" x14ac:dyDescent="0.25">
      <c r="A3232" s="57">
        <v>38808</v>
      </c>
      <c r="B3232" s="58" t="s">
        <v>448</v>
      </c>
      <c r="C3232" t="s">
        <v>449</v>
      </c>
      <c r="D3232">
        <v>67.61</v>
      </c>
      <c r="E3232">
        <v>0.68165951782280731</v>
      </c>
      <c r="F3232">
        <v>67.61</v>
      </c>
      <c r="G3232">
        <v>1.3447372680303472E-4</v>
      </c>
      <c r="H3232">
        <v>6.8152030000000002E-2</v>
      </c>
      <c r="I3232" t="s">
        <v>113</v>
      </c>
    </row>
    <row r="3233" spans="1:9" x14ac:dyDescent="0.25">
      <c r="A3233" s="57">
        <v>38808</v>
      </c>
      <c r="B3233" s="58" t="s">
        <v>1120</v>
      </c>
      <c r="C3233" t="s">
        <v>1121</v>
      </c>
      <c r="D3233">
        <v>727.48</v>
      </c>
      <c r="E3233">
        <v>0.68097404739649192</v>
      </c>
      <c r="F3233">
        <v>727.48</v>
      </c>
      <c r="G3233">
        <v>1.4469301401371349E-3</v>
      </c>
      <c r="H3233">
        <v>7.5313809999999995E-2</v>
      </c>
      <c r="I3233" t="s">
        <v>113</v>
      </c>
    </row>
    <row r="3234" spans="1:9" x14ac:dyDescent="0.25">
      <c r="A3234" s="57">
        <v>38808</v>
      </c>
      <c r="B3234" s="58" t="s">
        <v>2780</v>
      </c>
      <c r="C3234" t="s">
        <v>2781</v>
      </c>
      <c r="D3234">
        <v>196.46</v>
      </c>
      <c r="E3234">
        <v>0.68065764023210829</v>
      </c>
      <c r="F3234">
        <v>196.46</v>
      </c>
      <c r="G3234">
        <v>3.9075149190540161E-4</v>
      </c>
      <c r="H3234">
        <v>-0.10075189999999999</v>
      </c>
      <c r="I3234" t="s">
        <v>82</v>
      </c>
    </row>
    <row r="3235" spans="1:9" x14ac:dyDescent="0.25">
      <c r="A3235" s="57">
        <v>38808</v>
      </c>
      <c r="B3235" s="58" t="s">
        <v>2920</v>
      </c>
      <c r="C3235" t="s">
        <v>2921</v>
      </c>
      <c r="D3235">
        <v>173.59</v>
      </c>
      <c r="E3235">
        <v>0.68022351517944579</v>
      </c>
      <c r="F3235">
        <v>173.59</v>
      </c>
      <c r="G3235">
        <v>3.4526392894155888E-4</v>
      </c>
      <c r="H3235">
        <v>1.111111E-2</v>
      </c>
    </row>
    <row r="3236" spans="1:9" x14ac:dyDescent="0.25">
      <c r="A3236" s="57">
        <v>38808</v>
      </c>
      <c r="B3236" s="58" t="s">
        <v>1206</v>
      </c>
      <c r="C3236" t="s">
        <v>1207</v>
      </c>
      <c r="D3236">
        <v>316.52999999999997</v>
      </c>
      <c r="E3236">
        <v>0.67907307364230884</v>
      </c>
      <c r="F3236">
        <v>316.52999999999997</v>
      </c>
      <c r="G3236">
        <v>6.2956616987079681E-4</v>
      </c>
      <c r="H3236">
        <v>-0.1283</v>
      </c>
      <c r="I3236" t="s">
        <v>82</v>
      </c>
    </row>
    <row r="3237" spans="1:9" x14ac:dyDescent="0.25">
      <c r="A3237" s="57">
        <v>38808</v>
      </c>
      <c r="B3237" s="58" t="s">
        <v>1256</v>
      </c>
      <c r="C3237" t="s">
        <v>1257</v>
      </c>
      <c r="D3237">
        <v>397.05509999999998</v>
      </c>
      <c r="E3237">
        <v>0.67830132392204501</v>
      </c>
      <c r="F3237">
        <v>397.05509999999998</v>
      </c>
      <c r="G3237">
        <v>7.8972754094293188E-4</v>
      </c>
      <c r="H3237">
        <v>3.1543620000000001E-2</v>
      </c>
    </row>
    <row r="3238" spans="1:9" x14ac:dyDescent="0.25">
      <c r="A3238" s="57">
        <v>38808</v>
      </c>
      <c r="B3238" s="58" t="s">
        <v>576</v>
      </c>
      <c r="C3238" t="s">
        <v>577</v>
      </c>
      <c r="D3238">
        <v>1160.9000000000001</v>
      </c>
      <c r="E3238">
        <v>0.67823154449134293</v>
      </c>
      <c r="F3238">
        <v>1160.9000000000001</v>
      </c>
      <c r="G3238">
        <v>2.3089860885319186E-3</v>
      </c>
      <c r="H3238">
        <v>0.1494675</v>
      </c>
      <c r="I3238" t="s">
        <v>113</v>
      </c>
    </row>
    <row r="3239" spans="1:9" x14ac:dyDescent="0.25">
      <c r="A3239" s="57">
        <v>38808</v>
      </c>
      <c r="B3239" s="58" t="s">
        <v>848</v>
      </c>
      <c r="C3239" t="s">
        <v>849</v>
      </c>
      <c r="D3239">
        <v>1590.6303</v>
      </c>
      <c r="E3239">
        <v>0.67817392891358852</v>
      </c>
      <c r="F3239">
        <v>1590.6303</v>
      </c>
      <c r="G3239">
        <v>3.1637033635087881E-3</v>
      </c>
      <c r="H3239">
        <v>3.5100289999999999E-2</v>
      </c>
    </row>
    <row r="3240" spans="1:9" x14ac:dyDescent="0.25">
      <c r="A3240" s="57">
        <v>38808</v>
      </c>
      <c r="B3240" s="58" t="s">
        <v>3094</v>
      </c>
      <c r="C3240" t="s">
        <v>3095</v>
      </c>
      <c r="D3240">
        <v>133.91999999999999</v>
      </c>
      <c r="E3240">
        <v>0.67748655913978495</v>
      </c>
      <c r="F3240">
        <v>133.91999999999999</v>
      </c>
      <c r="G3240">
        <v>2.6636180289102808E-4</v>
      </c>
      <c r="H3240">
        <v>0.22460000000000002</v>
      </c>
      <c r="I3240" t="s">
        <v>113</v>
      </c>
    </row>
    <row r="3241" spans="1:9" x14ac:dyDescent="0.25">
      <c r="A3241" s="57">
        <v>38808</v>
      </c>
      <c r="B3241" s="58" t="s">
        <v>678</v>
      </c>
      <c r="C3241" t="s">
        <v>679</v>
      </c>
      <c r="D3241">
        <v>234.76060000000001</v>
      </c>
      <c r="E3241">
        <v>0.67737495133340087</v>
      </c>
      <c r="F3241">
        <v>234.76060000000001</v>
      </c>
      <c r="G3241">
        <v>4.6692993327194962E-4</v>
      </c>
      <c r="H3241">
        <v>-0.12619999999999998</v>
      </c>
      <c r="I3241" t="s">
        <v>82</v>
      </c>
    </row>
    <row r="3242" spans="1:9" x14ac:dyDescent="0.25">
      <c r="A3242" s="57">
        <v>38808</v>
      </c>
      <c r="B3242" s="58" t="s">
        <v>1170</v>
      </c>
      <c r="C3242" t="s">
        <v>1171</v>
      </c>
      <c r="D3242">
        <v>314.66000000000003</v>
      </c>
      <c r="E3242">
        <v>0.67734062162333941</v>
      </c>
      <c r="F3242">
        <v>314.66000000000003</v>
      </c>
      <c r="G3242">
        <v>6.2584681076531437E-4</v>
      </c>
      <c r="H3242">
        <v>0</v>
      </c>
    </row>
    <row r="3243" spans="1:9" x14ac:dyDescent="0.25">
      <c r="A3243" s="57">
        <v>38808</v>
      </c>
      <c r="B3243" s="58" t="s">
        <v>888</v>
      </c>
      <c r="C3243" t="s">
        <v>889</v>
      </c>
      <c r="D3243">
        <v>180.51</v>
      </c>
      <c r="E3243">
        <v>0.67641681901279704</v>
      </c>
      <c r="F3243">
        <v>180.51</v>
      </c>
      <c r="G3243">
        <v>3.5902754659393276E-4</v>
      </c>
      <c r="H3243">
        <v>-2.166065E-3</v>
      </c>
    </row>
    <row r="3244" spans="1:9" x14ac:dyDescent="0.25">
      <c r="A3244" s="57">
        <v>38808</v>
      </c>
      <c r="B3244" s="58" t="s">
        <v>1867</v>
      </c>
      <c r="C3244" t="s">
        <v>1868</v>
      </c>
      <c r="D3244">
        <v>543.25369999999998</v>
      </c>
      <c r="E3244">
        <v>0.67638379637359114</v>
      </c>
      <c r="F3244">
        <v>543.25369999999998</v>
      </c>
      <c r="G3244">
        <v>1.0805110137337343E-3</v>
      </c>
      <c r="H3244">
        <v>-3.3029610000000001E-2</v>
      </c>
    </row>
    <row r="3245" spans="1:9" x14ac:dyDescent="0.25">
      <c r="A3245" s="57">
        <v>38808</v>
      </c>
      <c r="B3245" s="58" t="s">
        <v>2517</v>
      </c>
      <c r="C3245" t="s">
        <v>2518</v>
      </c>
      <c r="D3245">
        <v>374.49</v>
      </c>
      <c r="E3245">
        <v>0.67616758791957055</v>
      </c>
      <c r="F3245">
        <v>374.49</v>
      </c>
      <c r="G3245">
        <v>7.4484641251987087E-4</v>
      </c>
      <c r="H3245">
        <v>2.367791E-2</v>
      </c>
    </row>
    <row r="3246" spans="1:9" x14ac:dyDescent="0.25">
      <c r="A3246" s="57">
        <v>38808</v>
      </c>
      <c r="B3246" s="58" t="s">
        <v>1537</v>
      </c>
      <c r="C3246" t="s">
        <v>1538</v>
      </c>
      <c r="D3246">
        <v>58.2</v>
      </c>
      <c r="E3246">
        <v>0.6759278350515463</v>
      </c>
      <c r="F3246">
        <v>58.2</v>
      </c>
      <c r="G3246">
        <v>1.1575759355031238E-4</v>
      </c>
      <c r="H3246">
        <v>-3.2000000000000001E-2</v>
      </c>
    </row>
    <row r="3247" spans="1:9" x14ac:dyDescent="0.25">
      <c r="A3247" s="57">
        <v>38808</v>
      </c>
      <c r="B3247" s="58" t="s">
        <v>2750</v>
      </c>
      <c r="C3247" t="s">
        <v>2751</v>
      </c>
      <c r="D3247">
        <v>2213.9512</v>
      </c>
      <c r="E3247">
        <v>0.67585048848411833</v>
      </c>
      <c r="F3247">
        <v>2213.9512</v>
      </c>
      <c r="G3247">
        <v>4.4034650025743362E-3</v>
      </c>
      <c r="H3247">
        <v>6.3122930000000008E-2</v>
      </c>
      <c r="I3247" t="s">
        <v>113</v>
      </c>
    </row>
    <row r="3248" spans="1:9" x14ac:dyDescent="0.25">
      <c r="A3248" s="57">
        <v>38808</v>
      </c>
      <c r="B3248" s="58" t="s">
        <v>1877</v>
      </c>
      <c r="C3248" t="s">
        <v>1878</v>
      </c>
      <c r="D3248">
        <v>18.037299999999998</v>
      </c>
      <c r="E3248">
        <v>0.67576632866338093</v>
      </c>
      <c r="F3248">
        <v>18.037299999999998</v>
      </c>
      <c r="G3248">
        <v>3.5875505878780921E-5</v>
      </c>
      <c r="H3248">
        <v>-3.3452809999999999E-2</v>
      </c>
    </row>
    <row r="3249" spans="1:9" x14ac:dyDescent="0.25">
      <c r="A3249" s="57">
        <v>38808</v>
      </c>
      <c r="B3249" s="58" t="s">
        <v>2888</v>
      </c>
      <c r="C3249" t="s">
        <v>2889</v>
      </c>
      <c r="D3249">
        <v>1090.17</v>
      </c>
      <c r="E3249">
        <v>0.67569736830035676</v>
      </c>
      <c r="F3249">
        <v>1090.17</v>
      </c>
      <c r="G3249">
        <v>2.1683068000127844E-3</v>
      </c>
      <c r="H3249">
        <v>0.13080619999999998</v>
      </c>
      <c r="I3249" t="s">
        <v>113</v>
      </c>
    </row>
    <row r="3250" spans="1:9" x14ac:dyDescent="0.25">
      <c r="A3250" s="57">
        <v>38808</v>
      </c>
      <c r="B3250" s="58" t="s">
        <v>2273</v>
      </c>
      <c r="C3250" t="s">
        <v>2274</v>
      </c>
      <c r="D3250">
        <v>245.47</v>
      </c>
      <c r="E3250">
        <v>0.67534118222186013</v>
      </c>
      <c r="F3250">
        <v>245.47</v>
      </c>
      <c r="G3250">
        <v>4.8823052386246017E-4</v>
      </c>
      <c r="H3250">
        <v>0.21788620000000003</v>
      </c>
      <c r="I3250" t="s">
        <v>113</v>
      </c>
    </row>
    <row r="3251" spans="1:9" x14ac:dyDescent="0.25">
      <c r="A3251" s="57">
        <v>38808</v>
      </c>
      <c r="B3251" s="58" t="s">
        <v>2211</v>
      </c>
      <c r="C3251" t="s">
        <v>2212</v>
      </c>
      <c r="D3251">
        <v>1531.85</v>
      </c>
      <c r="E3251">
        <v>0.67528805039657935</v>
      </c>
      <c r="F3251">
        <v>1531.85</v>
      </c>
      <c r="G3251">
        <v>3.0467915752585228E-3</v>
      </c>
      <c r="H3251">
        <v>6.110057E-2</v>
      </c>
      <c r="I3251" t="s">
        <v>113</v>
      </c>
    </row>
    <row r="3252" spans="1:9" x14ac:dyDescent="0.25">
      <c r="A3252" s="57">
        <v>38808</v>
      </c>
      <c r="B3252" s="58" t="s">
        <v>1641</v>
      </c>
      <c r="C3252" t="s">
        <v>1642</v>
      </c>
      <c r="D3252">
        <v>246.03</v>
      </c>
      <c r="E3252">
        <v>0.67445839938218921</v>
      </c>
      <c r="F3252">
        <v>246.03</v>
      </c>
      <c r="G3252">
        <v>4.8934434263201646E-4</v>
      </c>
      <c r="H3252">
        <v>-3.7151699999999998E-3</v>
      </c>
    </row>
    <row r="3253" spans="1:9" x14ac:dyDescent="0.25">
      <c r="A3253" s="57">
        <v>38808</v>
      </c>
      <c r="B3253" s="58" t="s">
        <v>960</v>
      </c>
      <c r="C3253" t="s">
        <v>961</v>
      </c>
      <c r="D3253">
        <v>911.75019999999995</v>
      </c>
      <c r="E3253">
        <v>0.67385014009319666</v>
      </c>
      <c r="F3253">
        <v>911.75019999999995</v>
      </c>
      <c r="G3253">
        <v>1.8134365819762203E-3</v>
      </c>
      <c r="H3253">
        <v>1.0441229999999999E-2</v>
      </c>
    </row>
    <row r="3254" spans="1:9" x14ac:dyDescent="0.25">
      <c r="A3254" s="57">
        <v>38808</v>
      </c>
      <c r="B3254" s="58" t="s">
        <v>1943</v>
      </c>
      <c r="C3254" t="s">
        <v>1944</v>
      </c>
      <c r="D3254">
        <v>33.85</v>
      </c>
      <c r="E3254">
        <v>0.67373707533234861</v>
      </c>
      <c r="F3254">
        <v>33.85</v>
      </c>
      <c r="G3254">
        <v>6.7326366695499566E-5</v>
      </c>
      <c r="H3254">
        <v>5.1630429999999998E-2</v>
      </c>
      <c r="I3254" t="s">
        <v>113</v>
      </c>
    </row>
    <row r="3255" spans="1:9" x14ac:dyDescent="0.25">
      <c r="A3255" s="57">
        <v>38808</v>
      </c>
      <c r="B3255" s="58" t="s">
        <v>2764</v>
      </c>
      <c r="C3255" t="s">
        <v>2765</v>
      </c>
      <c r="D3255">
        <v>181.1</v>
      </c>
      <c r="E3255">
        <v>0.67363887355052454</v>
      </c>
      <c r="F3255">
        <v>181.1</v>
      </c>
      <c r="G3255">
        <v>3.6020103422614388E-4</v>
      </c>
      <c r="H3255">
        <v>-1.2903230000000002E-2</v>
      </c>
    </row>
    <row r="3256" spans="1:9" x14ac:dyDescent="0.25">
      <c r="A3256" s="57">
        <v>38808</v>
      </c>
      <c r="B3256" s="58" t="s">
        <v>228</v>
      </c>
      <c r="C3256" t="s">
        <v>229</v>
      </c>
      <c r="D3256">
        <v>20.85</v>
      </c>
      <c r="E3256">
        <v>0.67323741007194249</v>
      </c>
      <c r="F3256">
        <v>20.85</v>
      </c>
      <c r="G3256">
        <v>4.1469859545086141E-5</v>
      </c>
      <c r="H3256">
        <v>-1.190476E-2</v>
      </c>
    </row>
    <row r="3257" spans="1:9" x14ac:dyDescent="0.25">
      <c r="A3257" s="57">
        <v>38808</v>
      </c>
      <c r="B3257" s="58" t="s">
        <v>334</v>
      </c>
      <c r="C3257" t="s">
        <v>335</v>
      </c>
      <c r="D3257">
        <v>425.58819999999997</v>
      </c>
      <c r="E3257">
        <v>0.67307787198987201</v>
      </c>
      <c r="F3257">
        <v>425.58819999999997</v>
      </c>
      <c r="G3257">
        <v>8.464787951101212E-4</v>
      </c>
      <c r="H3257">
        <v>-9.7599999999999992E-2</v>
      </c>
      <c r="I3257" t="s">
        <v>82</v>
      </c>
    </row>
    <row r="3258" spans="1:9" x14ac:dyDescent="0.25">
      <c r="A3258" s="57">
        <v>38808</v>
      </c>
      <c r="B3258" s="58" t="s">
        <v>1753</v>
      </c>
      <c r="C3258" t="s">
        <v>1754</v>
      </c>
      <c r="D3258">
        <v>420.4</v>
      </c>
      <c r="E3258">
        <v>0.67278068506184585</v>
      </c>
      <c r="F3258">
        <v>420.4</v>
      </c>
      <c r="G3258">
        <v>8.3615966200260004E-4</v>
      </c>
      <c r="H3258">
        <v>-5.4016620000000001E-2</v>
      </c>
      <c r="I3258" t="s">
        <v>82</v>
      </c>
    </row>
    <row r="3259" spans="1:9" x14ac:dyDescent="0.25">
      <c r="A3259" s="57">
        <v>38808</v>
      </c>
      <c r="B3259" s="58" t="s">
        <v>1020</v>
      </c>
      <c r="C3259" t="s">
        <v>1021</v>
      </c>
      <c r="D3259">
        <v>34.6</v>
      </c>
      <c r="E3259">
        <v>0.6727456647398844</v>
      </c>
      <c r="F3259">
        <v>34.6</v>
      </c>
      <c r="G3259">
        <v>6.8818088261869565E-5</v>
      </c>
      <c r="H3259">
        <v>-0.151145</v>
      </c>
      <c r="I3259" t="s">
        <v>82</v>
      </c>
    </row>
    <row r="3260" spans="1:9" x14ac:dyDescent="0.25">
      <c r="A3260" s="57">
        <v>38808</v>
      </c>
      <c r="B3260" s="58" t="s">
        <v>982</v>
      </c>
      <c r="C3260" t="s">
        <v>983</v>
      </c>
      <c r="D3260">
        <v>1513.94</v>
      </c>
      <c r="E3260">
        <v>0.67238067558820025</v>
      </c>
      <c r="F3260">
        <v>1513.94</v>
      </c>
      <c r="G3260">
        <v>3.011169264253607E-3</v>
      </c>
      <c r="H3260">
        <v>0.1032169</v>
      </c>
      <c r="I3260" t="s">
        <v>113</v>
      </c>
    </row>
    <row r="3261" spans="1:9" x14ac:dyDescent="0.25">
      <c r="A3261" s="57">
        <v>38808</v>
      </c>
      <c r="B3261" s="58" t="s">
        <v>374</v>
      </c>
      <c r="C3261" t="s">
        <v>375</v>
      </c>
      <c r="D3261">
        <v>313.82</v>
      </c>
      <c r="E3261">
        <v>0.67148365304951885</v>
      </c>
      <c r="F3261">
        <v>313.82</v>
      </c>
      <c r="G3261">
        <v>6.2417608261097996E-4</v>
      </c>
      <c r="H3261">
        <v>4.4068919999999998E-2</v>
      </c>
    </row>
    <row r="3262" spans="1:9" x14ac:dyDescent="0.25">
      <c r="A3262" s="57">
        <v>38808</v>
      </c>
      <c r="B3262" s="58" t="s">
        <v>1859</v>
      </c>
      <c r="C3262" t="s">
        <v>1860</v>
      </c>
      <c r="D3262">
        <v>60.09</v>
      </c>
      <c r="E3262">
        <v>0.67130970211349639</v>
      </c>
      <c r="F3262">
        <v>60.09</v>
      </c>
      <c r="G3262">
        <v>1.1951673189756481E-4</v>
      </c>
      <c r="H3262">
        <v>-9.6412549999999986E-2</v>
      </c>
      <c r="I3262" t="s">
        <v>82</v>
      </c>
    </row>
    <row r="3263" spans="1:9" x14ac:dyDescent="0.25">
      <c r="A3263" s="57">
        <v>38808</v>
      </c>
      <c r="B3263" s="58" t="s">
        <v>938</v>
      </c>
      <c r="C3263" t="s">
        <v>939</v>
      </c>
      <c r="D3263">
        <v>30.69</v>
      </c>
      <c r="E3263">
        <v>0.67041381557510582</v>
      </c>
      <c r="F3263">
        <v>30.69</v>
      </c>
      <c r="G3263">
        <v>6.1041246495860602E-5</v>
      </c>
      <c r="H3263">
        <v>5.0793650000000003E-2</v>
      </c>
      <c r="I3263" t="s">
        <v>113</v>
      </c>
    </row>
    <row r="3264" spans="1:9" x14ac:dyDescent="0.25">
      <c r="A3264" s="57">
        <v>38808</v>
      </c>
      <c r="B3264" s="58" t="s">
        <v>378</v>
      </c>
      <c r="C3264" t="s">
        <v>379</v>
      </c>
      <c r="D3264">
        <v>52.26</v>
      </c>
      <c r="E3264">
        <v>0.67028319938767711</v>
      </c>
      <c r="F3264">
        <v>52.26</v>
      </c>
      <c r="G3264">
        <v>1.0394315874466194E-4</v>
      </c>
      <c r="H3264">
        <v>0</v>
      </c>
    </row>
    <row r="3265" spans="1:9" x14ac:dyDescent="0.25">
      <c r="A3265" s="57">
        <v>38808</v>
      </c>
      <c r="B3265" s="58" t="s">
        <v>1539</v>
      </c>
      <c r="C3265" t="s">
        <v>1540</v>
      </c>
      <c r="D3265">
        <v>26.390699999999999</v>
      </c>
      <c r="E3265">
        <v>0.66966772385726792</v>
      </c>
      <c r="F3265">
        <v>26.390699999999999</v>
      </c>
      <c r="G3265">
        <v>5.2490101788801184E-5</v>
      </c>
      <c r="H3265">
        <v>-1.8079100000000001E-2</v>
      </c>
    </row>
    <row r="3266" spans="1:9" x14ac:dyDescent="0.25">
      <c r="A3266" s="57">
        <v>38808</v>
      </c>
      <c r="B3266" s="58" t="s">
        <v>2872</v>
      </c>
      <c r="C3266" t="s">
        <v>2873</v>
      </c>
      <c r="D3266">
        <v>516.23</v>
      </c>
      <c r="E3266">
        <v>0.66958913662514763</v>
      </c>
      <c r="F3266">
        <v>516.23</v>
      </c>
      <c r="G3266">
        <v>1.026761898942917E-3</v>
      </c>
      <c r="H3266">
        <v>0.2389464</v>
      </c>
      <c r="I3266" t="s">
        <v>113</v>
      </c>
    </row>
    <row r="3267" spans="1:9" x14ac:dyDescent="0.25">
      <c r="A3267" s="57">
        <v>38808</v>
      </c>
      <c r="B3267" s="58" t="s">
        <v>1028</v>
      </c>
      <c r="C3267" t="s">
        <v>1029</v>
      </c>
      <c r="D3267">
        <v>877.04</v>
      </c>
      <c r="E3267">
        <v>0.66938452066040321</v>
      </c>
      <c r="F3267">
        <v>877.04</v>
      </c>
      <c r="G3267">
        <v>1.7443993100921989E-3</v>
      </c>
      <c r="H3267">
        <v>-5.6687040000000001E-2</v>
      </c>
      <c r="I3267" t="s">
        <v>82</v>
      </c>
    </row>
    <row r="3268" spans="1:9" x14ac:dyDescent="0.25">
      <c r="A3268" s="57">
        <v>38808</v>
      </c>
      <c r="B3268" s="58" t="s">
        <v>1569</v>
      </c>
      <c r="C3268" t="s">
        <v>1570</v>
      </c>
      <c r="D3268">
        <v>53.855730000000001</v>
      </c>
      <c r="E3268">
        <v>0.66932525099929008</v>
      </c>
      <c r="F3268">
        <v>53.855730000000001</v>
      </c>
      <c r="G3268">
        <v>1.0711700521813343E-4</v>
      </c>
      <c r="H3268">
        <v>0</v>
      </c>
    </row>
    <row r="3269" spans="1:9" x14ac:dyDescent="0.25">
      <c r="A3269" s="57">
        <v>38808</v>
      </c>
      <c r="B3269" s="58" t="s">
        <v>2361</v>
      </c>
      <c r="C3269" t="s">
        <v>2362</v>
      </c>
      <c r="D3269">
        <v>27.972000000000001</v>
      </c>
      <c r="E3269">
        <v>0.66927641927641923</v>
      </c>
      <c r="F3269">
        <v>27.972000000000001</v>
      </c>
      <c r="G3269">
        <v>5.5635247539335707E-5</v>
      </c>
      <c r="H3269">
        <v>-0.02</v>
      </c>
    </row>
    <row r="3270" spans="1:9" x14ac:dyDescent="0.25">
      <c r="A3270" s="57">
        <v>38808</v>
      </c>
      <c r="B3270" s="58" t="s">
        <v>1875</v>
      </c>
      <c r="C3270" t="s">
        <v>1876</v>
      </c>
      <c r="D3270">
        <v>1065.81</v>
      </c>
      <c r="E3270">
        <v>0.66805715840534441</v>
      </c>
      <c r="F3270">
        <v>1065.81</v>
      </c>
      <c r="G3270">
        <v>2.1198556835370867E-3</v>
      </c>
      <c r="H3270">
        <v>-8.1967210000000006E-3</v>
      </c>
    </row>
    <row r="3271" spans="1:9" x14ac:dyDescent="0.25">
      <c r="A3271" s="57">
        <v>38808</v>
      </c>
      <c r="B3271" s="58" t="s">
        <v>3096</v>
      </c>
      <c r="C3271" t="s">
        <v>3097</v>
      </c>
      <c r="D3271">
        <v>397.65140000000002</v>
      </c>
      <c r="E3271">
        <v>0.66692334039311807</v>
      </c>
      <c r="F3271">
        <v>397.65140000000002</v>
      </c>
      <c r="G3271">
        <v>7.9091355903630062E-4</v>
      </c>
      <c r="H3271">
        <v>7.648402E-2</v>
      </c>
      <c r="I3271" t="s">
        <v>113</v>
      </c>
    </row>
    <row r="3272" spans="1:9" x14ac:dyDescent="0.25">
      <c r="A3272" s="57">
        <v>38808</v>
      </c>
      <c r="B3272" s="58" t="s">
        <v>1621</v>
      </c>
      <c r="C3272" t="s">
        <v>1622</v>
      </c>
      <c r="D3272">
        <v>28.6</v>
      </c>
      <c r="E3272">
        <v>0.66545454545454541</v>
      </c>
      <c r="F3272">
        <v>28.6</v>
      </c>
      <c r="G3272">
        <v>5.6884315730909529E-5</v>
      </c>
      <c r="H3272">
        <v>5.5999999999999994E-2</v>
      </c>
      <c r="I3272" t="s">
        <v>113</v>
      </c>
    </row>
    <row r="3273" spans="1:9" x14ac:dyDescent="0.25">
      <c r="A3273" s="57">
        <v>38808</v>
      </c>
      <c r="B3273" s="58" t="s">
        <v>2886</v>
      </c>
      <c r="C3273" t="s">
        <v>2887</v>
      </c>
      <c r="D3273">
        <v>488.71030000000002</v>
      </c>
      <c r="E3273">
        <v>0.66536146260882978</v>
      </c>
      <c r="F3273">
        <v>488.71030000000002</v>
      </c>
      <c r="G3273">
        <v>9.720262589562067E-4</v>
      </c>
      <c r="H3273">
        <v>-8.2101799999999989E-2</v>
      </c>
      <c r="I3273" t="s">
        <v>82</v>
      </c>
    </row>
    <row r="3274" spans="1:9" x14ac:dyDescent="0.25">
      <c r="A3274" s="57">
        <v>38808</v>
      </c>
      <c r="B3274" s="58" t="s">
        <v>2369</v>
      </c>
      <c r="C3274" t="s">
        <v>2370</v>
      </c>
      <c r="D3274">
        <v>299.79750000000001</v>
      </c>
      <c r="E3274">
        <v>0.66384142629608311</v>
      </c>
      <c r="F3274">
        <v>299.79750000000001</v>
      </c>
      <c r="G3274">
        <v>5.9628586172508213E-4</v>
      </c>
      <c r="H3274">
        <v>6.9295770000000007E-2</v>
      </c>
      <c r="I3274" t="s">
        <v>113</v>
      </c>
    </row>
    <row r="3275" spans="1:9" x14ac:dyDescent="0.25">
      <c r="A3275" s="57">
        <v>38808</v>
      </c>
      <c r="B3275" s="58" t="s">
        <v>1332</v>
      </c>
      <c r="C3275" t="s">
        <v>1333</v>
      </c>
      <c r="D3275">
        <v>410.92</v>
      </c>
      <c r="E3275">
        <v>0.6636839287452545</v>
      </c>
      <c r="F3275">
        <v>410.92</v>
      </c>
      <c r="G3275">
        <v>8.173043014036833E-4</v>
      </c>
      <c r="H3275">
        <v>8.1555829999999992E-3</v>
      </c>
    </row>
    <row r="3276" spans="1:9" x14ac:dyDescent="0.25">
      <c r="A3276" s="57">
        <v>38808</v>
      </c>
      <c r="B3276" s="58" t="s">
        <v>1038</v>
      </c>
      <c r="C3276" t="s">
        <v>1039</v>
      </c>
      <c r="D3276">
        <v>769.3</v>
      </c>
      <c r="E3276">
        <v>0.66329000389964909</v>
      </c>
      <c r="F3276">
        <v>769.3</v>
      </c>
      <c r="G3276">
        <v>1.5301085346779264E-3</v>
      </c>
      <c r="H3276">
        <v>-9.92234E-3</v>
      </c>
    </row>
    <row r="3277" spans="1:9" x14ac:dyDescent="0.25">
      <c r="A3277" s="57">
        <v>38808</v>
      </c>
      <c r="B3277" s="58" t="s">
        <v>318</v>
      </c>
      <c r="C3277" t="s">
        <v>319</v>
      </c>
      <c r="D3277">
        <v>1139.4349999999999</v>
      </c>
      <c r="E3277">
        <v>0.66245727048932146</v>
      </c>
      <c r="F3277">
        <v>1139.4349999999999</v>
      </c>
      <c r="G3277">
        <v>2.2662930173024086E-3</v>
      </c>
      <c r="H3277">
        <v>0.27090910000000001</v>
      </c>
      <c r="I3277" t="s">
        <v>113</v>
      </c>
    </row>
    <row r="3278" spans="1:9" x14ac:dyDescent="0.25">
      <c r="A3278" s="57">
        <v>38808</v>
      </c>
      <c r="B3278" s="58" t="s">
        <v>1597</v>
      </c>
      <c r="C3278" t="s">
        <v>1598</v>
      </c>
      <c r="D3278">
        <v>392.98</v>
      </c>
      <c r="E3278">
        <v>0.66218891546643588</v>
      </c>
      <c r="F3278">
        <v>392.98</v>
      </c>
      <c r="G3278">
        <v>7.8162232153611278E-4</v>
      </c>
      <c r="H3278">
        <v>0.2039801</v>
      </c>
      <c r="I3278" t="s">
        <v>113</v>
      </c>
    </row>
    <row r="3279" spans="1:9" x14ac:dyDescent="0.25">
      <c r="A3279" s="57">
        <v>38808</v>
      </c>
      <c r="B3279" s="58" t="s">
        <v>1365</v>
      </c>
      <c r="C3279" t="s">
        <v>1366</v>
      </c>
      <c r="D3279">
        <v>298.03030000000001</v>
      </c>
      <c r="E3279">
        <v>0.66216086082522474</v>
      </c>
      <c r="F3279">
        <v>298.03030000000001</v>
      </c>
      <c r="G3279">
        <v>5.9277096792229663E-4</v>
      </c>
      <c r="H3279">
        <v>3.6231879999999998E-3</v>
      </c>
    </row>
    <row r="3280" spans="1:9" x14ac:dyDescent="0.25">
      <c r="A3280" s="57">
        <v>38808</v>
      </c>
      <c r="B3280" s="58" t="s">
        <v>744</v>
      </c>
      <c r="C3280" t="s">
        <v>745</v>
      </c>
      <c r="D3280">
        <v>558.12</v>
      </c>
      <c r="E3280">
        <v>0.66157994696481037</v>
      </c>
      <c r="F3280">
        <v>558.12</v>
      </c>
      <c r="G3280">
        <v>1.110079520829903E-3</v>
      </c>
      <c r="H3280">
        <v>0.10694179999999999</v>
      </c>
      <c r="I3280" t="s">
        <v>113</v>
      </c>
    </row>
    <row r="3281" spans="1:9" x14ac:dyDescent="0.25">
      <c r="A3281" s="57">
        <v>38808</v>
      </c>
      <c r="B3281" s="58" t="s">
        <v>1342</v>
      </c>
      <c r="C3281" t="s">
        <v>1343</v>
      </c>
      <c r="D3281">
        <v>16.777100000000001</v>
      </c>
      <c r="E3281">
        <v>0.66078166071609512</v>
      </c>
      <c r="F3281">
        <v>16.777100000000001</v>
      </c>
      <c r="G3281">
        <v>3.3369015854861618E-5</v>
      </c>
      <c r="H3281">
        <v>-7.5757580000000001E-3</v>
      </c>
    </row>
    <row r="3282" spans="1:9" x14ac:dyDescent="0.25">
      <c r="A3282" s="57">
        <v>38808</v>
      </c>
      <c r="B3282" s="58" t="s">
        <v>1829</v>
      </c>
      <c r="C3282" t="s">
        <v>1830</v>
      </c>
      <c r="D3282">
        <v>158.47999999999999</v>
      </c>
      <c r="E3282">
        <v>0.66049343765774859</v>
      </c>
      <c r="F3282">
        <v>158.47999999999999</v>
      </c>
      <c r="G3282">
        <v>3.1521071178442449E-4</v>
      </c>
      <c r="H3282">
        <v>-5.5814909999999995E-2</v>
      </c>
      <c r="I3282" t="s">
        <v>82</v>
      </c>
    </row>
    <row r="3283" spans="1:9" x14ac:dyDescent="0.25">
      <c r="A3283" s="57">
        <v>38808</v>
      </c>
      <c r="B3283" s="58" t="s">
        <v>560</v>
      </c>
      <c r="C3283" t="s">
        <v>561</v>
      </c>
      <c r="D3283">
        <v>251.8809</v>
      </c>
      <c r="E3283">
        <v>0.66044706049565494</v>
      </c>
      <c r="F3283">
        <v>251.8809</v>
      </c>
      <c r="G3283">
        <v>5.0098156091558205E-4</v>
      </c>
      <c r="H3283">
        <v>-1.7712180000000001E-2</v>
      </c>
    </row>
    <row r="3284" spans="1:9" x14ac:dyDescent="0.25">
      <c r="A3284" s="57">
        <v>38808</v>
      </c>
      <c r="B3284" s="58" t="s">
        <v>1351</v>
      </c>
      <c r="C3284" t="s">
        <v>1352</v>
      </c>
      <c r="D3284">
        <v>132.85390000000001</v>
      </c>
      <c r="E3284">
        <v>0.65943867662146149</v>
      </c>
      <c r="F3284">
        <v>132.85390000000001</v>
      </c>
      <c r="G3284">
        <v>2.6424137040848537E-4</v>
      </c>
      <c r="H3284">
        <v>-0.1003135</v>
      </c>
      <c r="I3284" t="s">
        <v>82</v>
      </c>
    </row>
    <row r="3285" spans="1:9" x14ac:dyDescent="0.25">
      <c r="A3285" s="57">
        <v>38808</v>
      </c>
      <c r="B3285" s="58" t="s">
        <v>1605</v>
      </c>
      <c r="C3285" t="s">
        <v>1606</v>
      </c>
      <c r="D3285">
        <v>2054.21</v>
      </c>
      <c r="E3285">
        <v>0.65911177532968879</v>
      </c>
      <c r="F3285">
        <v>2054.21</v>
      </c>
      <c r="G3285">
        <v>4.0857458118039036E-3</v>
      </c>
      <c r="H3285">
        <v>7.0062110000000011E-2</v>
      </c>
      <c r="I3285" t="s">
        <v>113</v>
      </c>
    </row>
    <row r="3286" spans="1:9" x14ac:dyDescent="0.25">
      <c r="A3286" s="57">
        <v>38808</v>
      </c>
      <c r="B3286" s="58" t="s">
        <v>2029</v>
      </c>
      <c r="C3286" t="s">
        <v>2030</v>
      </c>
      <c r="D3286">
        <v>678.68</v>
      </c>
      <c r="E3286">
        <v>0.65883921730417883</v>
      </c>
      <c r="F3286">
        <v>678.68</v>
      </c>
      <c r="G3286">
        <v>1.3498687902186598E-3</v>
      </c>
      <c r="H3286">
        <v>-3.8577460000000001E-2</v>
      </c>
    </row>
    <row r="3287" spans="1:9" x14ac:dyDescent="0.25">
      <c r="A3287" s="57">
        <v>38808</v>
      </c>
      <c r="B3287" s="58" t="s">
        <v>1306</v>
      </c>
      <c r="C3287" t="s">
        <v>1307</v>
      </c>
      <c r="D3287">
        <v>139.8109</v>
      </c>
      <c r="E3287">
        <v>0.65831061812777114</v>
      </c>
      <c r="F3287">
        <v>139.8109</v>
      </c>
      <c r="G3287">
        <v>2.7807857965813352E-4</v>
      </c>
      <c r="H3287">
        <v>-3.8526529999999997E-3</v>
      </c>
    </row>
    <row r="3288" spans="1:9" x14ac:dyDescent="0.25">
      <c r="A3288" s="57">
        <v>38808</v>
      </c>
      <c r="B3288" s="58" t="s">
        <v>1909</v>
      </c>
      <c r="C3288" t="s">
        <v>1910</v>
      </c>
      <c r="D3288">
        <v>861.65179999999998</v>
      </c>
      <c r="E3288">
        <v>0.65806280448784527</v>
      </c>
      <c r="F3288">
        <v>861.65179999999998</v>
      </c>
      <c r="G3288">
        <v>1.7137927636820456E-3</v>
      </c>
      <c r="H3288">
        <v>-1.1380300000000001E-2</v>
      </c>
    </row>
    <row r="3289" spans="1:9" x14ac:dyDescent="0.25">
      <c r="A3289" s="57">
        <v>38808</v>
      </c>
      <c r="B3289" s="58" t="s">
        <v>444</v>
      </c>
      <c r="C3289" t="s">
        <v>445</v>
      </c>
      <c r="D3289">
        <v>757.37509999999997</v>
      </c>
      <c r="E3289">
        <v>0.65764506913417142</v>
      </c>
      <c r="F3289">
        <v>757.37509999999997</v>
      </c>
      <c r="G3289">
        <v>1.5063903606688522E-3</v>
      </c>
      <c r="H3289">
        <v>-1.501502E-3</v>
      </c>
    </row>
    <row r="3290" spans="1:9" x14ac:dyDescent="0.25">
      <c r="A3290" s="57">
        <v>38808</v>
      </c>
      <c r="B3290" s="58" t="s">
        <v>1835</v>
      </c>
      <c r="C3290" t="s">
        <v>1836</v>
      </c>
      <c r="D3290">
        <v>397.77600000000001</v>
      </c>
      <c r="E3290">
        <v>0.65668114717831139</v>
      </c>
      <c r="F3290">
        <v>397.77600000000001</v>
      </c>
      <c r="G3290">
        <v>7.9116138371252678E-4</v>
      </c>
      <c r="H3290">
        <v>6.6666669999999994E-3</v>
      </c>
    </row>
    <row r="3291" spans="1:9" x14ac:dyDescent="0.25">
      <c r="A3291" s="57">
        <v>38808</v>
      </c>
      <c r="B3291" s="58" t="s">
        <v>1280</v>
      </c>
      <c r="C3291" t="s">
        <v>1281</v>
      </c>
      <c r="D3291">
        <v>86.86</v>
      </c>
      <c r="E3291">
        <v>0.65640110522680173</v>
      </c>
      <c r="F3291">
        <v>86.86</v>
      </c>
      <c r="G3291">
        <v>1.727612470065315E-4</v>
      </c>
      <c r="H3291">
        <v>3.5294120000000005E-2</v>
      </c>
    </row>
    <row r="3292" spans="1:9" x14ac:dyDescent="0.25">
      <c r="A3292" s="57">
        <v>38808</v>
      </c>
      <c r="B3292" s="58" t="s">
        <v>642</v>
      </c>
      <c r="C3292" t="s">
        <v>643</v>
      </c>
      <c r="D3292">
        <v>470.33</v>
      </c>
      <c r="E3292">
        <v>0.65639232028575689</v>
      </c>
      <c r="F3292">
        <v>470.33</v>
      </c>
      <c r="G3292">
        <v>9.354685390810726E-4</v>
      </c>
      <c r="H3292">
        <v>2.6832459999999999E-2</v>
      </c>
    </row>
    <row r="3293" spans="1:9" x14ac:dyDescent="0.25">
      <c r="A3293" s="57">
        <v>38808</v>
      </c>
      <c r="B3293" s="58" t="s">
        <v>1326</v>
      </c>
      <c r="C3293" t="s">
        <v>1327</v>
      </c>
      <c r="D3293">
        <v>1490.42</v>
      </c>
      <c r="E3293">
        <v>0.6563109727459373</v>
      </c>
      <c r="F3293">
        <v>1490.42</v>
      </c>
      <c r="G3293">
        <v>2.9643888759322439E-3</v>
      </c>
      <c r="H3293">
        <v>1.3936489999999999E-2</v>
      </c>
    </row>
    <row r="3294" spans="1:9" x14ac:dyDescent="0.25">
      <c r="A3294" s="57">
        <v>38808</v>
      </c>
      <c r="B3294" s="58" t="s">
        <v>1775</v>
      </c>
      <c r="C3294" t="s">
        <v>1776</v>
      </c>
      <c r="D3294">
        <v>376.94</v>
      </c>
      <c r="E3294">
        <v>0.65501140765108512</v>
      </c>
      <c r="F3294">
        <v>376.94</v>
      </c>
      <c r="G3294">
        <v>7.4971936963667959E-4</v>
      </c>
      <c r="H3294">
        <v>-1.15903E-2</v>
      </c>
    </row>
    <row r="3295" spans="1:9" x14ac:dyDescent="0.25">
      <c r="A3295" s="57">
        <v>38808</v>
      </c>
      <c r="B3295" s="58" t="s">
        <v>1451</v>
      </c>
      <c r="C3295" t="s">
        <v>1452</v>
      </c>
      <c r="D3295">
        <v>1506.7</v>
      </c>
      <c r="E3295">
        <v>0.65493263423375592</v>
      </c>
      <c r="F3295">
        <v>1506.7</v>
      </c>
      <c r="G3295">
        <v>2.9967691787329154E-3</v>
      </c>
      <c r="H3295">
        <v>5.0188680000000006E-2</v>
      </c>
      <c r="I3295" t="s">
        <v>113</v>
      </c>
    </row>
    <row r="3296" spans="1:9" x14ac:dyDescent="0.25">
      <c r="A3296" s="57">
        <v>38808</v>
      </c>
      <c r="B3296" s="58" t="s">
        <v>1381</v>
      </c>
      <c r="C3296" t="s">
        <v>1382</v>
      </c>
      <c r="D3296">
        <v>374.38069999999999</v>
      </c>
      <c r="E3296">
        <v>0.65492425223843009</v>
      </c>
      <c r="F3296">
        <v>374.38069999999999</v>
      </c>
      <c r="G3296">
        <v>7.446290189635985E-4</v>
      </c>
      <c r="H3296">
        <v>-6.7256499999999997E-2</v>
      </c>
      <c r="I3296" t="s">
        <v>82</v>
      </c>
    </row>
    <row r="3297" spans="1:9" x14ac:dyDescent="0.25">
      <c r="A3297" s="57">
        <v>38808</v>
      </c>
      <c r="B3297" s="58" t="s">
        <v>1679</v>
      </c>
      <c r="C3297" t="s">
        <v>1680</v>
      </c>
      <c r="D3297">
        <v>108.94119999999999</v>
      </c>
      <c r="E3297">
        <v>0.65375633828156843</v>
      </c>
      <c r="F3297">
        <v>108.94119999999999</v>
      </c>
      <c r="G3297">
        <v>2.1667991667497063E-4</v>
      </c>
      <c r="H3297">
        <v>-3.3060559999999996E-2</v>
      </c>
    </row>
    <row r="3298" spans="1:9" x14ac:dyDescent="0.25">
      <c r="A3298" s="57">
        <v>38808</v>
      </c>
      <c r="B3298" s="58" t="s">
        <v>1735</v>
      </c>
      <c r="C3298" t="s">
        <v>1736</v>
      </c>
      <c r="D3298">
        <v>122.5215</v>
      </c>
      <c r="E3298">
        <v>0.65208963324804214</v>
      </c>
      <c r="F3298">
        <v>122.5215</v>
      </c>
      <c r="G3298">
        <v>2.4369061852533676E-4</v>
      </c>
      <c r="H3298">
        <v>-2.734375E-2</v>
      </c>
    </row>
    <row r="3299" spans="1:9" x14ac:dyDescent="0.25">
      <c r="A3299" s="57">
        <v>38808</v>
      </c>
      <c r="B3299" s="58" t="s">
        <v>2864</v>
      </c>
      <c r="C3299" t="s">
        <v>2865</v>
      </c>
      <c r="D3299">
        <v>281.43119999999999</v>
      </c>
      <c r="E3299">
        <v>0.65185736336269751</v>
      </c>
      <c r="F3299">
        <v>281.43119999999999</v>
      </c>
      <c r="G3299">
        <v>5.597559873191868E-4</v>
      </c>
      <c r="H3299">
        <v>-0.1084484</v>
      </c>
      <c r="I3299" t="s">
        <v>82</v>
      </c>
    </row>
    <row r="3300" spans="1:9" x14ac:dyDescent="0.25">
      <c r="A3300" s="57">
        <v>38808</v>
      </c>
      <c r="B3300" s="58" t="s">
        <v>1417</v>
      </c>
      <c r="C3300" t="s">
        <v>1418</v>
      </c>
      <c r="D3300">
        <v>94.61</v>
      </c>
      <c r="E3300">
        <v>0.65143219532818941</v>
      </c>
      <c r="F3300">
        <v>94.61</v>
      </c>
      <c r="G3300">
        <v>1.8817570319235488E-4</v>
      </c>
      <c r="H3300">
        <v>2.7544909999999999E-2</v>
      </c>
    </row>
    <row r="3301" spans="1:9" x14ac:dyDescent="0.25">
      <c r="A3301" s="57">
        <v>38808</v>
      </c>
      <c r="B3301" s="58" t="s">
        <v>2335</v>
      </c>
      <c r="C3301" t="s">
        <v>2336</v>
      </c>
      <c r="D3301">
        <v>101.16</v>
      </c>
      <c r="E3301">
        <v>0.65024713325425065</v>
      </c>
      <c r="F3301">
        <v>101.16</v>
      </c>
      <c r="G3301">
        <v>2.0120340487198626E-4</v>
      </c>
      <c r="H3301">
        <v>-9.8930480000000001E-2</v>
      </c>
      <c r="I3301" t="s">
        <v>82</v>
      </c>
    </row>
    <row r="3302" spans="1:9" x14ac:dyDescent="0.25">
      <c r="A3302" s="57">
        <v>38808</v>
      </c>
      <c r="B3302" s="58" t="s">
        <v>1907</v>
      </c>
      <c r="C3302" t="s">
        <v>1908</v>
      </c>
      <c r="D3302">
        <v>36.36</v>
      </c>
      <c r="E3302">
        <v>0.65011001100110022</v>
      </c>
      <c r="F3302">
        <v>36.36</v>
      </c>
      <c r="G3302">
        <v>7.2318661537617838E-5</v>
      </c>
      <c r="H3302">
        <v>-1.5481760000000001E-2</v>
      </c>
    </row>
    <row r="3303" spans="1:9" x14ac:dyDescent="0.25">
      <c r="A3303" s="57">
        <v>38808</v>
      </c>
      <c r="B3303" s="58" t="s">
        <v>1220</v>
      </c>
      <c r="C3303" t="s">
        <v>1221</v>
      </c>
      <c r="D3303">
        <v>83.514099999999999</v>
      </c>
      <c r="E3303">
        <v>0.65003394636354817</v>
      </c>
      <c r="F3303">
        <v>83.514099999999999</v>
      </c>
      <c r="G3303">
        <v>1.6610637875464165E-4</v>
      </c>
      <c r="H3303">
        <v>3.4482760000000001E-2</v>
      </c>
    </row>
    <row r="3304" spans="1:9" x14ac:dyDescent="0.25">
      <c r="A3304" s="57">
        <v>38808</v>
      </c>
      <c r="B3304" s="58" t="s">
        <v>754</v>
      </c>
      <c r="C3304" t="s">
        <v>755</v>
      </c>
      <c r="D3304">
        <v>693.63</v>
      </c>
      <c r="E3304">
        <v>0.64964029814166058</v>
      </c>
      <c r="F3304">
        <v>693.63</v>
      </c>
      <c r="G3304">
        <v>1.3796037734416355E-3</v>
      </c>
      <c r="H3304">
        <v>0.1036585</v>
      </c>
      <c r="I3304" t="s">
        <v>113</v>
      </c>
    </row>
    <row r="3305" spans="1:9" x14ac:dyDescent="0.25">
      <c r="A3305" s="57">
        <v>38808</v>
      </c>
      <c r="B3305" s="58" t="s">
        <v>2748</v>
      </c>
      <c r="C3305" t="s">
        <v>2749</v>
      </c>
      <c r="D3305">
        <v>2199.16</v>
      </c>
      <c r="E3305">
        <v>0.64780507102711948</v>
      </c>
      <c r="F3305">
        <v>2199.16</v>
      </c>
      <c r="G3305">
        <v>4.3740458665310136E-3</v>
      </c>
      <c r="H3305">
        <v>-9.5834869999999999E-3</v>
      </c>
    </row>
    <row r="3306" spans="1:9" x14ac:dyDescent="0.25">
      <c r="A3306" s="57">
        <v>38808</v>
      </c>
      <c r="B3306" s="58" t="s">
        <v>1385</v>
      </c>
      <c r="C3306" t="s">
        <v>1386</v>
      </c>
      <c r="D3306">
        <v>126.24</v>
      </c>
      <c r="E3306">
        <v>0.64676806083650185</v>
      </c>
      <c r="F3306">
        <v>126.24</v>
      </c>
      <c r="G3306">
        <v>2.5108657405139922E-4</v>
      </c>
      <c r="H3306">
        <v>1.764959E-2</v>
      </c>
    </row>
    <row r="3307" spans="1:9" x14ac:dyDescent="0.25">
      <c r="A3307" s="57">
        <v>38808</v>
      </c>
      <c r="B3307" s="58" t="s">
        <v>1507</v>
      </c>
      <c r="C3307" t="s">
        <v>1508</v>
      </c>
      <c r="D3307">
        <v>67.59</v>
      </c>
      <c r="E3307">
        <v>0.64596833851161417</v>
      </c>
      <c r="F3307">
        <v>67.59</v>
      </c>
      <c r="G3307">
        <v>1.3443394756126485E-4</v>
      </c>
      <c r="H3307">
        <v>-4.7979799999999996E-2</v>
      </c>
    </row>
    <row r="3308" spans="1:9" x14ac:dyDescent="0.25">
      <c r="A3308" s="57">
        <v>38808</v>
      </c>
      <c r="B3308" s="58" t="s">
        <v>1529</v>
      </c>
      <c r="C3308" t="s">
        <v>1530</v>
      </c>
      <c r="D3308">
        <v>1208.7418</v>
      </c>
      <c r="E3308">
        <v>0.64568793765550259</v>
      </c>
      <c r="F3308">
        <v>1208.7418</v>
      </c>
      <c r="G3308">
        <v>2.4041416149771992E-3</v>
      </c>
      <c r="H3308">
        <v>-6.4388589999999996E-2</v>
      </c>
      <c r="I3308" t="s">
        <v>82</v>
      </c>
    </row>
    <row r="3309" spans="1:9" x14ac:dyDescent="0.25">
      <c r="A3309" s="57">
        <v>38808</v>
      </c>
      <c r="B3309" s="58" t="s">
        <v>1571</v>
      </c>
      <c r="C3309" t="s">
        <v>1572</v>
      </c>
      <c r="D3309">
        <v>528.5</v>
      </c>
      <c r="E3309">
        <v>0.64508932507095551</v>
      </c>
      <c r="F3309">
        <v>528.5</v>
      </c>
      <c r="G3309">
        <v>1.0511664637687301E-3</v>
      </c>
      <c r="H3309">
        <v>7.0135749999999997E-2</v>
      </c>
      <c r="I3309" t="s">
        <v>113</v>
      </c>
    </row>
    <row r="3310" spans="1:9" x14ac:dyDescent="0.25">
      <c r="A3310" s="57">
        <v>38808</v>
      </c>
      <c r="B3310" s="58" t="s">
        <v>872</v>
      </c>
      <c r="C3310" t="s">
        <v>873</v>
      </c>
      <c r="D3310">
        <v>1110.0487000000001</v>
      </c>
      <c r="E3310">
        <v>0.64483657338637479</v>
      </c>
      <c r="F3310">
        <v>1110.0487000000001</v>
      </c>
      <c r="G3310">
        <v>2.2078447806813169E-3</v>
      </c>
      <c r="H3310">
        <v>-1.8284109999999999E-2</v>
      </c>
    </row>
    <row r="3311" spans="1:9" x14ac:dyDescent="0.25">
      <c r="A3311" s="57">
        <v>38808</v>
      </c>
      <c r="B3311" s="58" t="s">
        <v>1623</v>
      </c>
      <c r="C3311" t="s">
        <v>1624</v>
      </c>
      <c r="D3311">
        <v>1874.5742</v>
      </c>
      <c r="E3311">
        <v>0.64452983509535122</v>
      </c>
      <c r="F3311">
        <v>1874.5742</v>
      </c>
      <c r="G3311">
        <v>3.7284570158677322E-3</v>
      </c>
      <c r="H3311">
        <v>6.6567609999999999E-2</v>
      </c>
      <c r="I3311" t="s">
        <v>113</v>
      </c>
    </row>
    <row r="3312" spans="1:9" x14ac:dyDescent="0.25">
      <c r="A3312" s="57">
        <v>38808</v>
      </c>
      <c r="B3312" s="58" t="s">
        <v>916</v>
      </c>
      <c r="C3312" t="s">
        <v>917</v>
      </c>
      <c r="D3312">
        <v>953.79330000000004</v>
      </c>
      <c r="E3312">
        <v>0.64441006243176591</v>
      </c>
      <c r="F3312">
        <v>953.79330000000004</v>
      </c>
      <c r="G3312">
        <v>1.8970587139589548E-3</v>
      </c>
      <c r="H3312">
        <v>3.2432429999999998E-2</v>
      </c>
    </row>
    <row r="3313" spans="1:9" x14ac:dyDescent="0.25">
      <c r="A3313" s="57">
        <v>38808</v>
      </c>
      <c r="B3313" s="58" t="s">
        <v>1156</v>
      </c>
      <c r="C3313" t="s">
        <v>1157</v>
      </c>
      <c r="D3313">
        <v>249.25</v>
      </c>
      <c r="E3313">
        <v>0.64383550651955868</v>
      </c>
      <c r="F3313">
        <v>249.25</v>
      </c>
      <c r="G3313">
        <v>4.9574880055696497E-4</v>
      </c>
      <c r="H3313">
        <v>-3.1047680000000001E-2</v>
      </c>
    </row>
    <row r="3314" spans="1:9" x14ac:dyDescent="0.25">
      <c r="A3314" s="57">
        <v>38808</v>
      </c>
      <c r="B3314" s="58" t="s">
        <v>1599</v>
      </c>
      <c r="C3314" t="s">
        <v>1600</v>
      </c>
      <c r="D3314">
        <v>318.69690000000003</v>
      </c>
      <c r="E3314">
        <v>0.64278629632104989</v>
      </c>
      <c r="F3314">
        <v>318.69690000000003</v>
      </c>
      <c r="G3314">
        <v>6.3387605182035314E-4</v>
      </c>
      <c r="H3314">
        <v>-0.128382</v>
      </c>
      <c r="I3314" t="s">
        <v>82</v>
      </c>
    </row>
    <row r="3315" spans="1:9" x14ac:dyDescent="0.25">
      <c r="A3315" s="57">
        <v>38808</v>
      </c>
      <c r="B3315" s="58" t="s">
        <v>1523</v>
      </c>
      <c r="C3315" t="s">
        <v>1524</v>
      </c>
      <c r="D3315">
        <v>1084.67</v>
      </c>
      <c r="E3315">
        <v>0.64248481104852162</v>
      </c>
      <c r="F3315">
        <v>1084.67</v>
      </c>
      <c r="G3315">
        <v>2.1573675085260714E-3</v>
      </c>
      <c r="H3315">
        <v>3.6725150000000005E-2</v>
      </c>
    </row>
    <row r="3316" spans="1:9" x14ac:dyDescent="0.25">
      <c r="A3316" s="57">
        <v>38808</v>
      </c>
      <c r="B3316" s="58" t="s">
        <v>3098</v>
      </c>
      <c r="C3316" t="s">
        <v>3099</v>
      </c>
      <c r="D3316">
        <v>1310.99</v>
      </c>
      <c r="E3316">
        <v>0.64205905460758661</v>
      </c>
      <c r="F3316">
        <v>1310.99</v>
      </c>
      <c r="G3316">
        <v>2.6075094083938839E-3</v>
      </c>
      <c r="H3316">
        <v>0.2145455</v>
      </c>
      <c r="I3316" t="s">
        <v>113</v>
      </c>
    </row>
    <row r="3317" spans="1:9" x14ac:dyDescent="0.25">
      <c r="A3317" s="57">
        <v>38808</v>
      </c>
      <c r="B3317" s="58" t="s">
        <v>1625</v>
      </c>
      <c r="C3317" t="s">
        <v>1626</v>
      </c>
      <c r="D3317">
        <v>488.69</v>
      </c>
      <c r="E3317">
        <v>0.6412981644805501</v>
      </c>
      <c r="F3317">
        <v>488.69</v>
      </c>
      <c r="G3317">
        <v>9.7198588302581032E-4</v>
      </c>
      <c r="H3317">
        <v>-6.0331830000000003E-2</v>
      </c>
      <c r="I3317" t="s">
        <v>82</v>
      </c>
    </row>
    <row r="3318" spans="1:9" x14ac:dyDescent="0.25">
      <c r="A3318" s="57">
        <v>38808</v>
      </c>
      <c r="B3318" s="58" t="s">
        <v>1645</v>
      </c>
      <c r="C3318" t="s">
        <v>2736</v>
      </c>
      <c r="D3318">
        <v>65.072000000000003</v>
      </c>
      <c r="E3318">
        <v>0.64104850519424639</v>
      </c>
      <c r="F3318">
        <v>65.072000000000003</v>
      </c>
      <c r="G3318">
        <v>1.2942574102243863E-4</v>
      </c>
      <c r="H3318">
        <v>0.08</v>
      </c>
      <c r="I3318" t="s">
        <v>113</v>
      </c>
    </row>
    <row r="3319" spans="1:9" x14ac:dyDescent="0.25">
      <c r="A3319" s="57">
        <v>38808</v>
      </c>
      <c r="B3319" s="58" t="s">
        <v>1308</v>
      </c>
      <c r="C3319" t="s">
        <v>1309</v>
      </c>
      <c r="D3319">
        <v>821.69290000000001</v>
      </c>
      <c r="E3319">
        <v>0.6390854782851354</v>
      </c>
      <c r="F3319">
        <v>821.69290000000001</v>
      </c>
      <c r="G3319">
        <v>1.6343160264841491E-3</v>
      </c>
      <c r="H3319">
        <v>0.1414995</v>
      </c>
      <c r="I3319" t="s">
        <v>113</v>
      </c>
    </row>
    <row r="3320" spans="1:9" x14ac:dyDescent="0.25">
      <c r="A3320" s="57">
        <v>38808</v>
      </c>
      <c r="B3320" s="58" t="s">
        <v>2143</v>
      </c>
      <c r="C3320" t="s">
        <v>2144</v>
      </c>
      <c r="D3320">
        <v>310.36</v>
      </c>
      <c r="E3320">
        <v>0.63821046526614245</v>
      </c>
      <c r="F3320">
        <v>310.36</v>
      </c>
      <c r="G3320">
        <v>6.1729427378479302E-4</v>
      </c>
      <c r="H3320">
        <v>0.10848129999999999</v>
      </c>
      <c r="I3320" t="s">
        <v>113</v>
      </c>
    </row>
    <row r="3321" spans="1:9" x14ac:dyDescent="0.25">
      <c r="A3321" s="57">
        <v>38808</v>
      </c>
      <c r="B3321" s="58" t="s">
        <v>1585</v>
      </c>
      <c r="C3321" t="s">
        <v>1586</v>
      </c>
      <c r="D3321">
        <v>77.932100000000005</v>
      </c>
      <c r="E3321">
        <v>0.63759349485000405</v>
      </c>
      <c r="F3321">
        <v>77.932100000000005</v>
      </c>
      <c r="G3321">
        <v>1.5500399237667182E-4</v>
      </c>
      <c r="H3321">
        <v>2.3799999999999998E-2</v>
      </c>
    </row>
    <row r="3322" spans="1:9" x14ac:dyDescent="0.25">
      <c r="A3322" s="57">
        <v>38808</v>
      </c>
      <c r="B3322" s="58" t="s">
        <v>2099</v>
      </c>
      <c r="C3322" t="s">
        <v>2100</v>
      </c>
      <c r="D3322">
        <v>505.01920000000001</v>
      </c>
      <c r="E3322">
        <v>0.63740348881785092</v>
      </c>
      <c r="F3322">
        <v>505.01920000000001</v>
      </c>
      <c r="G3322">
        <v>1.0044640427612358E-3</v>
      </c>
      <c r="H3322">
        <v>-1.2787059999999999E-2</v>
      </c>
    </row>
    <row r="3323" spans="1:9" x14ac:dyDescent="0.25">
      <c r="A3323" s="57">
        <v>38808</v>
      </c>
      <c r="B3323" s="58" t="s">
        <v>3100</v>
      </c>
      <c r="C3323" t="s">
        <v>3101</v>
      </c>
      <c r="D3323">
        <v>45.29</v>
      </c>
      <c r="E3323">
        <v>0.63660852285272695</v>
      </c>
      <c r="F3323">
        <v>45.29</v>
      </c>
      <c r="G3323">
        <v>9.0080092987863359E-5</v>
      </c>
      <c r="H3323">
        <v>-2.7649770000000001E-2</v>
      </c>
    </row>
    <row r="3324" spans="1:9" x14ac:dyDescent="0.25">
      <c r="A3324" s="57">
        <v>38808</v>
      </c>
      <c r="B3324" s="58" t="s">
        <v>1923</v>
      </c>
      <c r="C3324" t="s">
        <v>1924</v>
      </c>
      <c r="D3324">
        <v>76.257999999999996</v>
      </c>
      <c r="E3324">
        <v>0.63614975910724125</v>
      </c>
      <c r="F3324">
        <v>76.257999999999996</v>
      </c>
      <c r="G3324">
        <v>1.5167427094432511E-4</v>
      </c>
      <c r="H3324">
        <v>9.5465389999999997E-3</v>
      </c>
    </row>
    <row r="3325" spans="1:9" x14ac:dyDescent="0.25">
      <c r="A3325" s="57">
        <v>38808</v>
      </c>
      <c r="B3325" s="58" t="s">
        <v>1713</v>
      </c>
      <c r="C3325" t="s">
        <v>1714</v>
      </c>
      <c r="D3325">
        <v>392.6</v>
      </c>
      <c r="E3325">
        <v>0.63573611818644926</v>
      </c>
      <c r="F3325">
        <v>392.6</v>
      </c>
      <c r="G3325">
        <v>7.8086651594248531E-4</v>
      </c>
      <c r="H3325">
        <v>5.6878310000000001E-2</v>
      </c>
      <c r="I3325" t="s">
        <v>113</v>
      </c>
    </row>
    <row r="3326" spans="1:9" x14ac:dyDescent="0.25">
      <c r="A3326" s="57">
        <v>38808</v>
      </c>
      <c r="B3326" s="58" t="s">
        <v>1813</v>
      </c>
      <c r="C3326" t="s">
        <v>1814</v>
      </c>
      <c r="D3326">
        <v>186.51150000000001</v>
      </c>
      <c r="E3326">
        <v>0.63521552290341343</v>
      </c>
      <c r="F3326">
        <v>186.51150000000001</v>
      </c>
      <c r="G3326">
        <v>3.7096430256802559E-4</v>
      </c>
      <c r="H3326">
        <v>-2.2966510000000002E-2</v>
      </c>
    </row>
    <row r="3327" spans="1:9" x14ac:dyDescent="0.25">
      <c r="A3327" s="57">
        <v>38808</v>
      </c>
      <c r="B3327" s="58" t="s">
        <v>828</v>
      </c>
      <c r="C3327" t="s">
        <v>829</v>
      </c>
      <c r="D3327">
        <v>270.13729999999998</v>
      </c>
      <c r="E3327">
        <v>0.63358891941246176</v>
      </c>
      <c r="F3327">
        <v>270.13729999999998</v>
      </c>
      <c r="G3327">
        <v>5.3729284838795188E-4</v>
      </c>
      <c r="H3327">
        <v>0.1473595</v>
      </c>
      <c r="I3327" t="s">
        <v>113</v>
      </c>
    </row>
    <row r="3328" spans="1:9" x14ac:dyDescent="0.25">
      <c r="A3328" s="57">
        <v>38808</v>
      </c>
      <c r="B3328" s="58" t="s">
        <v>964</v>
      </c>
      <c r="C3328" t="s">
        <v>965</v>
      </c>
      <c r="D3328">
        <v>50.223199999999999</v>
      </c>
      <c r="E3328">
        <v>0.63237706876503297</v>
      </c>
      <c r="F3328">
        <v>50.223199999999999</v>
      </c>
      <c r="G3328">
        <v>9.989204076281871E-5</v>
      </c>
      <c r="H3328">
        <v>2.8169010000000001E-2</v>
      </c>
    </row>
    <row r="3329" spans="1:9" x14ac:dyDescent="0.25">
      <c r="A3329" s="57">
        <v>38808</v>
      </c>
      <c r="B3329" s="58" t="s">
        <v>1743</v>
      </c>
      <c r="C3329" t="s">
        <v>1744</v>
      </c>
      <c r="D3329">
        <v>953.93610000000001</v>
      </c>
      <c r="E3329">
        <v>0.63154125313005771</v>
      </c>
      <c r="F3329">
        <v>953.93610000000001</v>
      </c>
      <c r="G3329">
        <v>1.8973427377451915E-3</v>
      </c>
      <c r="H3329">
        <v>-3.9031380000000004E-2</v>
      </c>
    </row>
    <row r="3330" spans="1:9" x14ac:dyDescent="0.25">
      <c r="A3330" s="57">
        <v>38808</v>
      </c>
      <c r="B3330" s="58" t="s">
        <v>1885</v>
      </c>
      <c r="C3330" t="s">
        <v>1886</v>
      </c>
      <c r="D3330">
        <v>166.03190000000001</v>
      </c>
      <c r="E3330">
        <v>0.63139673761487991</v>
      </c>
      <c r="F3330">
        <v>166.03190000000001</v>
      </c>
      <c r="G3330">
        <v>3.3023115458051739E-4</v>
      </c>
      <c r="H3330">
        <v>2.5780579999999998E-3</v>
      </c>
    </row>
    <row r="3331" spans="1:9" x14ac:dyDescent="0.25">
      <c r="A3331" s="57">
        <v>38808</v>
      </c>
      <c r="B3331" s="58" t="s">
        <v>1497</v>
      </c>
      <c r="C3331" t="s">
        <v>1498</v>
      </c>
      <c r="D3331">
        <v>1120.3440000000001</v>
      </c>
      <c r="E3331">
        <v>0.63062148768592508</v>
      </c>
      <c r="F3331">
        <v>1120.3440000000001</v>
      </c>
      <c r="G3331">
        <v>2.2283217420709825E-3</v>
      </c>
      <c r="H3331">
        <v>-7.1666670000000002E-2</v>
      </c>
      <c r="I3331" t="s">
        <v>82</v>
      </c>
    </row>
    <row r="3332" spans="1:9" x14ac:dyDescent="0.25">
      <c r="A3332" s="57">
        <v>38808</v>
      </c>
      <c r="B3332" s="58" t="s">
        <v>2201</v>
      </c>
      <c r="C3332" t="s">
        <v>2202</v>
      </c>
      <c r="D3332">
        <v>65.153499999999994</v>
      </c>
      <c r="E3332">
        <v>0.6301580114652322</v>
      </c>
      <c r="F3332">
        <v>65.153499999999994</v>
      </c>
      <c r="G3332">
        <v>1.2958784143265081E-4</v>
      </c>
      <c r="H3332">
        <v>4.0849670000000001E-3</v>
      </c>
    </row>
    <row r="3333" spans="1:9" x14ac:dyDescent="0.25">
      <c r="A3333" s="57">
        <v>38808</v>
      </c>
      <c r="B3333" s="58" t="s">
        <v>2173</v>
      </c>
      <c r="C3333" t="s">
        <v>2174</v>
      </c>
      <c r="D3333">
        <v>148.56180000000001</v>
      </c>
      <c r="E3333">
        <v>0.62988601376666142</v>
      </c>
      <c r="F3333">
        <v>148.56180000000001</v>
      </c>
      <c r="G3333">
        <v>2.9548378799832987E-4</v>
      </c>
      <c r="H3333">
        <v>8.8870080000000001E-3</v>
      </c>
    </row>
    <row r="3334" spans="1:9" x14ac:dyDescent="0.25">
      <c r="A3334" s="57">
        <v>38808</v>
      </c>
      <c r="B3334" s="58" t="s">
        <v>1717</v>
      </c>
      <c r="C3334" t="s">
        <v>1718</v>
      </c>
      <c r="D3334">
        <v>622.37</v>
      </c>
      <c r="E3334">
        <v>0.62958047463727362</v>
      </c>
      <c r="F3334">
        <v>622.37</v>
      </c>
      <c r="G3334">
        <v>1.2378703350156E-3</v>
      </c>
      <c r="H3334">
        <v>-6.4049590000000003E-2</v>
      </c>
      <c r="I3334" t="s">
        <v>82</v>
      </c>
    </row>
    <row r="3335" spans="1:9" x14ac:dyDescent="0.25">
      <c r="A3335" s="57">
        <v>38808</v>
      </c>
      <c r="B3335" s="58" t="s">
        <v>1513</v>
      </c>
      <c r="C3335" t="s">
        <v>1514</v>
      </c>
      <c r="D3335">
        <v>839.62559999999996</v>
      </c>
      <c r="E3335">
        <v>0.62954369185503634</v>
      </c>
      <c r="F3335">
        <v>839.62559999999996</v>
      </c>
      <c r="G3335">
        <v>1.6699834869284736E-3</v>
      </c>
      <c r="H3335">
        <v>-2.3517169999999997E-2</v>
      </c>
    </row>
    <row r="3336" spans="1:9" x14ac:dyDescent="0.25">
      <c r="A3336" s="57">
        <v>38808</v>
      </c>
      <c r="B3336" s="58" t="s">
        <v>2555</v>
      </c>
      <c r="C3336" t="s">
        <v>2556</v>
      </c>
      <c r="D3336">
        <v>475.3</v>
      </c>
      <c r="E3336">
        <v>0.62879444561329678</v>
      </c>
      <c r="F3336">
        <v>475.3</v>
      </c>
      <c r="G3336">
        <v>9.4535368066088455E-4</v>
      </c>
      <c r="H3336">
        <v>0.11821089999999999</v>
      </c>
      <c r="I3336" t="s">
        <v>113</v>
      </c>
    </row>
    <row r="3337" spans="1:9" x14ac:dyDescent="0.25">
      <c r="A3337" s="57">
        <v>38808</v>
      </c>
      <c r="B3337" s="58" t="s">
        <v>766</v>
      </c>
      <c r="C3337" t="s">
        <v>767</v>
      </c>
      <c r="D3337">
        <v>17.829999999999998</v>
      </c>
      <c r="E3337">
        <v>0.62843522153673592</v>
      </c>
      <c r="F3337">
        <v>17.829999999999998</v>
      </c>
      <c r="G3337">
        <v>3.546319403783625E-5</v>
      </c>
      <c r="H3337">
        <v>9.7000000000000003E-3</v>
      </c>
    </row>
    <row r="3338" spans="1:9" x14ac:dyDescent="0.25">
      <c r="A3338" s="57">
        <v>38808</v>
      </c>
      <c r="B3338" s="58" t="s">
        <v>2619</v>
      </c>
      <c r="C3338" t="s">
        <v>2620</v>
      </c>
      <c r="D3338">
        <v>43.303600000000003</v>
      </c>
      <c r="E3338">
        <v>0.62581402008147125</v>
      </c>
      <c r="F3338">
        <v>43.303600000000003</v>
      </c>
      <c r="G3338">
        <v>8.6129218695280203E-5</v>
      </c>
      <c r="H3338">
        <v>-4.4025160000000001E-2</v>
      </c>
    </row>
    <row r="3339" spans="1:9" x14ac:dyDescent="0.25">
      <c r="A3339" s="57">
        <v>38808</v>
      </c>
      <c r="B3339" s="58" t="s">
        <v>1801</v>
      </c>
      <c r="C3339" t="s">
        <v>1802</v>
      </c>
      <c r="D3339">
        <v>200.52340000000001</v>
      </c>
      <c r="E3339">
        <v>0.62369279595299099</v>
      </c>
      <c r="F3339">
        <v>200.52340000000001</v>
      </c>
      <c r="G3339">
        <v>3.9883344045578542E-4</v>
      </c>
      <c r="H3339">
        <v>-8.3067089999999996E-2</v>
      </c>
      <c r="I3339" t="s">
        <v>82</v>
      </c>
    </row>
    <row r="3340" spans="1:9" x14ac:dyDescent="0.25">
      <c r="A3340" s="57">
        <v>38808</v>
      </c>
      <c r="B3340" s="58" t="s">
        <v>2037</v>
      </c>
      <c r="C3340" t="s">
        <v>2038</v>
      </c>
      <c r="D3340">
        <v>187.72790000000001</v>
      </c>
      <c r="E3340">
        <v>0.62315723981358118</v>
      </c>
      <c r="F3340">
        <v>187.72790000000001</v>
      </c>
      <c r="G3340">
        <v>3.7338367605246886E-4</v>
      </c>
      <c r="H3340">
        <v>-7.2000000000000008E-2</v>
      </c>
      <c r="I3340" t="s">
        <v>82</v>
      </c>
    </row>
    <row r="3341" spans="1:9" x14ac:dyDescent="0.25">
      <c r="A3341" s="57">
        <v>38808</v>
      </c>
      <c r="B3341" s="58" t="s">
        <v>1715</v>
      </c>
      <c r="C3341" t="s">
        <v>1716</v>
      </c>
      <c r="D3341">
        <v>159.88999999999999</v>
      </c>
      <c r="E3341">
        <v>0.62259053099005579</v>
      </c>
      <c r="F3341">
        <v>159.88999999999999</v>
      </c>
      <c r="G3341">
        <v>3.180151483292001E-4</v>
      </c>
      <c r="H3341">
        <v>7.6248170000000004E-2</v>
      </c>
      <c r="I3341" t="s">
        <v>113</v>
      </c>
    </row>
    <row r="3342" spans="1:9" x14ac:dyDescent="0.25">
      <c r="A3342" s="57">
        <v>38808</v>
      </c>
      <c r="B3342" s="58" t="s">
        <v>1927</v>
      </c>
      <c r="C3342" t="s">
        <v>1928</v>
      </c>
      <c r="D3342">
        <v>59.182200000000002</v>
      </c>
      <c r="E3342">
        <v>0.62180858433785824</v>
      </c>
      <c r="F3342">
        <v>59.182200000000002</v>
      </c>
      <c r="G3342">
        <v>1.1771115211363054E-4</v>
      </c>
      <c r="H3342">
        <v>1.212121E-2</v>
      </c>
    </row>
    <row r="3343" spans="1:9" x14ac:dyDescent="0.25">
      <c r="A3343" s="57">
        <v>38808</v>
      </c>
      <c r="B3343" s="58" t="s">
        <v>1379</v>
      </c>
      <c r="C3343" t="s">
        <v>1380</v>
      </c>
      <c r="D3343">
        <v>138.30119999999999</v>
      </c>
      <c r="E3343">
        <v>0.62144797008268915</v>
      </c>
      <c r="F3343">
        <v>138.30119999999999</v>
      </c>
      <c r="G3343">
        <v>2.7507584359313508E-4</v>
      </c>
      <c r="H3343">
        <v>-2.4390239999999997E-2</v>
      </c>
    </row>
    <row r="3344" spans="1:9" x14ac:dyDescent="0.25">
      <c r="A3344" s="57">
        <v>38808</v>
      </c>
      <c r="B3344" s="58" t="s">
        <v>2816</v>
      </c>
      <c r="C3344" t="s">
        <v>2817</v>
      </c>
      <c r="D3344">
        <v>45.18</v>
      </c>
      <c r="E3344">
        <v>0.62091633466135465</v>
      </c>
      <c r="F3344">
        <v>45.18</v>
      </c>
      <c r="G3344">
        <v>8.9861307158129104E-5</v>
      </c>
      <c r="H3344">
        <v>1.1494249999999999E-2</v>
      </c>
    </row>
    <row r="3345" spans="1:9" x14ac:dyDescent="0.25">
      <c r="A3345" s="57">
        <v>38808</v>
      </c>
      <c r="B3345" s="58" t="s">
        <v>1517</v>
      </c>
      <c r="C3345" t="s">
        <v>1518</v>
      </c>
      <c r="D3345">
        <v>136.01</v>
      </c>
      <c r="E3345">
        <v>0.62040291155062133</v>
      </c>
      <c r="F3345">
        <v>136.01</v>
      </c>
      <c r="G3345">
        <v>2.7051873365597915E-4</v>
      </c>
      <c r="H3345">
        <v>-0.10117430000000001</v>
      </c>
      <c r="I3345" t="s">
        <v>82</v>
      </c>
    </row>
    <row r="3346" spans="1:9" x14ac:dyDescent="0.25">
      <c r="A3346" s="57">
        <v>38808</v>
      </c>
      <c r="B3346" s="58" t="s">
        <v>1987</v>
      </c>
      <c r="C3346" t="s">
        <v>1988</v>
      </c>
      <c r="D3346">
        <v>236.58</v>
      </c>
      <c r="E3346">
        <v>0.61978189196043609</v>
      </c>
      <c r="F3346">
        <v>236.58</v>
      </c>
      <c r="G3346">
        <v>4.7054865089575439E-4</v>
      </c>
      <c r="H3346">
        <v>0.1290174</v>
      </c>
      <c r="I3346" t="s">
        <v>113</v>
      </c>
    </row>
    <row r="3347" spans="1:9" x14ac:dyDescent="0.25">
      <c r="A3347" s="57">
        <v>38808</v>
      </c>
      <c r="B3347" s="58" t="s">
        <v>3102</v>
      </c>
      <c r="C3347" t="s">
        <v>3103</v>
      </c>
      <c r="D3347">
        <v>364.11070000000001</v>
      </c>
      <c r="E3347">
        <v>0.61885849550699823</v>
      </c>
      <c r="F3347">
        <v>364.11070000000001</v>
      </c>
      <c r="G3347">
        <v>7.2420237831477194E-4</v>
      </c>
      <c r="H3347">
        <v>-3.1690140000000006E-2</v>
      </c>
    </row>
    <row r="3348" spans="1:9" x14ac:dyDescent="0.25">
      <c r="A3348" s="57">
        <v>38808</v>
      </c>
      <c r="B3348" s="58" t="s">
        <v>778</v>
      </c>
      <c r="C3348" t="s">
        <v>779</v>
      </c>
      <c r="D3348">
        <v>29.215299999999999</v>
      </c>
      <c r="E3348">
        <v>0.618819591104661</v>
      </c>
      <c r="F3348">
        <v>29.215299999999999</v>
      </c>
      <c r="G3348">
        <v>5.8108124103959477E-5</v>
      </c>
      <c r="H3348">
        <v>0</v>
      </c>
    </row>
    <row r="3349" spans="1:9" x14ac:dyDescent="0.25">
      <c r="A3349" s="57">
        <v>38808</v>
      </c>
      <c r="B3349" s="58" t="s">
        <v>2415</v>
      </c>
      <c r="C3349" t="s">
        <v>2416</v>
      </c>
      <c r="D3349">
        <v>289.33010000000002</v>
      </c>
      <c r="E3349">
        <v>0.61877765223874048</v>
      </c>
      <c r="F3349">
        <v>289.33010000000002</v>
      </c>
      <c r="G3349">
        <v>5.7546659995998692E-4</v>
      </c>
      <c r="H3349">
        <v>6.6666669999999994E-3</v>
      </c>
    </row>
    <row r="3350" spans="1:9" x14ac:dyDescent="0.25">
      <c r="A3350" s="57">
        <v>38808</v>
      </c>
      <c r="B3350" s="58" t="s">
        <v>2413</v>
      </c>
      <c r="C3350" t="s">
        <v>2414</v>
      </c>
      <c r="D3350">
        <v>289.33010000000002</v>
      </c>
      <c r="E3350">
        <v>0.61877765223874048</v>
      </c>
      <c r="F3350">
        <v>289.33010000000002</v>
      </c>
      <c r="G3350">
        <v>5.7546659995998692E-4</v>
      </c>
      <c r="H3350">
        <v>3.0981070000000003E-2</v>
      </c>
    </row>
    <row r="3351" spans="1:9" x14ac:dyDescent="0.25">
      <c r="A3351" s="57">
        <v>38808</v>
      </c>
      <c r="B3351" s="58" t="s">
        <v>1967</v>
      </c>
      <c r="C3351" t="s">
        <v>1968</v>
      </c>
      <c r="D3351">
        <v>389.55</v>
      </c>
      <c r="E3351">
        <v>0.61866769349249129</v>
      </c>
      <c r="F3351">
        <v>389.55</v>
      </c>
      <c r="G3351">
        <v>7.7480018157258062E-4</v>
      </c>
      <c r="H3351">
        <v>-3.2625700000000001E-2</v>
      </c>
    </row>
    <row r="3352" spans="1:9" x14ac:dyDescent="0.25">
      <c r="A3352" s="57">
        <v>38808</v>
      </c>
      <c r="B3352" s="58" t="s">
        <v>1389</v>
      </c>
      <c r="C3352" t="s">
        <v>1390</v>
      </c>
      <c r="D3352">
        <v>152.86000000000001</v>
      </c>
      <c r="E3352">
        <v>0.61855292424440667</v>
      </c>
      <c r="F3352">
        <v>152.86000000000001</v>
      </c>
      <c r="G3352">
        <v>3.0403274484709197E-4</v>
      </c>
      <c r="H3352">
        <v>-3.6097009999999999E-2</v>
      </c>
    </row>
    <row r="3353" spans="1:9" x14ac:dyDescent="0.25">
      <c r="A3353" s="57">
        <v>38808</v>
      </c>
      <c r="B3353" s="58" t="s">
        <v>1188</v>
      </c>
      <c r="C3353" t="s">
        <v>1189</v>
      </c>
      <c r="D3353">
        <v>543.37530000000004</v>
      </c>
      <c r="E3353">
        <v>0.61816943096235699</v>
      </c>
      <c r="F3353">
        <v>543.37530000000004</v>
      </c>
      <c r="G3353">
        <v>1.0807528715236952E-3</v>
      </c>
      <c r="H3353">
        <v>-5.7588480000000004E-2</v>
      </c>
      <c r="I3353" t="s">
        <v>82</v>
      </c>
    </row>
    <row r="3354" spans="1:9" x14ac:dyDescent="0.25">
      <c r="A3354" s="57">
        <v>38808</v>
      </c>
      <c r="B3354" s="58" t="s">
        <v>1881</v>
      </c>
      <c r="C3354" t="s">
        <v>1882</v>
      </c>
      <c r="D3354">
        <v>810.98099999999999</v>
      </c>
      <c r="E3354">
        <v>0.61785047985094599</v>
      </c>
      <c r="F3354">
        <v>810.98099999999999</v>
      </c>
      <c r="G3354">
        <v>1.6130104634884174E-3</v>
      </c>
      <c r="H3354">
        <v>-9.9040549999999991E-2</v>
      </c>
      <c r="I3354" t="s">
        <v>82</v>
      </c>
    </row>
    <row r="3355" spans="1:9" x14ac:dyDescent="0.25">
      <c r="A3355" s="57">
        <v>38808</v>
      </c>
      <c r="B3355" s="58" t="s">
        <v>1657</v>
      </c>
      <c r="C3355" t="s">
        <v>1658</v>
      </c>
      <c r="D3355">
        <v>398.37</v>
      </c>
      <c r="E3355">
        <v>0.61777744308055327</v>
      </c>
      <c r="F3355">
        <v>398.37</v>
      </c>
      <c r="G3355">
        <v>7.9234282719309183E-4</v>
      </c>
      <c r="H3355">
        <v>1.2500000000000001E-2</v>
      </c>
    </row>
    <row r="3356" spans="1:9" x14ac:dyDescent="0.25">
      <c r="A3356" s="57">
        <v>38808</v>
      </c>
      <c r="B3356" s="58" t="s">
        <v>2197</v>
      </c>
      <c r="C3356" t="s">
        <v>2198</v>
      </c>
      <c r="D3356">
        <v>416.56</v>
      </c>
      <c r="E3356">
        <v>0.61647741813904355</v>
      </c>
      <c r="F3356">
        <v>416.56</v>
      </c>
      <c r="G3356">
        <v>8.2852204758278574E-4</v>
      </c>
      <c r="H3356">
        <v>4.7826090000000002E-2</v>
      </c>
    </row>
    <row r="3357" spans="1:9" x14ac:dyDescent="0.25">
      <c r="A3357" s="57">
        <v>38808</v>
      </c>
      <c r="B3357" s="58" t="s">
        <v>1359</v>
      </c>
      <c r="C3357" t="s">
        <v>1360</v>
      </c>
      <c r="D3357">
        <v>381.92259999999999</v>
      </c>
      <c r="E3357">
        <v>0.61645998430048399</v>
      </c>
      <c r="F3357">
        <v>381.92259999999999</v>
      </c>
      <c r="G3357">
        <v>7.5962957213880644E-4</v>
      </c>
      <c r="H3357">
        <v>2.4363829999999999E-3</v>
      </c>
    </row>
    <row r="3358" spans="1:9" x14ac:dyDescent="0.25">
      <c r="A3358" s="57">
        <v>38808</v>
      </c>
      <c r="B3358" s="58" t="s">
        <v>1004</v>
      </c>
      <c r="C3358" t="s">
        <v>1005</v>
      </c>
      <c r="D3358">
        <v>1999.93</v>
      </c>
      <c r="E3358">
        <v>0.61639207372258031</v>
      </c>
      <c r="F3358">
        <v>1999.93</v>
      </c>
      <c r="G3358">
        <v>3.9777849496404859E-3</v>
      </c>
      <c r="H3358">
        <v>5.2734375E-2</v>
      </c>
      <c r="I3358" t="s">
        <v>113</v>
      </c>
    </row>
    <row r="3359" spans="1:9" x14ac:dyDescent="0.25">
      <c r="A3359" s="57">
        <v>38808</v>
      </c>
      <c r="B3359" s="58" t="s">
        <v>3104</v>
      </c>
      <c r="C3359" t="s">
        <v>3105</v>
      </c>
      <c r="D3359">
        <v>21.26</v>
      </c>
      <c r="E3359">
        <v>0.61636876763875814</v>
      </c>
      <c r="F3359">
        <v>21.26</v>
      </c>
      <c r="G3359">
        <v>4.2285334001368412E-5</v>
      </c>
      <c r="H3359">
        <v>2.5641029999999999E-2</v>
      </c>
    </row>
    <row r="3360" spans="1:9" x14ac:dyDescent="0.25">
      <c r="A3360" s="57">
        <v>38808</v>
      </c>
      <c r="B3360" s="58" t="s">
        <v>2745</v>
      </c>
      <c r="C3360" t="s">
        <v>1684</v>
      </c>
      <c r="D3360">
        <v>157.97</v>
      </c>
      <c r="E3360">
        <v>0.61621193897575488</v>
      </c>
      <c r="F3360">
        <v>157.97</v>
      </c>
      <c r="G3360">
        <v>3.141963411192929E-4</v>
      </c>
      <c r="H3360">
        <v>0</v>
      </c>
    </row>
    <row r="3361" spans="1:9" x14ac:dyDescent="0.25">
      <c r="A3361" s="57">
        <v>38808</v>
      </c>
      <c r="B3361" s="58" t="s">
        <v>2770</v>
      </c>
      <c r="C3361" t="s">
        <v>2771</v>
      </c>
      <c r="D3361">
        <v>897.87</v>
      </c>
      <c r="E3361">
        <v>0.61496541815630323</v>
      </c>
      <c r="F3361">
        <v>897.87</v>
      </c>
      <c r="G3361">
        <v>1.7858293903955152E-3</v>
      </c>
      <c r="H3361">
        <v>-4.2900000000000001E-2</v>
      </c>
    </row>
    <row r="3362" spans="1:9" x14ac:dyDescent="0.25">
      <c r="A3362" s="57">
        <v>38808</v>
      </c>
      <c r="B3362" s="58" t="s">
        <v>1939</v>
      </c>
      <c r="C3362" t="s">
        <v>1940</v>
      </c>
      <c r="D3362">
        <v>59.692500000000003</v>
      </c>
      <c r="E3362">
        <v>0.6137286928843656</v>
      </c>
      <c r="F3362">
        <v>59.692500000000003</v>
      </c>
      <c r="G3362">
        <v>1.187261194673887E-4</v>
      </c>
      <c r="H3362">
        <v>1.449275E-2</v>
      </c>
    </row>
    <row r="3363" spans="1:9" x14ac:dyDescent="0.25">
      <c r="A3363" s="57">
        <v>38808</v>
      </c>
      <c r="B3363" s="58" t="s">
        <v>890</v>
      </c>
      <c r="C3363" t="s">
        <v>891</v>
      </c>
      <c r="D3363">
        <v>762.7</v>
      </c>
      <c r="E3363">
        <v>0.61329618460731616</v>
      </c>
      <c r="F3363">
        <v>762.7</v>
      </c>
      <c r="G3363">
        <v>1.5169813848938704E-3</v>
      </c>
      <c r="H3363">
        <v>-2.657576E-2</v>
      </c>
    </row>
    <row r="3364" spans="1:9" x14ac:dyDescent="0.25">
      <c r="A3364" s="57">
        <v>38808</v>
      </c>
      <c r="B3364" s="58" t="s">
        <v>2607</v>
      </c>
      <c r="C3364" t="s">
        <v>2608</v>
      </c>
      <c r="D3364">
        <v>161.29</v>
      </c>
      <c r="E3364">
        <v>0.61221402442804884</v>
      </c>
      <c r="F3364">
        <v>161.29</v>
      </c>
      <c r="G3364">
        <v>3.2079969525309081E-4</v>
      </c>
      <c r="H3364">
        <v>8.0660690000000004E-3</v>
      </c>
    </row>
    <row r="3365" spans="1:9" x14ac:dyDescent="0.25">
      <c r="A3365" s="57">
        <v>38808</v>
      </c>
      <c r="B3365" s="58" t="s">
        <v>1391</v>
      </c>
      <c r="C3365" t="s">
        <v>1392</v>
      </c>
      <c r="D3365">
        <v>1091.605</v>
      </c>
      <c r="E3365">
        <v>0.61220588033217149</v>
      </c>
      <c r="F3365">
        <v>1091.605</v>
      </c>
      <c r="G3365">
        <v>2.1711609606097724E-3</v>
      </c>
      <c r="H3365">
        <v>5.411564E-2</v>
      </c>
      <c r="I3365" t="s">
        <v>113</v>
      </c>
    </row>
    <row r="3366" spans="1:9" x14ac:dyDescent="0.25">
      <c r="A3366" s="57">
        <v>38808</v>
      </c>
      <c r="B3366" s="58" t="s">
        <v>1777</v>
      </c>
      <c r="C3366" t="s">
        <v>1778</v>
      </c>
      <c r="D3366">
        <v>151.88999999999999</v>
      </c>
      <c r="E3366">
        <v>0.61202185792349728</v>
      </c>
      <c r="F3366">
        <v>151.88999999999999</v>
      </c>
      <c r="G3366">
        <v>3.0210345162125338E-4</v>
      </c>
      <c r="H3366">
        <v>-5.3407000000000003E-2</v>
      </c>
      <c r="I3366" t="s">
        <v>82</v>
      </c>
    </row>
    <row r="3367" spans="1:9" x14ac:dyDescent="0.25">
      <c r="A3367" s="57">
        <v>38808</v>
      </c>
      <c r="B3367" s="58" t="s">
        <v>762</v>
      </c>
      <c r="C3367" t="s">
        <v>763</v>
      </c>
      <c r="D3367">
        <v>2187.3519999999999</v>
      </c>
      <c r="E3367">
        <v>0.61169852863188001</v>
      </c>
      <c r="F3367">
        <v>2187.3519999999999</v>
      </c>
      <c r="G3367">
        <v>4.350560202190084E-3</v>
      </c>
      <c r="H3367">
        <v>-5.3099999999999994E-2</v>
      </c>
      <c r="I3367" t="s">
        <v>82</v>
      </c>
    </row>
    <row r="3368" spans="1:9" x14ac:dyDescent="0.25">
      <c r="A3368" s="57">
        <v>38808</v>
      </c>
      <c r="B3368" s="58" t="s">
        <v>1653</v>
      </c>
      <c r="C3368" t="s">
        <v>1654</v>
      </c>
      <c r="D3368">
        <v>325.29000000000002</v>
      </c>
      <c r="E3368">
        <v>0.61145439454025641</v>
      </c>
      <c r="F3368">
        <v>325.29000000000002</v>
      </c>
      <c r="G3368">
        <v>6.4698947776599858E-4</v>
      </c>
      <c r="H3368">
        <v>-3.0833460000000003E-3</v>
      </c>
    </row>
    <row r="3369" spans="1:9" x14ac:dyDescent="0.25">
      <c r="A3369" s="57">
        <v>38808</v>
      </c>
      <c r="B3369" s="58" t="s">
        <v>1725</v>
      </c>
      <c r="C3369" t="s">
        <v>1726</v>
      </c>
      <c r="D3369">
        <v>118.78</v>
      </c>
      <c r="E3369">
        <v>0.61107930628051865</v>
      </c>
      <c r="F3369">
        <v>118.78</v>
      </c>
      <c r="G3369">
        <v>2.3624891687123892E-4</v>
      </c>
      <c r="H3369">
        <v>0.16154399999999999</v>
      </c>
      <c r="I3369" t="s">
        <v>113</v>
      </c>
    </row>
    <row r="3370" spans="1:9" x14ac:dyDescent="0.25">
      <c r="A3370" s="57">
        <v>38808</v>
      </c>
      <c r="B3370" s="58" t="s">
        <v>2937</v>
      </c>
      <c r="C3370" t="s">
        <v>2938</v>
      </c>
      <c r="D3370">
        <v>402.52</v>
      </c>
      <c r="E3370">
        <v>0.61107771042432679</v>
      </c>
      <c r="F3370">
        <v>402.52</v>
      </c>
      <c r="G3370">
        <v>8.0059701986033918E-4</v>
      </c>
      <c r="H3370">
        <v>-0.24731179999999997</v>
      </c>
      <c r="I3370" t="s">
        <v>82</v>
      </c>
    </row>
    <row r="3371" spans="1:9" x14ac:dyDescent="0.25">
      <c r="A3371" s="57">
        <v>38808</v>
      </c>
      <c r="B3371" s="58" t="s">
        <v>1947</v>
      </c>
      <c r="C3371" t="s">
        <v>1948</v>
      </c>
      <c r="D3371">
        <v>1358.22</v>
      </c>
      <c r="E3371">
        <v>0.61107331654665664</v>
      </c>
      <c r="F3371">
        <v>1358.22</v>
      </c>
      <c r="G3371">
        <v>2.7014480878334241E-3</v>
      </c>
      <c r="H3371">
        <v>1.64557E-2</v>
      </c>
    </row>
    <row r="3372" spans="1:9" x14ac:dyDescent="0.25">
      <c r="A3372" s="57">
        <v>38808</v>
      </c>
      <c r="B3372" s="58" t="s">
        <v>2101</v>
      </c>
      <c r="C3372" t="s">
        <v>2102</v>
      </c>
      <c r="D3372">
        <v>2051.7840000000001</v>
      </c>
      <c r="E3372">
        <v>0.61073615302585449</v>
      </c>
      <c r="F3372">
        <v>2051.7840000000001</v>
      </c>
      <c r="G3372">
        <v>4.0809205897772193E-3</v>
      </c>
      <c r="H3372">
        <v>0.12485879999999999</v>
      </c>
      <c r="I3372" t="s">
        <v>113</v>
      </c>
    </row>
    <row r="3373" spans="1:9" x14ac:dyDescent="0.25">
      <c r="A3373" s="57">
        <v>38808</v>
      </c>
      <c r="B3373" s="58" t="s">
        <v>1284</v>
      </c>
      <c r="C3373" t="s">
        <v>1285</v>
      </c>
      <c r="D3373">
        <v>205.4914</v>
      </c>
      <c r="E3373">
        <v>0.60986007200301329</v>
      </c>
      <c r="F3373">
        <v>205.4914</v>
      </c>
      <c r="G3373">
        <v>4.087146041114203E-4</v>
      </c>
      <c r="H3373">
        <v>-1.8072290000000001E-2</v>
      </c>
    </row>
    <row r="3374" spans="1:9" x14ac:dyDescent="0.25">
      <c r="A3374" s="57">
        <v>38808</v>
      </c>
      <c r="B3374" s="58" t="s">
        <v>2033</v>
      </c>
      <c r="C3374" t="s">
        <v>2034</v>
      </c>
      <c r="D3374">
        <v>203.88</v>
      </c>
      <c r="E3374">
        <v>0.60953502060035314</v>
      </c>
      <c r="F3374">
        <v>203.88</v>
      </c>
      <c r="G3374">
        <v>4.0550959060202212E-4</v>
      </c>
      <c r="H3374">
        <v>0.1111111</v>
      </c>
      <c r="I3374" t="s">
        <v>113</v>
      </c>
    </row>
    <row r="3375" spans="1:9" x14ac:dyDescent="0.25">
      <c r="A3375" s="57">
        <v>38808</v>
      </c>
      <c r="B3375" s="58" t="s">
        <v>1228</v>
      </c>
      <c r="C3375" t="s">
        <v>1229</v>
      </c>
      <c r="D3375">
        <v>344.88</v>
      </c>
      <c r="E3375">
        <v>0.60951925307353283</v>
      </c>
      <c r="F3375">
        <v>344.88</v>
      </c>
      <c r="G3375">
        <v>6.8595324507958304E-4</v>
      </c>
      <c r="H3375">
        <v>8.4773000000000001E-2</v>
      </c>
      <c r="I3375" t="s">
        <v>113</v>
      </c>
    </row>
    <row r="3376" spans="1:9" x14ac:dyDescent="0.25">
      <c r="A3376" s="57">
        <v>38808</v>
      </c>
      <c r="B3376" s="58" t="s">
        <v>1134</v>
      </c>
      <c r="C3376" t="s">
        <v>1135</v>
      </c>
      <c r="D3376">
        <v>178.58</v>
      </c>
      <c r="E3376">
        <v>0.60943554709373948</v>
      </c>
      <c r="F3376">
        <v>178.58</v>
      </c>
      <c r="G3376">
        <v>3.551888497631407E-4</v>
      </c>
      <c r="H3376">
        <v>8.4124829999999998E-2</v>
      </c>
      <c r="I3376" t="s">
        <v>113</v>
      </c>
    </row>
    <row r="3377" spans="1:9" x14ac:dyDescent="0.25">
      <c r="A3377" s="57">
        <v>38808</v>
      </c>
      <c r="B3377" s="58" t="s">
        <v>1663</v>
      </c>
      <c r="C3377" t="s">
        <v>1664</v>
      </c>
      <c r="D3377">
        <v>53.51</v>
      </c>
      <c r="E3377">
        <v>0.60908241450196221</v>
      </c>
      <c r="F3377">
        <v>53.51</v>
      </c>
      <c r="G3377">
        <v>1.0642936135527862E-4</v>
      </c>
      <c r="H3377">
        <v>3.8083539999999999E-2</v>
      </c>
    </row>
    <row r="3378" spans="1:9" x14ac:dyDescent="0.25">
      <c r="A3378" s="57">
        <v>38808</v>
      </c>
      <c r="B3378" s="58" t="s">
        <v>1845</v>
      </c>
      <c r="C3378" t="s">
        <v>1846</v>
      </c>
      <c r="D3378">
        <v>203.8</v>
      </c>
      <c r="E3378">
        <v>0.6085721295387635</v>
      </c>
      <c r="F3378">
        <v>203.8</v>
      </c>
      <c r="G3378">
        <v>4.0535047363494269E-4</v>
      </c>
      <c r="H3378">
        <v>0.1092437</v>
      </c>
      <c r="I3378" t="s">
        <v>113</v>
      </c>
    </row>
    <row r="3379" spans="1:9" x14ac:dyDescent="0.25">
      <c r="A3379" s="57">
        <v>38808</v>
      </c>
      <c r="B3379" s="58" t="s">
        <v>2451</v>
      </c>
      <c r="C3379" t="s">
        <v>2452</v>
      </c>
      <c r="D3379">
        <v>575.23440000000005</v>
      </c>
      <c r="E3379">
        <v>0.60811210177972663</v>
      </c>
      <c r="F3379">
        <v>575.23440000000005</v>
      </c>
      <c r="G3379">
        <v>1.1441194135972134E-3</v>
      </c>
      <c r="H3379">
        <v>7.4361819999999995E-2</v>
      </c>
      <c r="I3379" t="s">
        <v>113</v>
      </c>
    </row>
    <row r="3380" spans="1:9" x14ac:dyDescent="0.25">
      <c r="A3380" s="57">
        <v>38808</v>
      </c>
      <c r="B3380" s="58" t="s">
        <v>730</v>
      </c>
      <c r="C3380" t="s">
        <v>731</v>
      </c>
      <c r="D3380">
        <v>53.945700000000002</v>
      </c>
      <c r="E3380">
        <v>0.60779635818980926</v>
      </c>
      <c r="F3380">
        <v>53.945700000000002</v>
      </c>
      <c r="G3380">
        <v>1.0729595213723518E-4</v>
      </c>
      <c r="H3380">
        <v>4.4878049999999996E-2</v>
      </c>
    </row>
    <row r="3381" spans="1:9" x14ac:dyDescent="0.25">
      <c r="A3381" s="57">
        <v>38808</v>
      </c>
      <c r="B3381" s="58" t="s">
        <v>708</v>
      </c>
      <c r="C3381" t="s">
        <v>709</v>
      </c>
      <c r="D3381">
        <v>460.64</v>
      </c>
      <c r="E3381">
        <v>0.60727900312608551</v>
      </c>
      <c r="F3381">
        <v>460.64</v>
      </c>
      <c r="G3381">
        <v>9.1619549644357209E-4</v>
      </c>
      <c r="H3381">
        <v>4.7418740000000001E-2</v>
      </c>
    </row>
    <row r="3382" spans="1:9" x14ac:dyDescent="0.25">
      <c r="A3382" s="57">
        <v>38808</v>
      </c>
      <c r="B3382" s="58" t="s">
        <v>2265</v>
      </c>
      <c r="C3382" t="s">
        <v>2266</v>
      </c>
      <c r="D3382">
        <v>56.26</v>
      </c>
      <c r="E3382">
        <v>0.60684322787060074</v>
      </c>
      <c r="F3382">
        <v>56.26</v>
      </c>
      <c r="G3382">
        <v>1.118990070986353E-4</v>
      </c>
      <c r="H3382">
        <v>-3.7499999999999999E-2</v>
      </c>
    </row>
    <row r="3383" spans="1:9" x14ac:dyDescent="0.25">
      <c r="A3383" s="57">
        <v>38808</v>
      </c>
      <c r="B3383" s="58" t="s">
        <v>1619</v>
      </c>
      <c r="C3383" t="s">
        <v>1620</v>
      </c>
      <c r="D3383">
        <v>1007.89</v>
      </c>
      <c r="E3383">
        <v>0.60618222226631879</v>
      </c>
      <c r="F3383">
        <v>1007.89</v>
      </c>
      <c r="G3383">
        <v>2.0046549993715523E-3</v>
      </c>
      <c r="H3383">
        <v>3.962102E-2</v>
      </c>
    </row>
    <row r="3384" spans="1:9" x14ac:dyDescent="0.25">
      <c r="A3384" s="57">
        <v>38808</v>
      </c>
      <c r="B3384" s="58" t="s">
        <v>2103</v>
      </c>
      <c r="C3384" t="s">
        <v>2104</v>
      </c>
      <c r="D3384">
        <v>139.464</v>
      </c>
      <c r="E3384">
        <v>0.60570469798657722</v>
      </c>
      <c r="F3384">
        <v>139.464</v>
      </c>
      <c r="G3384">
        <v>2.7738860870963515E-4</v>
      </c>
      <c r="H3384">
        <v>1.8881729999999999E-2</v>
      </c>
    </row>
    <row r="3385" spans="1:9" x14ac:dyDescent="0.25">
      <c r="A3385" s="57">
        <v>38808</v>
      </c>
      <c r="B3385" s="58" t="s">
        <v>402</v>
      </c>
      <c r="C3385" t="s">
        <v>403</v>
      </c>
      <c r="D3385">
        <v>108.11</v>
      </c>
      <c r="E3385">
        <v>0.60553140320044396</v>
      </c>
      <c r="F3385">
        <v>108.11</v>
      </c>
      <c r="G3385">
        <v>2.1502669138701499E-4</v>
      </c>
      <c r="H3385">
        <v>0.1199226</v>
      </c>
      <c r="I3385" t="s">
        <v>113</v>
      </c>
    </row>
    <row r="3386" spans="1:9" x14ac:dyDescent="0.25">
      <c r="A3386" s="57">
        <v>38808</v>
      </c>
      <c r="B3386" s="58" t="s">
        <v>1593</v>
      </c>
      <c r="C3386" t="s">
        <v>1594</v>
      </c>
      <c r="D3386">
        <v>120.11</v>
      </c>
      <c r="E3386">
        <v>0.60480392973107988</v>
      </c>
      <c r="F3386">
        <v>120.11</v>
      </c>
      <c r="G3386">
        <v>2.3889423644893505E-4</v>
      </c>
      <c r="H3386">
        <v>6.2565170000000005E-3</v>
      </c>
    </row>
    <row r="3387" spans="1:9" x14ac:dyDescent="0.25">
      <c r="A3387" s="57">
        <v>38808</v>
      </c>
      <c r="B3387" s="58" t="s">
        <v>1837</v>
      </c>
      <c r="C3387" t="s">
        <v>1838</v>
      </c>
      <c r="D3387">
        <v>1118.2340999999999</v>
      </c>
      <c r="E3387">
        <v>0.60473383882677167</v>
      </c>
      <c r="F3387">
        <v>1118.2340999999999</v>
      </c>
      <c r="G3387">
        <v>2.2241252309604703E-3</v>
      </c>
      <c r="H3387">
        <v>3.2135080000000003E-2</v>
      </c>
    </row>
    <row r="3388" spans="1:9" x14ac:dyDescent="0.25">
      <c r="A3388" s="57">
        <v>38808</v>
      </c>
      <c r="B3388" s="58" t="s">
        <v>1823</v>
      </c>
      <c r="C3388" t="s">
        <v>3106</v>
      </c>
      <c r="D3388">
        <v>90.178399999999996</v>
      </c>
      <c r="E3388">
        <v>0.60441303017130499</v>
      </c>
      <c r="F3388">
        <v>90.178399999999996</v>
      </c>
      <c r="G3388">
        <v>1.7936141880098779E-4</v>
      </c>
      <c r="H3388">
        <v>-1.000417E-2</v>
      </c>
    </row>
    <row r="3389" spans="1:9" x14ac:dyDescent="0.25">
      <c r="A3389" s="57">
        <v>38808</v>
      </c>
      <c r="B3389" s="58" t="s">
        <v>1771</v>
      </c>
      <c r="C3389" t="s">
        <v>1772</v>
      </c>
      <c r="D3389">
        <v>222.15520000000001</v>
      </c>
      <c r="E3389">
        <v>0.60419022377148945</v>
      </c>
      <c r="F3389">
        <v>222.15520000000001</v>
      </c>
      <c r="G3389">
        <v>4.4185827056165565E-4</v>
      </c>
      <c r="H3389">
        <v>-6.0728119999999995E-3</v>
      </c>
    </row>
    <row r="3390" spans="1:9" x14ac:dyDescent="0.25">
      <c r="A3390" s="57">
        <v>38808</v>
      </c>
      <c r="B3390" s="58" t="s">
        <v>1633</v>
      </c>
      <c r="C3390" t="s">
        <v>1634</v>
      </c>
      <c r="D3390">
        <v>124.5928</v>
      </c>
      <c r="E3390">
        <v>0.60261909195394914</v>
      </c>
      <c r="F3390">
        <v>124.5928</v>
      </c>
      <c r="G3390">
        <v>2.4781035569923298E-4</v>
      </c>
      <c r="H3390">
        <v>-2.7300000000000001E-2</v>
      </c>
    </row>
    <row r="3391" spans="1:9" x14ac:dyDescent="0.25">
      <c r="A3391" s="57">
        <v>38808</v>
      </c>
      <c r="B3391" s="58" t="s">
        <v>2063</v>
      </c>
      <c r="C3391" t="s">
        <v>2064</v>
      </c>
      <c r="D3391">
        <v>190.71</v>
      </c>
      <c r="E3391">
        <v>0.60248544911121593</v>
      </c>
      <c r="F3391">
        <v>190.71</v>
      </c>
      <c r="G3391">
        <v>3.7931495989656486E-4</v>
      </c>
      <c r="H3391">
        <v>-9.9892590000000003E-2</v>
      </c>
      <c r="I3391" t="s">
        <v>82</v>
      </c>
    </row>
    <row r="3392" spans="1:9" x14ac:dyDescent="0.25">
      <c r="A3392" s="57">
        <v>38808</v>
      </c>
      <c r="B3392" s="58" t="s">
        <v>1661</v>
      </c>
      <c r="C3392" t="s">
        <v>1662</v>
      </c>
      <c r="D3392">
        <v>1741.95</v>
      </c>
      <c r="E3392">
        <v>0.60197824277390277</v>
      </c>
      <c r="F3392">
        <v>1741.95</v>
      </c>
      <c r="G3392">
        <v>3.4646725100509735E-3</v>
      </c>
      <c r="H3392">
        <v>-0.19473859999999998</v>
      </c>
      <c r="I3392" t="s">
        <v>82</v>
      </c>
    </row>
    <row r="3393" spans="1:9" x14ac:dyDescent="0.25">
      <c r="A3393" s="57">
        <v>38808</v>
      </c>
      <c r="B3393" s="58" t="s">
        <v>1955</v>
      </c>
      <c r="C3393" t="s">
        <v>1956</v>
      </c>
      <c r="D3393">
        <v>1831.3486</v>
      </c>
      <c r="E3393">
        <v>0.60130168554474006</v>
      </c>
      <c r="F3393">
        <v>1831.3486</v>
      </c>
      <c r="G3393">
        <v>3.6424829362153542E-3</v>
      </c>
      <c r="H3393">
        <v>2.2509380000000002E-2</v>
      </c>
    </row>
    <row r="3394" spans="1:9" x14ac:dyDescent="0.25">
      <c r="A3394" s="57">
        <v>38808</v>
      </c>
      <c r="B3394" s="58" t="s">
        <v>564</v>
      </c>
      <c r="C3394" t="s">
        <v>565</v>
      </c>
      <c r="D3394">
        <v>1051.0160000000001</v>
      </c>
      <c r="E3394">
        <v>0.60101844310647978</v>
      </c>
      <c r="F3394">
        <v>1051.0160000000001</v>
      </c>
      <c r="G3394">
        <v>2.0904309783999165E-3</v>
      </c>
      <c r="H3394">
        <v>-0.1308793</v>
      </c>
      <c r="I3394" t="s">
        <v>82</v>
      </c>
    </row>
    <row r="3395" spans="1:9" x14ac:dyDescent="0.25">
      <c r="A3395" s="57">
        <v>38808</v>
      </c>
      <c r="B3395" s="58" t="s">
        <v>562</v>
      </c>
      <c r="C3395" t="s">
        <v>563</v>
      </c>
      <c r="D3395">
        <v>1051.0160000000001</v>
      </c>
      <c r="E3395">
        <v>0.60101844310647978</v>
      </c>
      <c r="F3395">
        <v>1051.0160000000001</v>
      </c>
      <c r="G3395">
        <v>2.0904309783999165E-3</v>
      </c>
      <c r="H3395">
        <v>-0.12204359999999999</v>
      </c>
      <c r="I3395" t="s">
        <v>82</v>
      </c>
    </row>
    <row r="3396" spans="1:9" x14ac:dyDescent="0.25">
      <c r="A3396" s="57">
        <v>38808</v>
      </c>
      <c r="B3396" s="58" t="s">
        <v>1707</v>
      </c>
      <c r="C3396" t="s">
        <v>1708</v>
      </c>
      <c r="D3396">
        <v>1085.4536000000001</v>
      </c>
      <c r="E3396">
        <v>0.60051115957420931</v>
      </c>
      <c r="F3396">
        <v>1085.4536000000001</v>
      </c>
      <c r="G3396">
        <v>2.1589260592186146E-3</v>
      </c>
      <c r="H3396">
        <v>0.22766159999999999</v>
      </c>
      <c r="I3396" t="s">
        <v>113</v>
      </c>
    </row>
    <row r="3397" spans="1:9" x14ac:dyDescent="0.25">
      <c r="A3397" s="57">
        <v>38808</v>
      </c>
      <c r="B3397" s="58" t="s">
        <v>2884</v>
      </c>
      <c r="C3397" t="s">
        <v>2885</v>
      </c>
      <c r="D3397">
        <v>254.88079999999999</v>
      </c>
      <c r="E3397">
        <v>0.60003342739037235</v>
      </c>
      <c r="F3397">
        <v>254.88079999999999</v>
      </c>
      <c r="G3397">
        <v>5.069482482848533E-4</v>
      </c>
      <c r="H3397">
        <v>-0.1037218</v>
      </c>
      <c r="I3397" t="s">
        <v>82</v>
      </c>
    </row>
    <row r="3398" spans="1:9" x14ac:dyDescent="0.25">
      <c r="A3398" s="57">
        <v>38808</v>
      </c>
      <c r="B3398" s="58" t="s">
        <v>1493</v>
      </c>
      <c r="C3398" t="s">
        <v>1494</v>
      </c>
      <c r="D3398">
        <v>442.77</v>
      </c>
      <c r="E3398">
        <v>0.59961605348149161</v>
      </c>
      <c r="F3398">
        <v>442.77</v>
      </c>
      <c r="G3398">
        <v>8.8065274392219609E-4</v>
      </c>
      <c r="H3398">
        <v>7.6233179999999998E-2</v>
      </c>
      <c r="I3398" t="s">
        <v>113</v>
      </c>
    </row>
    <row r="3399" spans="1:9" x14ac:dyDescent="0.25">
      <c r="A3399" s="57">
        <v>38808</v>
      </c>
      <c r="B3399" s="58" t="s">
        <v>1929</v>
      </c>
      <c r="C3399" t="s">
        <v>1930</v>
      </c>
      <c r="D3399">
        <v>1342.4967999999999</v>
      </c>
      <c r="E3399">
        <v>0.59912842995230975</v>
      </c>
      <c r="F3399">
        <v>1342.4967999999999</v>
      </c>
      <c r="G3399">
        <v>2.6701752391236253E-3</v>
      </c>
      <c r="H3399">
        <v>-0.1205851</v>
      </c>
      <c r="I3399" t="s">
        <v>82</v>
      </c>
    </row>
    <row r="3400" spans="1:9" x14ac:dyDescent="0.25">
      <c r="A3400" s="57">
        <v>38808</v>
      </c>
      <c r="B3400" s="58" t="s">
        <v>2986</v>
      </c>
      <c r="C3400" t="s">
        <v>2987</v>
      </c>
      <c r="D3400">
        <v>24.733000000000001</v>
      </c>
      <c r="E3400">
        <v>0.59911858650386118</v>
      </c>
      <c r="F3400">
        <v>24.733000000000001</v>
      </c>
      <c r="G3400">
        <v>4.9192999334705779E-5</v>
      </c>
      <c r="H3400">
        <v>1.2461059999999999E-2</v>
      </c>
    </row>
    <row r="3401" spans="1:9" x14ac:dyDescent="0.25">
      <c r="A3401" s="57">
        <v>38808</v>
      </c>
      <c r="B3401" s="58" t="s">
        <v>1651</v>
      </c>
      <c r="C3401" t="s">
        <v>1652</v>
      </c>
      <c r="D3401">
        <v>351.1157</v>
      </c>
      <c r="E3401">
        <v>0.59860040436813278</v>
      </c>
      <c r="F3401">
        <v>351.1157</v>
      </c>
      <c r="G3401">
        <v>6.9835581597480097E-4</v>
      </c>
      <c r="H3401">
        <v>9.2827940000000005E-3</v>
      </c>
    </row>
    <row r="3402" spans="1:9" x14ac:dyDescent="0.25">
      <c r="A3402" s="57">
        <v>38808</v>
      </c>
      <c r="B3402" s="58" t="s">
        <v>3107</v>
      </c>
      <c r="C3402" t="s">
        <v>3108</v>
      </c>
      <c r="D3402">
        <v>340.54020000000003</v>
      </c>
      <c r="E3402">
        <v>0.59845504289948726</v>
      </c>
      <c r="F3402">
        <v>340.54020000000003</v>
      </c>
      <c r="G3402">
        <v>6.7732154740793977E-4</v>
      </c>
      <c r="H3402">
        <v>0.17654319999999998</v>
      </c>
      <c r="I3402" t="s">
        <v>113</v>
      </c>
    </row>
    <row r="3403" spans="1:9" x14ac:dyDescent="0.25">
      <c r="A3403" s="57">
        <v>38808</v>
      </c>
      <c r="B3403" s="58" t="s">
        <v>1485</v>
      </c>
      <c r="C3403" t="s">
        <v>1486</v>
      </c>
      <c r="D3403">
        <v>35.481099999999998</v>
      </c>
      <c r="E3403">
        <v>0.59820580534425383</v>
      </c>
      <c r="F3403">
        <v>35.481099999999998</v>
      </c>
      <c r="G3403">
        <v>7.0570562758041038E-5</v>
      </c>
      <c r="H3403">
        <v>-3.9164490000000003E-2</v>
      </c>
    </row>
    <row r="3404" spans="1:9" x14ac:dyDescent="0.25">
      <c r="A3404" s="57">
        <v>38808</v>
      </c>
      <c r="B3404" s="58" t="s">
        <v>1843</v>
      </c>
      <c r="C3404" t="s">
        <v>1844</v>
      </c>
      <c r="D3404">
        <v>153.54</v>
      </c>
      <c r="E3404">
        <v>0.59807867656636704</v>
      </c>
      <c r="F3404">
        <v>153.54</v>
      </c>
      <c r="G3404">
        <v>3.0538523906726742E-4</v>
      </c>
      <c r="H3404">
        <v>-1.3899999999999999E-2</v>
      </c>
    </row>
    <row r="3405" spans="1:9" x14ac:dyDescent="0.25">
      <c r="A3405" s="57">
        <v>38808</v>
      </c>
      <c r="B3405" s="58" t="s">
        <v>914</v>
      </c>
      <c r="C3405" t="s">
        <v>915</v>
      </c>
      <c r="D3405">
        <v>224.69470000000001</v>
      </c>
      <c r="E3405">
        <v>0.59785566815772695</v>
      </c>
      <c r="F3405">
        <v>224.69470000000001</v>
      </c>
      <c r="G3405">
        <v>4.4690923978538447E-4</v>
      </c>
      <c r="H3405">
        <v>5.3740780000000002E-2</v>
      </c>
      <c r="I3405" t="s">
        <v>113</v>
      </c>
    </row>
    <row r="3406" spans="1:9" x14ac:dyDescent="0.25">
      <c r="A3406" s="57">
        <v>38808</v>
      </c>
      <c r="B3406" s="58" t="s">
        <v>1631</v>
      </c>
      <c r="C3406" t="s">
        <v>1632</v>
      </c>
      <c r="D3406">
        <v>64.8005</v>
      </c>
      <c r="E3406">
        <v>0.5976651414726738</v>
      </c>
      <c r="F3406">
        <v>64.8005</v>
      </c>
      <c r="G3406">
        <v>1.2888573781541269E-4</v>
      </c>
      <c r="H3406">
        <v>7.5713929999999992E-3</v>
      </c>
    </row>
    <row r="3407" spans="1:9" x14ac:dyDescent="0.25">
      <c r="A3407" s="57">
        <v>38808</v>
      </c>
      <c r="B3407" s="58" t="s">
        <v>2319</v>
      </c>
      <c r="C3407" t="s">
        <v>2320</v>
      </c>
      <c r="D3407">
        <v>173.29</v>
      </c>
      <c r="E3407">
        <v>0.59710889260776734</v>
      </c>
      <c r="F3407">
        <v>173.29</v>
      </c>
      <c r="G3407">
        <v>3.4466724031501089E-4</v>
      </c>
      <c r="H3407">
        <v>-4.65963E-2</v>
      </c>
    </row>
    <row r="3408" spans="1:9" x14ac:dyDescent="0.25">
      <c r="A3408" s="57">
        <v>38808</v>
      </c>
      <c r="B3408" s="58" t="s">
        <v>1345</v>
      </c>
      <c r="C3408" t="s">
        <v>1346</v>
      </c>
      <c r="D3408">
        <v>1179.5899999999999</v>
      </c>
      <c r="E3408">
        <v>0.59622411176764811</v>
      </c>
      <c r="F3408">
        <v>1179.5899999999999</v>
      </c>
      <c r="G3408">
        <v>2.3461597899658588E-3</v>
      </c>
      <c r="H3408">
        <v>4.6375680000000002E-2</v>
      </c>
    </row>
    <row r="3409" spans="1:9" x14ac:dyDescent="0.25">
      <c r="A3409" s="57">
        <v>38808</v>
      </c>
      <c r="B3409" s="58" t="s">
        <v>1677</v>
      </c>
      <c r="C3409" t="s">
        <v>1678</v>
      </c>
      <c r="D3409">
        <v>130.57900000000001</v>
      </c>
      <c r="E3409">
        <v>0.59612954609853031</v>
      </c>
      <c r="F3409">
        <v>130.57900000000001</v>
      </c>
      <c r="G3409">
        <v>2.5971668055337185E-4</v>
      </c>
      <c r="H3409">
        <v>-4.0899999999999999E-2</v>
      </c>
    </row>
    <row r="3410" spans="1:9" x14ac:dyDescent="0.25">
      <c r="A3410" s="57">
        <v>38808</v>
      </c>
      <c r="B3410" s="58" t="s">
        <v>2449</v>
      </c>
      <c r="C3410" t="s">
        <v>2450</v>
      </c>
      <c r="D3410">
        <v>113.69</v>
      </c>
      <c r="E3410">
        <v>0.59562846336529163</v>
      </c>
      <c r="F3410">
        <v>113.69</v>
      </c>
      <c r="G3410">
        <v>2.2612509984080783E-4</v>
      </c>
      <c r="H3410">
        <v>6.176471E-2</v>
      </c>
      <c r="I3410" t="s">
        <v>113</v>
      </c>
    </row>
    <row r="3411" spans="1:9" x14ac:dyDescent="0.25">
      <c r="A3411" s="57">
        <v>38808</v>
      </c>
      <c r="B3411" s="58" t="s">
        <v>1158</v>
      </c>
      <c r="C3411" t="s">
        <v>1159</v>
      </c>
      <c r="D3411">
        <v>997.7604</v>
      </c>
      <c r="E3411">
        <v>0.59561594146249941</v>
      </c>
      <c r="F3411">
        <v>997.7604</v>
      </c>
      <c r="G3411">
        <v>1.9845076089999502E-3</v>
      </c>
      <c r="H3411">
        <v>2.7109580000000001E-2</v>
      </c>
    </row>
    <row r="3412" spans="1:9" x14ac:dyDescent="0.25">
      <c r="A3412" s="57">
        <v>38808</v>
      </c>
      <c r="B3412" s="58" t="s">
        <v>2469</v>
      </c>
      <c r="C3412" t="s">
        <v>2470</v>
      </c>
      <c r="D3412">
        <v>556.70000000000005</v>
      </c>
      <c r="E3412">
        <v>0.59527393569247344</v>
      </c>
      <c r="F3412">
        <v>556.70000000000005</v>
      </c>
      <c r="G3412">
        <v>1.1072551946642425E-3</v>
      </c>
      <c r="H3412">
        <v>-0.10315630000000001</v>
      </c>
      <c r="I3412" t="s">
        <v>82</v>
      </c>
    </row>
    <row r="3413" spans="1:9" x14ac:dyDescent="0.25">
      <c r="A3413" s="57">
        <v>38808</v>
      </c>
      <c r="B3413" s="58" t="s">
        <v>1945</v>
      </c>
      <c r="C3413" t="s">
        <v>1946</v>
      </c>
      <c r="D3413">
        <v>993.42</v>
      </c>
      <c r="E3413">
        <v>0.59524873668740308</v>
      </c>
      <c r="F3413">
        <v>993.42</v>
      </c>
      <c r="G3413">
        <v>1.9758747179510535E-3</v>
      </c>
      <c r="H3413">
        <v>0.10099999999999999</v>
      </c>
      <c r="I3413" t="s">
        <v>113</v>
      </c>
    </row>
    <row r="3414" spans="1:9" x14ac:dyDescent="0.25">
      <c r="A3414" s="57">
        <v>38808</v>
      </c>
      <c r="B3414" s="58" t="s">
        <v>1933</v>
      </c>
      <c r="C3414" t="s">
        <v>1934</v>
      </c>
      <c r="D3414">
        <v>113.06</v>
      </c>
      <c r="E3414">
        <v>0.59466654873518487</v>
      </c>
      <c r="F3414">
        <v>113.06</v>
      </c>
      <c r="G3414">
        <v>2.2487205372505702E-4</v>
      </c>
      <c r="H3414">
        <v>-2.8037380000000001E-2</v>
      </c>
    </row>
    <row r="3415" spans="1:9" x14ac:dyDescent="0.25">
      <c r="A3415" s="57">
        <v>38808</v>
      </c>
      <c r="B3415" s="58" t="s">
        <v>1509</v>
      </c>
      <c r="C3415" t="s">
        <v>3109</v>
      </c>
      <c r="D3415">
        <v>75.441199999999995</v>
      </c>
      <c r="E3415">
        <v>0.59443646177420295</v>
      </c>
      <c r="F3415">
        <v>75.441199999999995</v>
      </c>
      <c r="G3415">
        <v>1.5004968671044374E-4</v>
      </c>
      <c r="H3415">
        <v>8.6393089999999995E-3</v>
      </c>
    </row>
    <row r="3416" spans="1:9" x14ac:dyDescent="0.25">
      <c r="A3416" s="57">
        <v>38808</v>
      </c>
      <c r="B3416" s="58" t="s">
        <v>1819</v>
      </c>
      <c r="C3416" t="s">
        <v>1820</v>
      </c>
      <c r="D3416">
        <v>268.05</v>
      </c>
      <c r="E3416">
        <v>0.59439656780451411</v>
      </c>
      <c r="F3416">
        <v>268.05</v>
      </c>
      <c r="G3416">
        <v>5.3314128782063982E-4</v>
      </c>
      <c r="H3416">
        <v>8.3976010000000004E-2</v>
      </c>
      <c r="I3416" t="s">
        <v>113</v>
      </c>
    </row>
    <row r="3417" spans="1:9" x14ac:dyDescent="0.25">
      <c r="A3417" s="57">
        <v>38808</v>
      </c>
      <c r="B3417" s="58" t="s">
        <v>1048</v>
      </c>
      <c r="C3417" t="s">
        <v>1049</v>
      </c>
      <c r="D3417">
        <v>1283.57</v>
      </c>
      <c r="E3417">
        <v>0.59431351620869921</v>
      </c>
      <c r="F3417">
        <v>1283.57</v>
      </c>
      <c r="G3417">
        <v>2.5529720679273961E-3</v>
      </c>
      <c r="H3417">
        <v>1.5364919999999999E-2</v>
      </c>
    </row>
    <row r="3418" spans="1:9" x14ac:dyDescent="0.25">
      <c r="A3418" s="57">
        <v>38808</v>
      </c>
      <c r="B3418" s="58" t="s">
        <v>2235</v>
      </c>
      <c r="C3418" t="s">
        <v>2236</v>
      </c>
      <c r="D3418">
        <v>81.680000000000007</v>
      </c>
      <c r="E3418">
        <v>0.59326640548481868</v>
      </c>
      <c r="F3418">
        <v>81.680000000000007</v>
      </c>
      <c r="G3418">
        <v>1.6245842338813603E-4</v>
      </c>
      <c r="H3418">
        <v>2.4481830000000003E-2</v>
      </c>
    </row>
    <row r="3419" spans="1:9" x14ac:dyDescent="0.25">
      <c r="A3419" s="57">
        <v>38808</v>
      </c>
      <c r="B3419" s="58" t="s">
        <v>1445</v>
      </c>
      <c r="C3419" t="s">
        <v>1446</v>
      </c>
      <c r="D3419">
        <v>24.06</v>
      </c>
      <c r="E3419">
        <v>0.59293433083956781</v>
      </c>
      <c r="F3419">
        <v>24.06</v>
      </c>
      <c r="G3419">
        <v>4.7854427849149758E-5</v>
      </c>
      <c r="H3419">
        <v>1.8623130000000001</v>
      </c>
      <c r="I3419" t="s">
        <v>113</v>
      </c>
    </row>
    <row r="3420" spans="1:9" x14ac:dyDescent="0.25">
      <c r="A3420" s="57">
        <v>38808</v>
      </c>
      <c r="B3420" s="58" t="s">
        <v>3110</v>
      </c>
      <c r="C3420" t="s">
        <v>3111</v>
      </c>
      <c r="D3420">
        <v>1474.1369999999999</v>
      </c>
      <c r="E3420">
        <v>0.59277054981999644</v>
      </c>
      <c r="F3420">
        <v>1474.1369999999999</v>
      </c>
      <c r="G3420">
        <v>2.9320026062453065E-3</v>
      </c>
      <c r="H3420">
        <v>0.1932314</v>
      </c>
      <c r="I3420" t="s">
        <v>113</v>
      </c>
    </row>
    <row r="3421" spans="1:9" x14ac:dyDescent="0.25">
      <c r="A3421" s="57">
        <v>38808</v>
      </c>
      <c r="B3421" s="58" t="s">
        <v>2249</v>
      </c>
      <c r="C3421" t="s">
        <v>2250</v>
      </c>
      <c r="D3421">
        <v>465.28149999999999</v>
      </c>
      <c r="E3421">
        <v>0.59240696223683953</v>
      </c>
      <c r="F3421">
        <v>465.28149999999999</v>
      </c>
      <c r="G3421">
        <v>9.254272639773139E-4</v>
      </c>
      <c r="H3421">
        <v>-6.6976740000000007E-2</v>
      </c>
      <c r="I3421" t="s">
        <v>82</v>
      </c>
    </row>
    <row r="3422" spans="1:9" x14ac:dyDescent="0.25">
      <c r="A3422" s="57">
        <v>38808</v>
      </c>
      <c r="B3422" s="58" t="s">
        <v>3112</v>
      </c>
      <c r="C3422" t="s">
        <v>3113</v>
      </c>
      <c r="D3422">
        <v>100.4</v>
      </c>
      <c r="E3422">
        <v>0.59048804780876485</v>
      </c>
      <c r="F3422">
        <v>100.4</v>
      </c>
      <c r="G3422">
        <v>1.9969179368473135E-4</v>
      </c>
      <c r="H3422">
        <v>1.3100000000000001E-2</v>
      </c>
    </row>
    <row r="3423" spans="1:9" x14ac:dyDescent="0.25">
      <c r="A3423" s="57">
        <v>38808</v>
      </c>
      <c r="B3423" s="58" t="s">
        <v>1731</v>
      </c>
      <c r="C3423" t="s">
        <v>1732</v>
      </c>
      <c r="D3423">
        <v>1525.5201</v>
      </c>
      <c r="E3423">
        <v>0.59011415188826422</v>
      </c>
      <c r="F3423">
        <v>1525.5201</v>
      </c>
      <c r="G3423">
        <v>3.0342016441345689E-3</v>
      </c>
      <c r="H3423">
        <v>-5.7254899999999997E-2</v>
      </c>
      <c r="I3423" t="s">
        <v>82</v>
      </c>
    </row>
    <row r="3424" spans="1:9" x14ac:dyDescent="0.25">
      <c r="A3424" s="57">
        <v>38808</v>
      </c>
      <c r="B3424" s="58" t="s">
        <v>1499</v>
      </c>
      <c r="C3424" t="s">
        <v>1500</v>
      </c>
      <c r="D3424">
        <v>471.221</v>
      </c>
      <c r="E3424">
        <v>0.58973602619577659</v>
      </c>
      <c r="F3424">
        <v>471.221</v>
      </c>
      <c r="G3424">
        <v>9.3724070430192016E-4</v>
      </c>
      <c r="H3424">
        <v>-6.3921359999999997E-2</v>
      </c>
      <c r="I3424" t="s">
        <v>82</v>
      </c>
    </row>
    <row r="3425" spans="1:9" x14ac:dyDescent="0.25">
      <c r="A3425" s="57">
        <v>38808</v>
      </c>
      <c r="B3425" s="58" t="s">
        <v>1831</v>
      </c>
      <c r="C3425" t="s">
        <v>1832</v>
      </c>
      <c r="D3425">
        <v>153.87610000000001</v>
      </c>
      <c r="E3425">
        <v>0.58961723100598462</v>
      </c>
      <c r="F3425">
        <v>153.87610000000001</v>
      </c>
      <c r="G3425">
        <v>3.0605372922521003E-4</v>
      </c>
      <c r="H3425">
        <v>-4.3690710000000001E-2</v>
      </c>
    </row>
    <row r="3426" spans="1:9" x14ac:dyDescent="0.25">
      <c r="A3426" s="57">
        <v>38808</v>
      </c>
      <c r="B3426" s="58" t="s">
        <v>2772</v>
      </c>
      <c r="C3426" t="s">
        <v>2773</v>
      </c>
      <c r="D3426">
        <v>35.270000000000003</v>
      </c>
      <c r="E3426">
        <v>0.58911256024950376</v>
      </c>
      <c r="F3426">
        <v>35.270000000000003</v>
      </c>
      <c r="G3426">
        <v>7.0150692861160112E-5</v>
      </c>
      <c r="H3426">
        <v>6.7877380000000001E-2</v>
      </c>
      <c r="I3426" t="s">
        <v>113</v>
      </c>
    </row>
    <row r="3427" spans="1:9" x14ac:dyDescent="0.25">
      <c r="A3427" s="57">
        <v>38808</v>
      </c>
      <c r="B3427" s="58" t="s">
        <v>1711</v>
      </c>
      <c r="C3427" t="s">
        <v>1712</v>
      </c>
      <c r="D3427">
        <v>2005.46</v>
      </c>
      <c r="E3427">
        <v>0.58892174363986316</v>
      </c>
      <c r="F3427">
        <v>2005.46</v>
      </c>
      <c r="G3427">
        <v>3.9887839099898535E-3</v>
      </c>
      <c r="H3427">
        <v>-8.9637299999999996E-3</v>
      </c>
    </row>
    <row r="3428" spans="1:9" x14ac:dyDescent="0.25">
      <c r="A3428" s="57">
        <v>38808</v>
      </c>
      <c r="B3428" s="58" t="s">
        <v>1252</v>
      </c>
      <c r="C3428" t="s">
        <v>1253</v>
      </c>
      <c r="D3428">
        <v>119.72799999999999</v>
      </c>
      <c r="E3428">
        <v>0.58870105572631293</v>
      </c>
      <c r="F3428">
        <v>119.72799999999999</v>
      </c>
      <c r="G3428">
        <v>2.381344529311306E-4</v>
      </c>
      <c r="H3428">
        <v>-3.6073480000000002E-3</v>
      </c>
    </row>
    <row r="3429" spans="1:9" x14ac:dyDescent="0.25">
      <c r="A3429" s="57">
        <v>38808</v>
      </c>
      <c r="B3429" s="58" t="s">
        <v>2724</v>
      </c>
      <c r="C3429" t="s">
        <v>2725</v>
      </c>
      <c r="D3429">
        <v>91.56</v>
      </c>
      <c r="E3429">
        <v>0.5884119702927042</v>
      </c>
      <c r="F3429">
        <v>91.56</v>
      </c>
      <c r="G3429">
        <v>1.8210936882245022E-4</v>
      </c>
      <c r="H3429">
        <v>5.8695649999999995E-2</v>
      </c>
      <c r="I3429" t="s">
        <v>113</v>
      </c>
    </row>
    <row r="3430" spans="1:9" x14ac:dyDescent="0.25">
      <c r="A3430" s="57">
        <v>38808</v>
      </c>
      <c r="B3430" s="58" t="s">
        <v>1457</v>
      </c>
      <c r="C3430" t="s">
        <v>1458</v>
      </c>
      <c r="D3430">
        <v>799.84540000000004</v>
      </c>
      <c r="E3430">
        <v>0.58836370128527338</v>
      </c>
      <c r="F3430">
        <v>799.84540000000004</v>
      </c>
      <c r="G3430">
        <v>1.590862177255791E-3</v>
      </c>
      <c r="H3430">
        <v>0.1159939</v>
      </c>
      <c r="I3430" t="s">
        <v>113</v>
      </c>
    </row>
    <row r="3431" spans="1:9" x14ac:dyDescent="0.25">
      <c r="A3431" s="57">
        <v>38808</v>
      </c>
      <c r="B3431" s="58" t="s">
        <v>2061</v>
      </c>
      <c r="C3431" t="s">
        <v>2062</v>
      </c>
      <c r="D3431">
        <v>285.70299999999997</v>
      </c>
      <c r="E3431">
        <v>0.58809672982082795</v>
      </c>
      <c r="F3431">
        <v>285.70299999999997</v>
      </c>
      <c r="G3431">
        <v>5.6825243556881267E-4</v>
      </c>
      <c r="H3431">
        <v>6.1280380000000002E-2</v>
      </c>
      <c r="I3431" t="s">
        <v>113</v>
      </c>
    </row>
    <row r="3432" spans="1:9" x14ac:dyDescent="0.25">
      <c r="A3432" s="57">
        <v>38808</v>
      </c>
      <c r="B3432" s="58" t="s">
        <v>1941</v>
      </c>
      <c r="C3432" t="s">
        <v>1942</v>
      </c>
      <c r="D3432">
        <v>586.34</v>
      </c>
      <c r="E3432">
        <v>0.58788245727734756</v>
      </c>
      <c r="F3432">
        <v>586.34</v>
      </c>
      <c r="G3432">
        <v>1.1662080309671849E-3</v>
      </c>
      <c r="H3432">
        <v>-4.1038959999999999E-2</v>
      </c>
    </row>
    <row r="3433" spans="1:9" x14ac:dyDescent="0.25">
      <c r="A3433" s="57">
        <v>38808</v>
      </c>
      <c r="B3433" s="58" t="s">
        <v>1515</v>
      </c>
      <c r="C3433" t="s">
        <v>1516</v>
      </c>
      <c r="D3433">
        <v>139.83369999999999</v>
      </c>
      <c r="E3433">
        <v>0.58744065271819312</v>
      </c>
      <c r="F3433">
        <v>139.83369999999999</v>
      </c>
      <c r="G3433">
        <v>2.7812392799375115E-4</v>
      </c>
      <c r="H3433">
        <v>-4.0816330000000003E-3</v>
      </c>
    </row>
    <row r="3434" spans="1:9" x14ac:dyDescent="0.25">
      <c r="A3434" s="57">
        <v>38808</v>
      </c>
      <c r="B3434" s="58" t="s">
        <v>1349</v>
      </c>
      <c r="C3434" t="s">
        <v>1350</v>
      </c>
      <c r="D3434">
        <v>496.66500000000002</v>
      </c>
      <c r="E3434">
        <v>0.58735566226732305</v>
      </c>
      <c r="F3434">
        <v>496.66500000000002</v>
      </c>
      <c r="G3434">
        <v>9.8784785568154475E-4</v>
      </c>
      <c r="H3434">
        <v>1.856356E-2</v>
      </c>
    </row>
    <row r="3435" spans="1:9" x14ac:dyDescent="0.25">
      <c r="A3435" s="57">
        <v>38808</v>
      </c>
      <c r="B3435" s="58" t="s">
        <v>1150</v>
      </c>
      <c r="C3435" t="s">
        <v>1151</v>
      </c>
      <c r="D3435">
        <v>879.12099999999998</v>
      </c>
      <c r="E3435">
        <v>0.58691124429970398</v>
      </c>
      <c r="F3435">
        <v>879.12099999999998</v>
      </c>
      <c r="G3435">
        <v>1.7485383401983534E-3</v>
      </c>
      <c r="H3435">
        <v>-9.8823530000000007E-2</v>
      </c>
      <c r="I3435" t="s">
        <v>82</v>
      </c>
    </row>
    <row r="3436" spans="1:9" x14ac:dyDescent="0.25">
      <c r="A3436" s="57">
        <v>38808</v>
      </c>
      <c r="B3436" s="58" t="s">
        <v>1547</v>
      </c>
      <c r="C3436" t="s">
        <v>1548</v>
      </c>
      <c r="D3436">
        <v>132.5204</v>
      </c>
      <c r="E3436">
        <v>0.58684549699517963</v>
      </c>
      <c r="F3436">
        <v>132.5204</v>
      </c>
      <c r="G3436">
        <v>2.635780515519728E-4</v>
      </c>
      <c r="H3436">
        <v>5.7154459999999999E-3</v>
      </c>
    </row>
    <row r="3437" spans="1:9" x14ac:dyDescent="0.25">
      <c r="A3437" s="57">
        <v>38808</v>
      </c>
      <c r="B3437" s="58" t="s">
        <v>1741</v>
      </c>
      <c r="C3437" t="s">
        <v>1742</v>
      </c>
      <c r="D3437">
        <v>222.4623</v>
      </c>
      <c r="E3437">
        <v>0.58663872485360435</v>
      </c>
      <c r="F3437">
        <v>222.4623</v>
      </c>
      <c r="G3437">
        <v>4.4246908081903194E-4</v>
      </c>
      <c r="H3437">
        <v>-0.1180982</v>
      </c>
      <c r="I3437" t="s">
        <v>82</v>
      </c>
    </row>
    <row r="3438" spans="1:9" x14ac:dyDescent="0.25">
      <c r="A3438" s="57">
        <v>38808</v>
      </c>
      <c r="B3438" s="58" t="s">
        <v>2359</v>
      </c>
      <c r="C3438" t="s">
        <v>2360</v>
      </c>
      <c r="D3438">
        <v>125.15</v>
      </c>
      <c r="E3438">
        <v>0.58581701957650811</v>
      </c>
      <c r="F3438">
        <v>125.15</v>
      </c>
      <c r="G3438">
        <v>2.4891860537494152E-4</v>
      </c>
      <c r="H3438">
        <v>1.980198E-2</v>
      </c>
    </row>
    <row r="3439" spans="1:9" x14ac:dyDescent="0.25">
      <c r="A3439" s="57">
        <v>38808</v>
      </c>
      <c r="B3439" s="58" t="s">
        <v>1074</v>
      </c>
      <c r="C3439" t="s">
        <v>1075</v>
      </c>
      <c r="D3439">
        <v>340.4117</v>
      </c>
      <c r="E3439">
        <v>0.58575542497511102</v>
      </c>
      <c r="F3439">
        <v>340.4117</v>
      </c>
      <c r="G3439">
        <v>6.7706596577956832E-4</v>
      </c>
      <c r="H3439">
        <v>-8.4562019999999988E-2</v>
      </c>
      <c r="I3439" t="s">
        <v>82</v>
      </c>
    </row>
    <row r="3440" spans="1:9" x14ac:dyDescent="0.25">
      <c r="A3440" s="57">
        <v>38808</v>
      </c>
      <c r="B3440" s="58" t="s">
        <v>1419</v>
      </c>
      <c r="C3440" t="s">
        <v>1420</v>
      </c>
      <c r="D3440">
        <v>80.89</v>
      </c>
      <c r="E3440">
        <v>0.58570898751390776</v>
      </c>
      <c r="F3440">
        <v>80.89</v>
      </c>
      <c r="G3440">
        <v>1.6088714333822626E-4</v>
      </c>
      <c r="H3440">
        <v>-5.7525839999999998E-3</v>
      </c>
    </row>
    <row r="3441" spans="1:9" x14ac:dyDescent="0.25">
      <c r="A3441" s="57">
        <v>38808</v>
      </c>
      <c r="B3441" s="58" t="s">
        <v>2708</v>
      </c>
      <c r="C3441" t="s">
        <v>2709</v>
      </c>
      <c r="D3441">
        <v>89.01</v>
      </c>
      <c r="E3441">
        <v>0.58517020559487698</v>
      </c>
      <c r="F3441">
        <v>89.01</v>
      </c>
      <c r="G3441">
        <v>1.770375154967922E-4</v>
      </c>
      <c r="H3441">
        <v>8.0103360000000012E-2</v>
      </c>
      <c r="I3441" t="s">
        <v>113</v>
      </c>
    </row>
    <row r="3442" spans="1:9" x14ac:dyDescent="0.25">
      <c r="A3442" s="57">
        <v>38808</v>
      </c>
      <c r="B3442" s="58" t="s">
        <v>1965</v>
      </c>
      <c r="C3442" t="s">
        <v>1966</v>
      </c>
      <c r="D3442">
        <v>327.83359999999999</v>
      </c>
      <c r="E3442">
        <v>0.58499494865687962</v>
      </c>
      <c r="F3442">
        <v>327.83359999999999</v>
      </c>
      <c r="G3442">
        <v>6.5204860173429023E-4</v>
      </c>
      <c r="H3442">
        <v>-5.396915E-2</v>
      </c>
      <c r="I3442" t="s">
        <v>82</v>
      </c>
    </row>
    <row r="3443" spans="1:9" x14ac:dyDescent="0.25">
      <c r="A3443" s="57">
        <v>38808</v>
      </c>
      <c r="B3443" s="58" t="s">
        <v>1338</v>
      </c>
      <c r="C3443" t="s">
        <v>1339</v>
      </c>
      <c r="D3443">
        <v>155.53</v>
      </c>
      <c r="E3443">
        <v>0.5846396193660387</v>
      </c>
      <c r="F3443">
        <v>155.53</v>
      </c>
      <c r="G3443">
        <v>3.0934327362336914E-4</v>
      </c>
      <c r="H3443">
        <v>9.3423020000000002E-3</v>
      </c>
    </row>
    <row r="3444" spans="1:9" x14ac:dyDescent="0.25">
      <c r="A3444" s="57">
        <v>38808</v>
      </c>
      <c r="B3444" s="58" t="s">
        <v>976</v>
      </c>
      <c r="C3444" t="s">
        <v>977</v>
      </c>
      <c r="D3444">
        <v>157.68</v>
      </c>
      <c r="E3444">
        <v>0.58417047184170467</v>
      </c>
      <c r="F3444">
        <v>157.68</v>
      </c>
      <c r="G3444">
        <v>3.1361954211362987E-4</v>
      </c>
      <c r="H3444">
        <v>-3.7950659999999997E-2</v>
      </c>
    </row>
    <row r="3445" spans="1:9" x14ac:dyDescent="0.25">
      <c r="A3445" s="57">
        <v>38808</v>
      </c>
      <c r="B3445" s="58" t="s">
        <v>1318</v>
      </c>
      <c r="C3445" t="s">
        <v>1319</v>
      </c>
      <c r="D3445">
        <v>93.284999999999997</v>
      </c>
      <c r="E3445">
        <v>0.58265530363938467</v>
      </c>
      <c r="F3445">
        <v>93.284999999999997</v>
      </c>
      <c r="G3445">
        <v>1.855403284251012E-4</v>
      </c>
      <c r="H3445">
        <v>0.05</v>
      </c>
      <c r="I3445" t="s">
        <v>113</v>
      </c>
    </row>
    <row r="3446" spans="1:9" x14ac:dyDescent="0.25">
      <c r="A3446" s="57">
        <v>38808</v>
      </c>
      <c r="B3446" s="58" t="s">
        <v>1519</v>
      </c>
      <c r="C3446" t="s">
        <v>1520</v>
      </c>
      <c r="D3446">
        <v>96.294499999999999</v>
      </c>
      <c r="E3446">
        <v>0.58262932981634463</v>
      </c>
      <c r="F3446">
        <v>96.294499999999999</v>
      </c>
      <c r="G3446">
        <v>1.9152610983042193E-4</v>
      </c>
      <c r="H3446">
        <v>-3.3640119999999996E-2</v>
      </c>
    </row>
    <row r="3447" spans="1:9" x14ac:dyDescent="0.25">
      <c r="A3447" s="57">
        <v>38808</v>
      </c>
      <c r="B3447" s="58" t="s">
        <v>396</v>
      </c>
      <c r="C3447" t="s">
        <v>397</v>
      </c>
      <c r="D3447">
        <v>630.62</v>
      </c>
      <c r="E3447">
        <v>0.58250769084393139</v>
      </c>
      <c r="F3447">
        <v>630.62</v>
      </c>
      <c r="G3447">
        <v>1.2542792722456701E-3</v>
      </c>
      <c r="H3447">
        <v>0</v>
      </c>
    </row>
    <row r="3448" spans="1:9" x14ac:dyDescent="0.25">
      <c r="A3448" s="57">
        <v>38808</v>
      </c>
      <c r="B3448" s="58" t="s">
        <v>2964</v>
      </c>
      <c r="C3448" t="s">
        <v>2965</v>
      </c>
      <c r="D3448">
        <v>178.19</v>
      </c>
      <c r="E3448">
        <v>0.58241764408777152</v>
      </c>
      <c r="F3448">
        <v>178.19</v>
      </c>
      <c r="G3448">
        <v>3.5441315454862822E-4</v>
      </c>
      <c r="H3448">
        <v>-1.0250570000000001E-2</v>
      </c>
    </row>
    <row r="3449" spans="1:9" x14ac:dyDescent="0.25">
      <c r="A3449" s="57">
        <v>38808</v>
      </c>
      <c r="B3449" s="58" t="s">
        <v>1531</v>
      </c>
      <c r="C3449" t="s">
        <v>1532</v>
      </c>
      <c r="D3449">
        <v>434.05540000000002</v>
      </c>
      <c r="E3449">
        <v>0.58202017530481132</v>
      </c>
      <c r="F3449">
        <v>434.05540000000002</v>
      </c>
      <c r="G3449">
        <v>8.6331973490581207E-4</v>
      </c>
      <c r="H3449">
        <v>-8.6500649999999998E-2</v>
      </c>
      <c r="I3449" t="s">
        <v>82</v>
      </c>
    </row>
    <row r="3450" spans="1:9" x14ac:dyDescent="0.25">
      <c r="A3450" s="57">
        <v>38808</v>
      </c>
      <c r="B3450" s="58" t="s">
        <v>1367</v>
      </c>
      <c r="C3450" t="s">
        <v>1368</v>
      </c>
      <c r="D3450">
        <v>115.49120000000001</v>
      </c>
      <c r="E3450">
        <v>0.58143607478318693</v>
      </c>
      <c r="F3450">
        <v>115.49120000000001</v>
      </c>
      <c r="G3450">
        <v>2.2970761835460203E-4</v>
      </c>
      <c r="H3450">
        <v>5.0377830000000005E-3</v>
      </c>
    </row>
    <row r="3451" spans="1:9" x14ac:dyDescent="0.25">
      <c r="A3451" s="57">
        <v>38808</v>
      </c>
      <c r="B3451" s="58" t="s">
        <v>2754</v>
      </c>
      <c r="C3451" t="s">
        <v>2755</v>
      </c>
      <c r="D3451">
        <v>108.86</v>
      </c>
      <c r="E3451">
        <v>0.58044277053095716</v>
      </c>
      <c r="F3451">
        <v>108.86</v>
      </c>
      <c r="G3451">
        <v>2.1651841295338499E-4</v>
      </c>
      <c r="H3451">
        <v>-1.2870010000000001E-2</v>
      </c>
    </row>
    <row r="3452" spans="1:9" x14ac:dyDescent="0.25">
      <c r="A3452" s="57">
        <v>38808</v>
      </c>
      <c r="B3452" s="58" t="s">
        <v>3114</v>
      </c>
      <c r="C3452" t="s">
        <v>3115</v>
      </c>
      <c r="D3452">
        <v>638.84</v>
      </c>
      <c r="E3452">
        <v>0.5803831945401039</v>
      </c>
      <c r="F3452">
        <v>638.84</v>
      </c>
      <c r="G3452">
        <v>1.2706285406130853E-3</v>
      </c>
      <c r="H3452">
        <v>-0.26600000000000001</v>
      </c>
      <c r="I3452" t="s">
        <v>82</v>
      </c>
    </row>
    <row r="3453" spans="1:9" x14ac:dyDescent="0.25">
      <c r="A3453" s="57">
        <v>38808</v>
      </c>
      <c r="B3453" s="58" t="s">
        <v>734</v>
      </c>
      <c r="C3453" t="s">
        <v>735</v>
      </c>
      <c r="D3453">
        <v>337.96339999999998</v>
      </c>
      <c r="E3453">
        <v>0.58037645496524182</v>
      </c>
      <c r="F3453">
        <v>337.96339999999998</v>
      </c>
      <c r="G3453">
        <v>6.7219638989831005E-4</v>
      </c>
      <c r="H3453">
        <v>-9.8564600000000002E-2</v>
      </c>
      <c r="I3453" t="s">
        <v>82</v>
      </c>
    </row>
    <row r="3454" spans="1:9" x14ac:dyDescent="0.25">
      <c r="A3454" s="57">
        <v>38808</v>
      </c>
      <c r="B3454" s="58" t="s">
        <v>1375</v>
      </c>
      <c r="C3454" t="s">
        <v>1376</v>
      </c>
      <c r="D3454">
        <v>169.41</v>
      </c>
      <c r="E3454">
        <v>0.58021958562068354</v>
      </c>
      <c r="F3454">
        <v>169.41</v>
      </c>
      <c r="G3454">
        <v>3.3695006741165669E-4</v>
      </c>
      <c r="H3454">
        <v>-2.4390239999999997E-2</v>
      </c>
    </row>
    <row r="3455" spans="1:9" x14ac:dyDescent="0.25">
      <c r="A3455" s="57">
        <v>38808</v>
      </c>
      <c r="B3455" s="58" t="s">
        <v>1240</v>
      </c>
      <c r="C3455" t="s">
        <v>1241</v>
      </c>
      <c r="D3455">
        <v>346.34</v>
      </c>
      <c r="E3455">
        <v>0.58011780331466201</v>
      </c>
      <c r="F3455">
        <v>346.34</v>
      </c>
      <c r="G3455">
        <v>6.8885712972878335E-4</v>
      </c>
      <c r="H3455">
        <v>-0.14056940000000001</v>
      </c>
      <c r="I3455" t="s">
        <v>82</v>
      </c>
    </row>
    <row r="3456" spans="1:9" x14ac:dyDescent="0.25">
      <c r="A3456" s="57">
        <v>38808</v>
      </c>
      <c r="B3456" s="58" t="s">
        <v>1739</v>
      </c>
      <c r="C3456" t="s">
        <v>1740</v>
      </c>
      <c r="D3456">
        <v>395.04</v>
      </c>
      <c r="E3456">
        <v>0.57972357229647631</v>
      </c>
      <c r="F3456">
        <v>395.04</v>
      </c>
      <c r="G3456">
        <v>7.8571958343840907E-4</v>
      </c>
      <c r="H3456">
        <v>-5.2631579999999997E-2</v>
      </c>
      <c r="I3456" t="s">
        <v>82</v>
      </c>
    </row>
    <row r="3457" spans="1:9" x14ac:dyDescent="0.25">
      <c r="A3457" s="57">
        <v>38808</v>
      </c>
      <c r="B3457" s="58" t="s">
        <v>1607</v>
      </c>
      <c r="C3457" t="s">
        <v>1608</v>
      </c>
      <c r="D3457">
        <v>1274.0355</v>
      </c>
      <c r="E3457">
        <v>0.57946658472232526</v>
      </c>
      <c r="F3457">
        <v>1274.0355</v>
      </c>
      <c r="G3457">
        <v>2.5340083088946567E-3</v>
      </c>
      <c r="H3457">
        <v>-7.368421E-2</v>
      </c>
      <c r="I3457" t="s">
        <v>82</v>
      </c>
    </row>
    <row r="3458" spans="1:9" x14ac:dyDescent="0.25">
      <c r="A3458" s="57">
        <v>38808</v>
      </c>
      <c r="B3458" s="58" t="s">
        <v>1783</v>
      </c>
      <c r="C3458" t="s">
        <v>1784</v>
      </c>
      <c r="D3458">
        <v>316.05</v>
      </c>
      <c r="E3458">
        <v>0.57926593893371303</v>
      </c>
      <c r="F3458">
        <v>316.05</v>
      </c>
      <c r="G3458">
        <v>6.2861146806832016E-4</v>
      </c>
      <c r="H3458">
        <v>9.3333330000000009E-3</v>
      </c>
    </row>
    <row r="3459" spans="1:9" x14ac:dyDescent="0.25">
      <c r="A3459" s="57">
        <v>38808</v>
      </c>
      <c r="B3459" s="58" t="s">
        <v>2645</v>
      </c>
      <c r="C3459" t="s">
        <v>2646</v>
      </c>
      <c r="D3459">
        <v>567.79999999999995</v>
      </c>
      <c r="E3459">
        <v>0.57858753082071157</v>
      </c>
      <c r="F3459">
        <v>567.79999999999995</v>
      </c>
      <c r="G3459">
        <v>1.1293326738465183E-3</v>
      </c>
      <c r="H3459">
        <v>-1.44E-2</v>
      </c>
    </row>
    <row r="3460" spans="1:9" x14ac:dyDescent="0.25">
      <c r="A3460" s="57">
        <v>38808</v>
      </c>
      <c r="B3460" s="58" t="s">
        <v>1809</v>
      </c>
      <c r="C3460" t="s">
        <v>1810</v>
      </c>
      <c r="D3460">
        <v>25.08</v>
      </c>
      <c r="E3460">
        <v>0.57799043062200961</v>
      </c>
      <c r="F3460">
        <v>25.08</v>
      </c>
      <c r="G3460">
        <v>4.9883169179412961E-5</v>
      </c>
      <c r="H3460">
        <v>3.2638519999999998E-3</v>
      </c>
    </row>
    <row r="3461" spans="1:9" x14ac:dyDescent="0.25">
      <c r="A3461" s="57">
        <v>38808</v>
      </c>
      <c r="B3461" s="58" t="s">
        <v>1635</v>
      </c>
      <c r="C3461" t="s">
        <v>1636</v>
      </c>
      <c r="D3461">
        <v>36.921399999999998</v>
      </c>
      <c r="E3461">
        <v>0.57733455394432498</v>
      </c>
      <c r="F3461">
        <v>36.921399999999998</v>
      </c>
      <c r="G3461">
        <v>7.3435264854097994E-5</v>
      </c>
      <c r="H3461">
        <v>8.6261980000000002E-2</v>
      </c>
      <c r="I3461" t="s">
        <v>113</v>
      </c>
    </row>
    <row r="3462" spans="1:9" x14ac:dyDescent="0.25">
      <c r="A3462" s="57">
        <v>38808</v>
      </c>
      <c r="B3462" s="58" t="s">
        <v>1505</v>
      </c>
      <c r="C3462" t="s">
        <v>1506</v>
      </c>
      <c r="D3462">
        <v>719.37</v>
      </c>
      <c r="E3462">
        <v>0.5772133950540056</v>
      </c>
      <c r="F3462">
        <v>719.37</v>
      </c>
      <c r="G3462">
        <v>1.430799657599454E-3</v>
      </c>
      <c r="H3462">
        <v>-5.4251750000000001E-2</v>
      </c>
      <c r="I3462" t="s">
        <v>82</v>
      </c>
    </row>
    <row r="3463" spans="1:9" x14ac:dyDescent="0.25">
      <c r="A3463" s="57">
        <v>38808</v>
      </c>
      <c r="B3463" s="58" t="s">
        <v>1545</v>
      </c>
      <c r="C3463" t="s">
        <v>1546</v>
      </c>
      <c r="D3463">
        <v>28.001999999999999</v>
      </c>
      <c r="E3463">
        <v>0.57642311263481172</v>
      </c>
      <c r="F3463">
        <v>28.001999999999999</v>
      </c>
      <c r="G3463">
        <v>5.5694916401990505E-5</v>
      </c>
      <c r="H3463">
        <v>-0.19871800000000001</v>
      </c>
      <c r="I3463" t="s">
        <v>82</v>
      </c>
    </row>
    <row r="3464" spans="1:9" x14ac:dyDescent="0.25">
      <c r="A3464" s="57">
        <v>38808</v>
      </c>
      <c r="B3464" s="58" t="s">
        <v>1637</v>
      </c>
      <c r="C3464" t="s">
        <v>1638</v>
      </c>
      <c r="D3464">
        <v>102.85</v>
      </c>
      <c r="E3464">
        <v>0.57585804569761789</v>
      </c>
      <c r="F3464">
        <v>102.85</v>
      </c>
      <c r="G3464">
        <v>2.0456475080154001E-4</v>
      </c>
      <c r="H3464">
        <v>-8.8576219999999997E-2</v>
      </c>
      <c r="I3464" t="s">
        <v>82</v>
      </c>
    </row>
    <row r="3465" spans="1:9" x14ac:dyDescent="0.25">
      <c r="A3465" s="57">
        <v>38808</v>
      </c>
      <c r="B3465" s="58" t="s">
        <v>1999</v>
      </c>
      <c r="C3465" t="s">
        <v>2000</v>
      </c>
      <c r="D3465">
        <v>424.06</v>
      </c>
      <c r="E3465">
        <v>0.57559071829458097</v>
      </c>
      <c r="F3465">
        <v>424.06</v>
      </c>
      <c r="G3465">
        <v>8.4343926324648578E-4</v>
      </c>
      <c r="H3465">
        <v>-3.9650539999999998E-2</v>
      </c>
    </row>
    <row r="3466" spans="1:9" x14ac:dyDescent="0.25">
      <c r="A3466" s="57">
        <v>38808</v>
      </c>
      <c r="B3466" s="58" t="s">
        <v>2141</v>
      </c>
      <c r="C3466" t="s">
        <v>2142</v>
      </c>
      <c r="D3466">
        <v>127.6</v>
      </c>
      <c r="E3466">
        <v>0.57538401253918492</v>
      </c>
      <c r="F3466">
        <v>127.6</v>
      </c>
      <c r="G3466">
        <v>2.5379156249175018E-4</v>
      </c>
      <c r="H3466">
        <v>-2.8522780000000001E-2</v>
      </c>
    </row>
    <row r="3467" spans="1:9" x14ac:dyDescent="0.25">
      <c r="A3467" s="57">
        <v>38808</v>
      </c>
      <c r="B3467" s="58" t="s">
        <v>2017</v>
      </c>
      <c r="C3467" t="s">
        <v>2018</v>
      </c>
      <c r="D3467">
        <v>992.98</v>
      </c>
      <c r="E3467">
        <v>0.57487461983121513</v>
      </c>
      <c r="F3467">
        <v>992.98</v>
      </c>
      <c r="G3467">
        <v>1.9749995746321169E-3</v>
      </c>
      <c r="H3467">
        <v>5.1496409999999999E-2</v>
      </c>
      <c r="I3467" t="s">
        <v>113</v>
      </c>
    </row>
    <row r="3468" spans="1:9" x14ac:dyDescent="0.25">
      <c r="A3468" s="57">
        <v>38808</v>
      </c>
      <c r="B3468" s="58" t="s">
        <v>1983</v>
      </c>
      <c r="C3468" t="s">
        <v>1984</v>
      </c>
      <c r="D3468">
        <v>98.242500000000007</v>
      </c>
      <c r="E3468">
        <v>0.57434409751380511</v>
      </c>
      <c r="F3468">
        <v>98.242500000000007</v>
      </c>
      <c r="G3468">
        <v>1.9540060797880695E-4</v>
      </c>
      <c r="H3468">
        <v>-1.466667E-2</v>
      </c>
    </row>
    <row r="3469" spans="1:9" x14ac:dyDescent="0.25">
      <c r="A3469" s="57">
        <v>38808</v>
      </c>
      <c r="B3469" s="58" t="s">
        <v>1595</v>
      </c>
      <c r="C3469" t="s">
        <v>1596</v>
      </c>
      <c r="D3469">
        <v>65.38</v>
      </c>
      <c r="E3469">
        <v>0.57408993576017131</v>
      </c>
      <c r="F3469">
        <v>65.38</v>
      </c>
      <c r="G3469">
        <v>1.3003834134569457E-4</v>
      </c>
      <c r="H3469">
        <v>2.116788E-2</v>
      </c>
    </row>
    <row r="3470" spans="1:9" x14ac:dyDescent="0.25">
      <c r="A3470" s="57">
        <v>38808</v>
      </c>
      <c r="B3470" s="58" t="s">
        <v>640</v>
      </c>
      <c r="C3470" t="s">
        <v>641</v>
      </c>
      <c r="D3470">
        <v>1142.93</v>
      </c>
      <c r="E3470">
        <v>0.57366155407592756</v>
      </c>
      <c r="F3470">
        <v>1142.93</v>
      </c>
      <c r="G3470">
        <v>2.2732444398016931E-3</v>
      </c>
      <c r="H3470">
        <v>0.14808579999999999</v>
      </c>
      <c r="I3470" t="s">
        <v>113</v>
      </c>
    </row>
    <row r="3471" spans="1:9" x14ac:dyDescent="0.25">
      <c r="A3471" s="57">
        <v>38808</v>
      </c>
      <c r="B3471" s="58" t="s">
        <v>1064</v>
      </c>
      <c r="C3471" t="s">
        <v>1065</v>
      </c>
      <c r="D3471">
        <v>19.8612</v>
      </c>
      <c r="E3471">
        <v>0.57358064970898026</v>
      </c>
      <c r="F3471">
        <v>19.8612</v>
      </c>
      <c r="G3471">
        <v>3.9503173831983927E-5</v>
      </c>
      <c r="H3471">
        <v>0.1805746</v>
      </c>
      <c r="I3471" t="s">
        <v>113</v>
      </c>
    </row>
    <row r="3472" spans="1:9" x14ac:dyDescent="0.25">
      <c r="A3472" s="57">
        <v>38808</v>
      </c>
      <c r="B3472" s="58" t="s">
        <v>2333</v>
      </c>
      <c r="C3472" t="s">
        <v>2334</v>
      </c>
      <c r="D3472">
        <v>63.5</v>
      </c>
      <c r="E3472">
        <v>0.57344881889763777</v>
      </c>
      <c r="F3472">
        <v>63.5</v>
      </c>
      <c r="G3472">
        <v>1.2629909261932708E-4</v>
      </c>
      <c r="H3472">
        <v>-2.4390239999999997E-2</v>
      </c>
    </row>
    <row r="3473" spans="1:9" x14ac:dyDescent="0.25">
      <c r="A3473" s="57">
        <v>38808</v>
      </c>
      <c r="B3473" s="58" t="s">
        <v>1477</v>
      </c>
      <c r="C3473" t="s">
        <v>1478</v>
      </c>
      <c r="D3473">
        <v>166.19589999999999</v>
      </c>
      <c r="E3473">
        <v>0.57311883145131737</v>
      </c>
      <c r="F3473">
        <v>166.19589999999999</v>
      </c>
      <c r="G3473">
        <v>3.3055734436303027E-4</v>
      </c>
      <c r="H3473">
        <v>2.9067699999999998E-2</v>
      </c>
    </row>
    <row r="3474" spans="1:9" x14ac:dyDescent="0.25">
      <c r="A3474" s="57">
        <v>38808</v>
      </c>
      <c r="B3474" s="58" t="s">
        <v>1164</v>
      </c>
      <c r="C3474" t="s">
        <v>1165</v>
      </c>
      <c r="D3474">
        <v>66.680999999999997</v>
      </c>
      <c r="E3474">
        <v>0.5714371410146819</v>
      </c>
      <c r="F3474">
        <v>66.680999999999997</v>
      </c>
      <c r="G3474">
        <v>1.326259810228244E-4</v>
      </c>
      <c r="H3474">
        <v>0.11590930000000001</v>
      </c>
      <c r="I3474" t="s">
        <v>113</v>
      </c>
    </row>
    <row r="3475" spans="1:9" x14ac:dyDescent="0.25">
      <c r="A3475" s="57">
        <v>38808</v>
      </c>
      <c r="B3475" s="58" t="s">
        <v>1160</v>
      </c>
      <c r="C3475" t="s">
        <v>1161</v>
      </c>
      <c r="D3475">
        <v>399.94</v>
      </c>
      <c r="E3475">
        <v>0.57108816322448375</v>
      </c>
      <c r="F3475">
        <v>399.94</v>
      </c>
      <c r="G3475">
        <v>7.9546549767202639E-4</v>
      </c>
      <c r="H3475">
        <v>-7.9545450000000004E-2</v>
      </c>
      <c r="I3475" t="s">
        <v>82</v>
      </c>
    </row>
    <row r="3476" spans="1:9" x14ac:dyDescent="0.25">
      <c r="A3476" s="57">
        <v>38808</v>
      </c>
      <c r="B3476" s="58" t="s">
        <v>2123</v>
      </c>
      <c r="C3476" t="s">
        <v>2124</v>
      </c>
      <c r="D3476">
        <v>1497.91</v>
      </c>
      <c r="E3476">
        <v>0.5709955871848108</v>
      </c>
      <c r="F3476">
        <v>1497.91</v>
      </c>
      <c r="G3476">
        <v>2.9792862019750589E-3</v>
      </c>
      <c r="H3476">
        <v>-2.1207180000000003E-2</v>
      </c>
    </row>
    <row r="3477" spans="1:9" x14ac:dyDescent="0.25">
      <c r="A3477" s="57">
        <v>38808</v>
      </c>
      <c r="B3477" s="58" t="s">
        <v>2419</v>
      </c>
      <c r="C3477" t="s">
        <v>2420</v>
      </c>
      <c r="D3477">
        <v>185.13</v>
      </c>
      <c r="E3477">
        <v>0.57051801436828176</v>
      </c>
      <c r="F3477">
        <v>185.13</v>
      </c>
      <c r="G3477">
        <v>3.6821655144277202E-4</v>
      </c>
      <c r="H3477">
        <v>-4.6734949999999997E-2</v>
      </c>
    </row>
    <row r="3478" spans="1:9" x14ac:dyDescent="0.25">
      <c r="A3478" s="57">
        <v>38808</v>
      </c>
      <c r="B3478" s="58" t="s">
        <v>2009</v>
      </c>
      <c r="C3478" t="s">
        <v>2010</v>
      </c>
      <c r="D3478">
        <v>1376.1876</v>
      </c>
      <c r="E3478">
        <v>0.57049707467208688</v>
      </c>
      <c r="F3478">
        <v>1376.1876</v>
      </c>
      <c r="G3478">
        <v>2.7371849630546371E-3</v>
      </c>
      <c r="H3478">
        <v>-1.7502919999999998E-2</v>
      </c>
    </row>
    <row r="3479" spans="1:9" x14ac:dyDescent="0.25">
      <c r="A3479" s="57">
        <v>38808</v>
      </c>
      <c r="B3479" s="58" t="s">
        <v>2513</v>
      </c>
      <c r="C3479" t="s">
        <v>2514</v>
      </c>
      <c r="D3479">
        <v>111.76</v>
      </c>
      <c r="E3479">
        <v>0.57021295633500357</v>
      </c>
      <c r="F3479">
        <v>111.76</v>
      </c>
      <c r="G3479">
        <v>2.2228640301001569E-4</v>
      </c>
      <c r="H3479">
        <v>4.72973E-2</v>
      </c>
    </row>
    <row r="3480" spans="1:9" x14ac:dyDescent="0.25">
      <c r="A3480" s="57">
        <v>38808</v>
      </c>
      <c r="B3480" s="58" t="s">
        <v>2285</v>
      </c>
      <c r="C3480" t="s">
        <v>2286</v>
      </c>
      <c r="D3480">
        <v>1151.29</v>
      </c>
      <c r="E3480">
        <v>0.57019777814451611</v>
      </c>
      <c r="F3480">
        <v>1151.29</v>
      </c>
      <c r="G3480">
        <v>2.2898721628614974E-3</v>
      </c>
      <c r="H3480">
        <v>-4.4000000000000003E-3</v>
      </c>
    </row>
    <row r="3481" spans="1:9" x14ac:dyDescent="0.25">
      <c r="A3481" s="57">
        <v>38808</v>
      </c>
      <c r="B3481" s="58" t="s">
        <v>1272</v>
      </c>
      <c r="C3481" t="s">
        <v>1273</v>
      </c>
      <c r="D3481">
        <v>825</v>
      </c>
      <c r="E3481">
        <v>0.56998545454545457</v>
      </c>
      <c r="F3481">
        <v>825</v>
      </c>
      <c r="G3481">
        <v>1.6408937230070054E-3</v>
      </c>
      <c r="H3481">
        <v>-4.6169349999999998E-2</v>
      </c>
    </row>
    <row r="3482" spans="1:9" x14ac:dyDescent="0.25">
      <c r="A3482" s="57">
        <v>38808</v>
      </c>
      <c r="B3482" s="58" t="s">
        <v>756</v>
      </c>
      <c r="C3482" t="s">
        <v>757</v>
      </c>
      <c r="D3482">
        <v>1446.1429000000001</v>
      </c>
      <c r="E3482">
        <v>0.56940984186279231</v>
      </c>
      <c r="F3482">
        <v>1446.1429000000001</v>
      </c>
      <c r="G3482">
        <v>2.8763234026438155E-3</v>
      </c>
      <c r="H3482">
        <v>0.20315859999999999</v>
      </c>
      <c r="I3482" t="s">
        <v>113</v>
      </c>
    </row>
    <row r="3483" spans="1:9" x14ac:dyDescent="0.25">
      <c r="A3483" s="57">
        <v>38808</v>
      </c>
      <c r="B3483" s="58" t="s">
        <v>2437</v>
      </c>
      <c r="C3483" t="s">
        <v>2438</v>
      </c>
      <c r="D3483">
        <v>110.93</v>
      </c>
      <c r="E3483">
        <v>0.56922383485080674</v>
      </c>
      <c r="F3483">
        <v>110.93</v>
      </c>
      <c r="G3483">
        <v>2.2063556447656622E-4</v>
      </c>
      <c r="H3483">
        <v>-1.2084589999999999E-2</v>
      </c>
    </row>
    <row r="3484" spans="1:9" x14ac:dyDescent="0.25">
      <c r="A3484" s="57">
        <v>38808</v>
      </c>
      <c r="B3484" s="58" t="s">
        <v>2808</v>
      </c>
      <c r="C3484" t="s">
        <v>2809</v>
      </c>
      <c r="D3484">
        <v>2112.13</v>
      </c>
      <c r="E3484">
        <v>0.56915862186513133</v>
      </c>
      <c r="F3484">
        <v>2112.13</v>
      </c>
      <c r="G3484">
        <v>4.2009464959694379E-3</v>
      </c>
      <c r="H3484">
        <v>3.436061E-2</v>
      </c>
    </row>
    <row r="3485" spans="1:9" x14ac:dyDescent="0.25">
      <c r="A3485" s="57">
        <v>38808</v>
      </c>
      <c r="B3485" s="58" t="s">
        <v>1893</v>
      </c>
      <c r="C3485" t="s">
        <v>1894</v>
      </c>
      <c r="D3485">
        <v>133.06</v>
      </c>
      <c r="E3485">
        <v>0.56911167894183079</v>
      </c>
      <c r="F3485">
        <v>133.06</v>
      </c>
      <c r="G3485">
        <v>2.646512954949238E-4</v>
      </c>
      <c r="H3485">
        <v>-5.7485030000000006E-2</v>
      </c>
      <c r="I3485" t="s">
        <v>82</v>
      </c>
    </row>
    <row r="3486" spans="1:9" x14ac:dyDescent="0.25">
      <c r="A3486" s="57">
        <v>38808</v>
      </c>
      <c r="B3486" s="58" t="s">
        <v>2844</v>
      </c>
      <c r="C3486" t="s">
        <v>2845</v>
      </c>
      <c r="D3486">
        <v>569.52</v>
      </c>
      <c r="E3486">
        <v>0.56909151566231209</v>
      </c>
      <c r="F3486">
        <v>569.52</v>
      </c>
      <c r="G3486">
        <v>1.132753688638727E-3</v>
      </c>
      <c r="H3486">
        <v>-9.475051000000001E-2</v>
      </c>
      <c r="I3486" t="s">
        <v>82</v>
      </c>
    </row>
    <row r="3487" spans="1:9" x14ac:dyDescent="0.25">
      <c r="A3487" s="57">
        <v>38808</v>
      </c>
      <c r="B3487" s="58" t="s">
        <v>1913</v>
      </c>
      <c r="C3487" t="s">
        <v>1914</v>
      </c>
      <c r="D3487">
        <v>2107.9499999999998</v>
      </c>
      <c r="E3487">
        <v>0.56862781375269811</v>
      </c>
      <c r="F3487">
        <v>2107.9499999999998</v>
      </c>
      <c r="G3487">
        <v>4.1926326344395356E-3</v>
      </c>
      <c r="H3487">
        <v>-1.1570249999999999E-2</v>
      </c>
    </row>
    <row r="3488" spans="1:9" x14ac:dyDescent="0.25">
      <c r="A3488" s="57">
        <v>38808</v>
      </c>
      <c r="B3488" s="58" t="s">
        <v>1377</v>
      </c>
      <c r="C3488" t="s">
        <v>1378</v>
      </c>
      <c r="D3488">
        <v>2016.08</v>
      </c>
      <c r="E3488">
        <v>0.56829689298043728</v>
      </c>
      <c r="F3488">
        <v>2016.08</v>
      </c>
      <c r="G3488">
        <v>4.0099066873696531E-3</v>
      </c>
      <c r="H3488">
        <v>-1.6299999999999999E-2</v>
      </c>
    </row>
    <row r="3489" spans="1:9" x14ac:dyDescent="0.25">
      <c r="A3489" s="57">
        <v>38808</v>
      </c>
      <c r="B3489" s="58" t="s">
        <v>2820</v>
      </c>
      <c r="C3489" t="s">
        <v>2821</v>
      </c>
      <c r="D3489">
        <v>73.489999999999995</v>
      </c>
      <c r="E3489">
        <v>0.5681861477752076</v>
      </c>
      <c r="F3489">
        <v>73.489999999999995</v>
      </c>
      <c r="G3489">
        <v>1.4616882388337554E-4</v>
      </c>
      <c r="H3489">
        <v>0.1418605</v>
      </c>
      <c r="I3489" t="s">
        <v>113</v>
      </c>
    </row>
    <row r="3490" spans="1:9" x14ac:dyDescent="0.25">
      <c r="A3490" s="57">
        <v>38808</v>
      </c>
      <c r="B3490" s="58" t="s">
        <v>2155</v>
      </c>
      <c r="C3490" t="s">
        <v>2156</v>
      </c>
      <c r="D3490">
        <v>641.66</v>
      </c>
      <c r="E3490">
        <v>0.56814668204344987</v>
      </c>
      <c r="F3490">
        <v>641.66</v>
      </c>
      <c r="G3490">
        <v>1.2762374137026365E-3</v>
      </c>
      <c r="H3490">
        <v>-9.4893809999999995E-2</v>
      </c>
      <c r="I3490" t="s">
        <v>82</v>
      </c>
    </row>
    <row r="3491" spans="1:9" x14ac:dyDescent="0.25">
      <c r="A3491" s="57">
        <v>38808</v>
      </c>
      <c r="B3491" s="58" t="s">
        <v>2549</v>
      </c>
      <c r="C3491" t="s">
        <v>2550</v>
      </c>
      <c r="D3491">
        <v>464.39</v>
      </c>
      <c r="E3491">
        <v>0.56719136932319825</v>
      </c>
      <c r="F3491">
        <v>464.39</v>
      </c>
      <c r="G3491">
        <v>9.2365410427542216E-4</v>
      </c>
      <c r="H3491">
        <v>-2.188679E-2</v>
      </c>
    </row>
    <row r="3492" spans="1:9" x14ac:dyDescent="0.25">
      <c r="A3492" s="57">
        <v>38808</v>
      </c>
      <c r="B3492" s="58" t="s">
        <v>2097</v>
      </c>
      <c r="C3492" t="s">
        <v>2098</v>
      </c>
      <c r="D3492">
        <v>18.743600000000001</v>
      </c>
      <c r="E3492">
        <v>0.5669668580208711</v>
      </c>
      <c r="F3492">
        <v>18.743600000000001</v>
      </c>
      <c r="G3492">
        <v>3.7280309801883768E-5</v>
      </c>
      <c r="H3492">
        <v>-1.2036109999999999E-2</v>
      </c>
    </row>
    <row r="3493" spans="1:9" x14ac:dyDescent="0.25">
      <c r="A3493" s="57">
        <v>38808</v>
      </c>
      <c r="B3493" s="58" t="s">
        <v>1142</v>
      </c>
      <c r="C3493" t="s">
        <v>1143</v>
      </c>
      <c r="D3493">
        <v>290.26749999999998</v>
      </c>
      <c r="E3493">
        <v>0.56687365964153758</v>
      </c>
      <c r="F3493">
        <v>290.26749999999998</v>
      </c>
      <c r="G3493">
        <v>5.7733105302174047E-4</v>
      </c>
      <c r="H3493">
        <v>-2.5735290000000001E-2</v>
      </c>
    </row>
    <row r="3494" spans="1:9" x14ac:dyDescent="0.25">
      <c r="A3494" s="57">
        <v>38808</v>
      </c>
      <c r="B3494" s="58" t="s">
        <v>2401</v>
      </c>
      <c r="C3494" t="s">
        <v>2402</v>
      </c>
      <c r="D3494">
        <v>103.50069999999999</v>
      </c>
      <c r="E3494">
        <v>0.56633433397068811</v>
      </c>
      <c r="F3494">
        <v>103.50069999999999</v>
      </c>
      <c r="G3494">
        <v>2.0585896843252263E-4</v>
      </c>
      <c r="H3494">
        <v>-5.9134619999999999E-2</v>
      </c>
      <c r="I3494" t="s">
        <v>82</v>
      </c>
    </row>
    <row r="3495" spans="1:9" x14ac:dyDescent="0.25">
      <c r="A3495" s="57">
        <v>38808</v>
      </c>
      <c r="B3495" s="58" t="s">
        <v>1675</v>
      </c>
      <c r="C3495" t="s">
        <v>1676</v>
      </c>
      <c r="D3495">
        <v>284.44490000000002</v>
      </c>
      <c r="E3495">
        <v>0.56625729622854892</v>
      </c>
      <c r="F3495">
        <v>284.44490000000002</v>
      </c>
      <c r="G3495">
        <v>5.6575012236527932E-4</v>
      </c>
      <c r="H3495">
        <v>-6.9312170000000006E-2</v>
      </c>
      <c r="I3495" t="s">
        <v>82</v>
      </c>
    </row>
    <row r="3496" spans="1:9" x14ac:dyDescent="0.25">
      <c r="A3496" s="57">
        <v>38808</v>
      </c>
      <c r="B3496" s="58" t="s">
        <v>1969</v>
      </c>
      <c r="C3496" t="s">
        <v>1970</v>
      </c>
      <c r="D3496">
        <v>213.03739999999999</v>
      </c>
      <c r="E3496">
        <v>0.56612594783826686</v>
      </c>
      <c r="F3496">
        <v>213.03739999999999</v>
      </c>
      <c r="G3496">
        <v>4.2372331203119107E-4</v>
      </c>
      <c r="H3496">
        <v>-1.7162469999999999E-2</v>
      </c>
    </row>
    <row r="3497" spans="1:9" x14ac:dyDescent="0.25">
      <c r="A3497" s="57">
        <v>38808</v>
      </c>
      <c r="B3497" s="58" t="s">
        <v>3116</v>
      </c>
      <c r="C3497" t="s">
        <v>3117</v>
      </c>
      <c r="D3497">
        <v>248.8</v>
      </c>
      <c r="E3497">
        <v>0.56592845659163982</v>
      </c>
      <c r="F3497">
        <v>248.8</v>
      </c>
      <c r="G3497">
        <v>4.9485376761714299E-4</v>
      </c>
      <c r="H3497">
        <v>0.18056920000000001</v>
      </c>
      <c r="I3497" t="s">
        <v>113</v>
      </c>
    </row>
    <row r="3498" spans="1:9" x14ac:dyDescent="0.25">
      <c r="A3498" s="57">
        <v>38808</v>
      </c>
      <c r="B3498" s="58" t="s">
        <v>2982</v>
      </c>
      <c r="C3498" t="s">
        <v>2983</v>
      </c>
      <c r="D3498">
        <v>1567.54</v>
      </c>
      <c r="E3498">
        <v>0.56585924442119495</v>
      </c>
      <c r="F3498">
        <v>1567.54</v>
      </c>
      <c r="G3498">
        <v>3.11777763219685E-3</v>
      </c>
      <c r="H3498">
        <v>1.7111370000000001E-2</v>
      </c>
    </row>
    <row r="3499" spans="1:9" x14ac:dyDescent="0.25">
      <c r="A3499" s="57">
        <v>38808</v>
      </c>
      <c r="B3499" s="58" t="s">
        <v>2425</v>
      </c>
      <c r="C3499" t="s">
        <v>2426</v>
      </c>
      <c r="D3499">
        <v>365.28</v>
      </c>
      <c r="E3499">
        <v>0.56545116075339474</v>
      </c>
      <c r="F3499">
        <v>365.28</v>
      </c>
      <c r="G3499">
        <v>7.2652807168484713E-4</v>
      </c>
      <c r="H3499">
        <v>1.3586959999999999E-2</v>
      </c>
    </row>
    <row r="3500" spans="1:9" x14ac:dyDescent="0.25">
      <c r="A3500" s="57">
        <v>38808</v>
      </c>
      <c r="B3500" s="58" t="s">
        <v>1433</v>
      </c>
      <c r="C3500" t="s">
        <v>1434</v>
      </c>
      <c r="D3500">
        <v>722.97</v>
      </c>
      <c r="E3500">
        <v>0.56511750141776285</v>
      </c>
      <c r="F3500">
        <v>722.97</v>
      </c>
      <c r="G3500">
        <v>1.4379599211180301E-3</v>
      </c>
      <c r="H3500">
        <v>2.0856409999999999E-2</v>
      </c>
    </row>
    <row r="3501" spans="1:9" x14ac:dyDescent="0.25">
      <c r="A3501" s="57">
        <v>38808</v>
      </c>
      <c r="B3501" s="58" t="s">
        <v>2271</v>
      </c>
      <c r="C3501" t="s">
        <v>2272</v>
      </c>
      <c r="D3501">
        <v>123.9</v>
      </c>
      <c r="E3501">
        <v>0.56485068603712674</v>
      </c>
      <c r="F3501">
        <v>123.9</v>
      </c>
      <c r="G3501">
        <v>2.4643240276432481E-4</v>
      </c>
      <c r="H3501">
        <v>1.1109599999999999E-2</v>
      </c>
    </row>
    <row r="3502" spans="1:9" x14ac:dyDescent="0.25">
      <c r="A3502" s="57">
        <v>38808</v>
      </c>
      <c r="B3502" s="58" t="s">
        <v>1769</v>
      </c>
      <c r="C3502" t="s">
        <v>1770</v>
      </c>
      <c r="D3502">
        <v>107.61</v>
      </c>
      <c r="E3502">
        <v>0.56284731902239571</v>
      </c>
      <c r="F3502">
        <v>107.61</v>
      </c>
      <c r="G3502">
        <v>2.1403221034276831E-4</v>
      </c>
      <c r="H3502">
        <v>-6.5146579999999996E-3</v>
      </c>
    </row>
    <row r="3503" spans="1:9" x14ac:dyDescent="0.25">
      <c r="A3503" s="57">
        <v>38808</v>
      </c>
      <c r="B3503" s="58" t="s">
        <v>2231</v>
      </c>
      <c r="C3503" t="s">
        <v>2232</v>
      </c>
      <c r="D3503">
        <v>990.38</v>
      </c>
      <c r="E3503">
        <v>0.56241324875300391</v>
      </c>
      <c r="F3503">
        <v>990.38</v>
      </c>
      <c r="G3503">
        <v>1.9698282732020342E-3</v>
      </c>
      <c r="H3503">
        <v>-1.661017E-2</v>
      </c>
    </row>
    <row r="3504" spans="1:9" x14ac:dyDescent="0.25">
      <c r="A3504" s="57">
        <v>38808</v>
      </c>
      <c r="B3504" s="58" t="s">
        <v>2810</v>
      </c>
      <c r="C3504" t="s">
        <v>2811</v>
      </c>
      <c r="D3504">
        <v>18.482800000000001</v>
      </c>
      <c r="E3504">
        <v>0.56149501157833226</v>
      </c>
      <c r="F3504">
        <v>18.482800000000001</v>
      </c>
      <c r="G3504">
        <v>3.6761588489204703E-5</v>
      </c>
      <c r="H3504">
        <v>0.14733540000000001</v>
      </c>
      <c r="I3504" t="s">
        <v>113</v>
      </c>
    </row>
    <row r="3505" spans="1:9" x14ac:dyDescent="0.25">
      <c r="A3505" s="57">
        <v>38808</v>
      </c>
      <c r="B3505" s="58" t="s">
        <v>2111</v>
      </c>
      <c r="C3505" t="s">
        <v>2112</v>
      </c>
      <c r="D3505">
        <v>85.68</v>
      </c>
      <c r="E3505">
        <v>0.56148459383753491</v>
      </c>
      <c r="F3505">
        <v>85.68</v>
      </c>
      <c r="G3505">
        <v>1.7041427174210939E-4</v>
      </c>
      <c r="H3505">
        <v>1.4401560000000001E-2</v>
      </c>
    </row>
    <row r="3506" spans="1:9" x14ac:dyDescent="0.25">
      <c r="A3506" s="57">
        <v>38808</v>
      </c>
      <c r="B3506" s="58" t="s">
        <v>2511</v>
      </c>
      <c r="C3506" t="s">
        <v>2512</v>
      </c>
      <c r="D3506">
        <v>1771.4984999999999</v>
      </c>
      <c r="E3506">
        <v>0.56125534399267063</v>
      </c>
      <c r="F3506">
        <v>1771.4984999999999</v>
      </c>
      <c r="G3506">
        <v>3.5234433563228187E-3</v>
      </c>
      <c r="H3506">
        <v>-1.5453639999999999E-2</v>
      </c>
    </row>
    <row r="3507" spans="1:9" x14ac:dyDescent="0.25">
      <c r="A3507" s="57">
        <v>38808</v>
      </c>
      <c r="B3507" s="58" t="s">
        <v>2135</v>
      </c>
      <c r="C3507" t="s">
        <v>2136</v>
      </c>
      <c r="D3507">
        <v>1835.6664000000001</v>
      </c>
      <c r="E3507">
        <v>0.56060897012659816</v>
      </c>
      <c r="F3507">
        <v>1835.6664000000001</v>
      </c>
      <c r="G3507">
        <v>3.651070876721051E-3</v>
      </c>
      <c r="H3507">
        <v>-2.4900000000000002E-2</v>
      </c>
    </row>
    <row r="3508" spans="1:9" x14ac:dyDescent="0.25">
      <c r="A3508" s="57">
        <v>38808</v>
      </c>
      <c r="B3508" s="58" t="s">
        <v>1669</v>
      </c>
      <c r="C3508" t="s">
        <v>1670</v>
      </c>
      <c r="D3508">
        <v>33.880000000000003</v>
      </c>
      <c r="E3508">
        <v>0.56053719008264458</v>
      </c>
      <c r="F3508">
        <v>33.880000000000003</v>
      </c>
      <c r="G3508">
        <v>6.7386035558154357E-5</v>
      </c>
      <c r="H3508">
        <v>-2.3703699999999998E-2</v>
      </c>
    </row>
    <row r="3509" spans="1:9" x14ac:dyDescent="0.25">
      <c r="A3509" s="57">
        <v>38808</v>
      </c>
      <c r="B3509" s="58" t="s">
        <v>3118</v>
      </c>
      <c r="C3509" t="s">
        <v>3119</v>
      </c>
      <c r="D3509">
        <v>296.24</v>
      </c>
      <c r="E3509">
        <v>0.56035984337024036</v>
      </c>
      <c r="F3509">
        <v>296.24</v>
      </c>
      <c r="G3509">
        <v>5.8921012909526709E-4</v>
      </c>
      <c r="H3509">
        <v>4.4534409999999996E-2</v>
      </c>
    </row>
    <row r="3510" spans="1:9" x14ac:dyDescent="0.25">
      <c r="A3510" s="57">
        <v>38808</v>
      </c>
      <c r="B3510" s="58" t="s">
        <v>2349</v>
      </c>
      <c r="C3510" t="s">
        <v>2350</v>
      </c>
      <c r="D3510">
        <v>407.22039999999998</v>
      </c>
      <c r="E3510">
        <v>0.55875638843240671</v>
      </c>
      <c r="F3510">
        <v>407.22039999999998</v>
      </c>
      <c r="G3510">
        <v>8.0994593726109324E-4</v>
      </c>
      <c r="H3510">
        <v>-1.807802E-2</v>
      </c>
    </row>
    <row r="3511" spans="1:9" x14ac:dyDescent="0.25">
      <c r="A3511" s="57">
        <v>38808</v>
      </c>
      <c r="B3511" s="58" t="s">
        <v>2726</v>
      </c>
      <c r="C3511" t="s">
        <v>2727</v>
      </c>
      <c r="D3511">
        <v>122.65</v>
      </c>
      <c r="E3511">
        <v>0.55810028536485923</v>
      </c>
      <c r="F3511">
        <v>122.65</v>
      </c>
      <c r="G3511">
        <v>2.4394620015370815E-4</v>
      </c>
      <c r="H3511">
        <v>-7.8066919999999998E-2</v>
      </c>
      <c r="I3511" t="s">
        <v>82</v>
      </c>
    </row>
    <row r="3512" spans="1:9" x14ac:dyDescent="0.25">
      <c r="A3512" s="57">
        <v>38808</v>
      </c>
      <c r="B3512" s="58" t="s">
        <v>2760</v>
      </c>
      <c r="C3512" t="s">
        <v>2761</v>
      </c>
      <c r="D3512">
        <v>1140.72</v>
      </c>
      <c r="E3512">
        <v>0.55680535100638195</v>
      </c>
      <c r="F3512">
        <v>1140.72</v>
      </c>
      <c r="G3512">
        <v>2.2688488335861228E-3</v>
      </c>
      <c r="H3512">
        <v>-8.1751819999999989E-2</v>
      </c>
      <c r="I3512" t="s">
        <v>82</v>
      </c>
    </row>
    <row r="3513" spans="1:9" x14ac:dyDescent="0.25">
      <c r="A3513" s="57">
        <v>38808</v>
      </c>
      <c r="B3513" s="58" t="s">
        <v>2165</v>
      </c>
      <c r="C3513" t="s">
        <v>2166</v>
      </c>
      <c r="D3513">
        <v>347.23</v>
      </c>
      <c r="E3513">
        <v>0.55678368804538769</v>
      </c>
      <c r="F3513">
        <v>347.23</v>
      </c>
      <c r="G3513">
        <v>6.9062730598754246E-4</v>
      </c>
      <c r="H3513">
        <v>-5.6065730000000001E-2</v>
      </c>
      <c r="I3513" t="s">
        <v>82</v>
      </c>
    </row>
    <row r="3514" spans="1:9" x14ac:dyDescent="0.25">
      <c r="A3514" s="57">
        <v>38808</v>
      </c>
      <c r="B3514" s="58" t="s">
        <v>1443</v>
      </c>
      <c r="C3514" t="s">
        <v>1444</v>
      </c>
      <c r="D3514">
        <v>620.76580000000001</v>
      </c>
      <c r="E3514">
        <v>0.55669303946834703</v>
      </c>
      <c r="F3514">
        <v>620.76580000000001</v>
      </c>
      <c r="G3514">
        <v>1.2346796420332391E-3</v>
      </c>
      <c r="H3514">
        <v>-7.6717809999999997E-2</v>
      </c>
      <c r="I3514" t="s">
        <v>82</v>
      </c>
    </row>
    <row r="3515" spans="1:9" x14ac:dyDescent="0.25">
      <c r="A3515" s="57">
        <v>38808</v>
      </c>
      <c r="B3515" s="58" t="s">
        <v>2295</v>
      </c>
      <c r="C3515" t="s">
        <v>2296</v>
      </c>
      <c r="D3515">
        <v>772.89</v>
      </c>
      <c r="E3515">
        <v>0.55650351278965959</v>
      </c>
      <c r="F3515">
        <v>772.89</v>
      </c>
      <c r="G3515">
        <v>1.5372489085756175E-3</v>
      </c>
      <c r="H3515">
        <v>-3.168427E-2</v>
      </c>
    </row>
    <row r="3516" spans="1:9" x14ac:dyDescent="0.25">
      <c r="A3516" s="57">
        <v>38808</v>
      </c>
      <c r="B3516" s="58" t="s">
        <v>1721</v>
      </c>
      <c r="C3516" t="s">
        <v>1722</v>
      </c>
      <c r="D3516">
        <v>1056.77</v>
      </c>
      <c r="E3516">
        <v>0.55606139462702386</v>
      </c>
      <c r="F3516">
        <v>1056.77</v>
      </c>
      <c r="G3516">
        <v>2.1018754662571067E-3</v>
      </c>
      <c r="H3516">
        <v>-0.1017719</v>
      </c>
      <c r="I3516" t="s">
        <v>82</v>
      </c>
    </row>
    <row r="3517" spans="1:9" x14ac:dyDescent="0.25">
      <c r="A3517" s="57">
        <v>38808</v>
      </c>
      <c r="B3517" s="58" t="s">
        <v>2065</v>
      </c>
      <c r="C3517" t="s">
        <v>2066</v>
      </c>
      <c r="D3517">
        <v>147.934</v>
      </c>
      <c r="E3517">
        <v>0.55602498411453749</v>
      </c>
      <c r="F3517">
        <v>147.934</v>
      </c>
      <c r="G3517">
        <v>2.9423511759917373E-4</v>
      </c>
      <c r="H3517">
        <v>-2.529762E-2</v>
      </c>
    </row>
    <row r="3518" spans="1:9" x14ac:dyDescent="0.25">
      <c r="A3518" s="57">
        <v>38808</v>
      </c>
      <c r="B3518" s="58" t="s">
        <v>1465</v>
      </c>
      <c r="C3518" t="s">
        <v>1466</v>
      </c>
      <c r="D3518">
        <v>380.7602</v>
      </c>
      <c r="E3518">
        <v>0.55586166831512329</v>
      </c>
      <c r="F3518">
        <v>380.7602</v>
      </c>
      <c r="G3518">
        <v>7.5731760260714179E-4</v>
      </c>
      <c r="H3518">
        <v>0.18030000000000002</v>
      </c>
      <c r="I3518" t="s">
        <v>113</v>
      </c>
    </row>
    <row r="3519" spans="1:9" x14ac:dyDescent="0.25">
      <c r="A3519" s="57">
        <v>38808</v>
      </c>
      <c r="B3519" s="58" t="s">
        <v>3056</v>
      </c>
      <c r="C3519" t="s">
        <v>3057</v>
      </c>
      <c r="D3519">
        <v>366.03500000000003</v>
      </c>
      <c r="E3519">
        <v>0.55556435859958742</v>
      </c>
      <c r="F3519">
        <v>366.03500000000003</v>
      </c>
      <c r="G3519">
        <v>7.2802973806165979E-4</v>
      </c>
      <c r="H3519">
        <v>-8.3684209999999995E-2</v>
      </c>
      <c r="I3519" t="s">
        <v>82</v>
      </c>
    </row>
    <row r="3520" spans="1:9" x14ac:dyDescent="0.25">
      <c r="A3520" s="57">
        <v>38808</v>
      </c>
      <c r="B3520" s="58" t="s">
        <v>2117</v>
      </c>
      <c r="C3520" t="s">
        <v>2118</v>
      </c>
      <c r="D3520">
        <v>119.9</v>
      </c>
      <c r="E3520">
        <v>0.5554378648874061</v>
      </c>
      <c r="F3520">
        <v>119.9</v>
      </c>
      <c r="G3520">
        <v>2.3847655441035147E-4</v>
      </c>
      <c r="H3520">
        <v>2.693603E-2</v>
      </c>
    </row>
    <row r="3521" spans="1:9" x14ac:dyDescent="0.25">
      <c r="A3521" s="57">
        <v>38808</v>
      </c>
      <c r="B3521" s="58" t="s">
        <v>1268</v>
      </c>
      <c r="C3521" t="s">
        <v>1269</v>
      </c>
      <c r="D3521">
        <v>196.67269999999999</v>
      </c>
      <c r="E3521">
        <v>0.55536940307424465</v>
      </c>
      <c r="F3521">
        <v>196.67269999999999</v>
      </c>
      <c r="G3521">
        <v>3.9117454414162411E-4</v>
      </c>
      <c r="H3521">
        <v>0.36009999999999998</v>
      </c>
      <c r="I3521" t="s">
        <v>113</v>
      </c>
    </row>
    <row r="3522" spans="1:9" x14ac:dyDescent="0.25">
      <c r="A3522" s="57">
        <v>38808</v>
      </c>
      <c r="B3522" s="58" t="s">
        <v>1236</v>
      </c>
      <c r="C3522" t="s">
        <v>1237</v>
      </c>
      <c r="D3522">
        <v>307.23</v>
      </c>
      <c r="E3522">
        <v>0.55523874621618985</v>
      </c>
      <c r="F3522">
        <v>307.23</v>
      </c>
      <c r="G3522">
        <v>6.1106882244780884E-4</v>
      </c>
      <c r="H3522">
        <v>3.9480519999999998E-2</v>
      </c>
    </row>
    <row r="3523" spans="1:9" x14ac:dyDescent="0.25">
      <c r="A3523" s="57">
        <v>38808</v>
      </c>
      <c r="B3523" s="58" t="s">
        <v>962</v>
      </c>
      <c r="C3523" t="s">
        <v>963</v>
      </c>
      <c r="D3523">
        <v>330.56029999999998</v>
      </c>
      <c r="E3523">
        <v>0.55453120051016414</v>
      </c>
      <c r="F3523">
        <v>330.56029999999998</v>
      </c>
      <c r="G3523">
        <v>6.5747190466098498E-4</v>
      </c>
      <c r="H3523">
        <v>0.1220977</v>
      </c>
      <c r="I3523" t="s">
        <v>113</v>
      </c>
    </row>
    <row r="3524" spans="1:9" x14ac:dyDescent="0.25">
      <c r="A3524" s="57">
        <v>38808</v>
      </c>
      <c r="B3524" s="58" t="s">
        <v>2181</v>
      </c>
      <c r="C3524" t="s">
        <v>2182</v>
      </c>
      <c r="D3524">
        <v>1249.7597000000001</v>
      </c>
      <c r="E3524">
        <v>0.55415052989786751</v>
      </c>
      <c r="F3524">
        <v>1249.7597000000001</v>
      </c>
      <c r="G3524">
        <v>2.48572466302681E-3</v>
      </c>
      <c r="H3524">
        <v>-2.165746E-2</v>
      </c>
    </row>
    <row r="3525" spans="1:9" x14ac:dyDescent="0.25">
      <c r="A3525" s="57">
        <v>38808</v>
      </c>
      <c r="B3525" s="58" t="s">
        <v>2609</v>
      </c>
      <c r="C3525" t="s">
        <v>2610</v>
      </c>
      <c r="D3525">
        <v>1854.83</v>
      </c>
      <c r="E3525">
        <v>0.5536895564553086</v>
      </c>
      <c r="F3525">
        <v>1854.83</v>
      </c>
      <c r="G3525">
        <v>3.6891865506001017E-3</v>
      </c>
      <c r="H3525">
        <v>-4.2910450000000003E-2</v>
      </c>
    </row>
    <row r="3526" spans="1:9" x14ac:dyDescent="0.25">
      <c r="A3526" s="57">
        <v>38808</v>
      </c>
      <c r="B3526" s="58" t="s">
        <v>1989</v>
      </c>
      <c r="C3526" t="s">
        <v>1990</v>
      </c>
      <c r="D3526">
        <v>1507.23</v>
      </c>
      <c r="E3526">
        <v>0.55297665253478234</v>
      </c>
      <c r="F3526">
        <v>1507.23</v>
      </c>
      <c r="G3526">
        <v>2.9978233286398169E-3</v>
      </c>
      <c r="H3526">
        <v>-3.3176709999999998E-2</v>
      </c>
    </row>
    <row r="3527" spans="1:9" x14ac:dyDescent="0.25">
      <c r="A3527" s="57">
        <v>38808</v>
      </c>
      <c r="B3527" s="58" t="s">
        <v>2385</v>
      </c>
      <c r="C3527" t="s">
        <v>2386</v>
      </c>
      <c r="D3527">
        <v>841.80160000000001</v>
      </c>
      <c r="E3527">
        <v>0.55195547264343525</v>
      </c>
      <c r="F3527">
        <v>841.80160000000001</v>
      </c>
      <c r="G3527">
        <v>1.6743114684330351E-3</v>
      </c>
      <c r="H3527">
        <v>7.9112879999999997E-2</v>
      </c>
      <c r="I3527" t="s">
        <v>113</v>
      </c>
    </row>
    <row r="3528" spans="1:9" x14ac:dyDescent="0.25">
      <c r="A3528" s="57">
        <v>38808</v>
      </c>
      <c r="B3528" s="58" t="s">
        <v>3120</v>
      </c>
      <c r="C3528" t="s">
        <v>3121</v>
      </c>
      <c r="D3528">
        <v>490.37490000000003</v>
      </c>
      <c r="E3528">
        <v>0.55111711468103286</v>
      </c>
      <c r="F3528">
        <v>490.37490000000003</v>
      </c>
      <c r="G3528">
        <v>9.7533708524871277E-4</v>
      </c>
      <c r="H3528">
        <v>9.6989970000000009E-2</v>
      </c>
      <c r="I3528" t="s">
        <v>113</v>
      </c>
    </row>
    <row r="3529" spans="1:9" x14ac:dyDescent="0.25">
      <c r="A3529" s="57">
        <v>38808</v>
      </c>
      <c r="B3529" s="58" t="s">
        <v>2137</v>
      </c>
      <c r="C3529" t="s">
        <v>2138</v>
      </c>
      <c r="D3529">
        <v>1832.3426999999999</v>
      </c>
      <c r="E3529">
        <v>0.55080689873133448</v>
      </c>
      <c r="F3529">
        <v>1832.3426999999999</v>
      </c>
      <c r="G3529">
        <v>3.6444601634275254E-3</v>
      </c>
      <c r="H3529">
        <v>-4.6084250000000007E-2</v>
      </c>
    </row>
    <row r="3530" spans="1:9" x14ac:dyDescent="0.25">
      <c r="A3530" s="57">
        <v>38808</v>
      </c>
      <c r="B3530" s="58" t="s">
        <v>2049</v>
      </c>
      <c r="C3530" t="s">
        <v>2050</v>
      </c>
      <c r="D3530">
        <v>399.64</v>
      </c>
      <c r="E3530">
        <v>0.55074066659994003</v>
      </c>
      <c r="F3530">
        <v>399.64</v>
      </c>
      <c r="G3530">
        <v>7.948688090454784E-4</v>
      </c>
      <c r="H3530">
        <v>-2.7121610000000001E-2</v>
      </c>
    </row>
    <row r="3531" spans="1:9" x14ac:dyDescent="0.25">
      <c r="A3531" s="57">
        <v>38808</v>
      </c>
      <c r="B3531" s="58" t="s">
        <v>1817</v>
      </c>
      <c r="C3531" t="s">
        <v>1818</v>
      </c>
      <c r="D3531">
        <v>1685.3252</v>
      </c>
      <c r="E3531">
        <v>0.55051689727300102</v>
      </c>
      <c r="F3531">
        <v>1685.3252</v>
      </c>
      <c r="G3531">
        <v>3.3520479295824561E-3</v>
      </c>
      <c r="H3531">
        <v>-6.126434E-2</v>
      </c>
      <c r="I3531" t="s">
        <v>82</v>
      </c>
    </row>
    <row r="3532" spans="1:9" x14ac:dyDescent="0.25">
      <c r="A3532" s="57">
        <v>38808</v>
      </c>
      <c r="B3532" s="58" t="s">
        <v>2275</v>
      </c>
      <c r="C3532" t="s">
        <v>2276</v>
      </c>
      <c r="D3532">
        <v>107.73</v>
      </c>
      <c r="E3532">
        <v>0.55018100807574488</v>
      </c>
      <c r="F3532">
        <v>107.73</v>
      </c>
      <c r="G3532">
        <v>2.1427088579338753E-4</v>
      </c>
      <c r="H3532">
        <v>2.5801859999999999E-3</v>
      </c>
    </row>
    <row r="3533" spans="1:9" x14ac:dyDescent="0.25">
      <c r="A3533" s="57">
        <v>38808</v>
      </c>
      <c r="B3533" s="58" t="s">
        <v>1092</v>
      </c>
      <c r="C3533" t="s">
        <v>1093</v>
      </c>
      <c r="D3533">
        <v>164.9426</v>
      </c>
      <c r="E3533">
        <v>0.54930018079016574</v>
      </c>
      <c r="F3533">
        <v>164.9426</v>
      </c>
      <c r="G3533">
        <v>3.2806457817752157E-4</v>
      </c>
      <c r="H3533">
        <v>0.21945530000000002</v>
      </c>
      <c r="I3533" t="s">
        <v>113</v>
      </c>
    </row>
    <row r="3534" spans="1:9" x14ac:dyDescent="0.25">
      <c r="A3534" s="57">
        <v>38808</v>
      </c>
      <c r="B3534" s="58" t="s">
        <v>2375</v>
      </c>
      <c r="C3534" t="s">
        <v>2376</v>
      </c>
      <c r="D3534">
        <v>531.13</v>
      </c>
      <c r="E3534">
        <v>0.54923276787227238</v>
      </c>
      <c r="F3534">
        <v>531.13</v>
      </c>
      <c r="G3534">
        <v>1.0563974340614677E-3</v>
      </c>
      <c r="H3534">
        <v>-4.0570630000000005E-3</v>
      </c>
    </row>
    <row r="3535" spans="1:9" x14ac:dyDescent="0.25">
      <c r="A3535" s="57">
        <v>38808</v>
      </c>
      <c r="B3535" s="58" t="s">
        <v>2203</v>
      </c>
      <c r="C3535" t="s">
        <v>2204</v>
      </c>
      <c r="D3535">
        <v>2010.62</v>
      </c>
      <c r="E3535">
        <v>0.54839750922600983</v>
      </c>
      <c r="F3535">
        <v>2010.62</v>
      </c>
      <c r="G3535">
        <v>3.9990469543664791E-3</v>
      </c>
      <c r="H3535">
        <v>-3.2622330000000005E-2</v>
      </c>
    </row>
    <row r="3536" spans="1:9" x14ac:dyDescent="0.25">
      <c r="A3536" s="57">
        <v>38808</v>
      </c>
      <c r="B3536" s="58" t="s">
        <v>2081</v>
      </c>
      <c r="C3536" t="s">
        <v>2082</v>
      </c>
      <c r="D3536">
        <v>499.56</v>
      </c>
      <c r="E3536">
        <v>0.54771999359436307</v>
      </c>
      <c r="F3536">
        <v>499.56</v>
      </c>
      <c r="G3536">
        <v>9.9360590092773286E-4</v>
      </c>
      <c r="H3536">
        <v>1.1000000000000001E-3</v>
      </c>
    </row>
    <row r="3537" spans="1:9" x14ac:dyDescent="0.25">
      <c r="A3537" s="57">
        <v>38808</v>
      </c>
      <c r="B3537" s="58" t="s">
        <v>2483</v>
      </c>
      <c r="C3537" t="s">
        <v>2484</v>
      </c>
      <c r="D3537">
        <v>81.78</v>
      </c>
      <c r="E3537">
        <v>0.54754218635363172</v>
      </c>
      <c r="F3537">
        <v>81.78</v>
      </c>
      <c r="G3537">
        <v>1.6265731959698535E-4</v>
      </c>
      <c r="H3537">
        <v>7.3008340000000005E-2</v>
      </c>
      <c r="I3537" t="s">
        <v>113</v>
      </c>
    </row>
    <row r="3538" spans="1:9" x14ac:dyDescent="0.25">
      <c r="A3538" s="57">
        <v>38808</v>
      </c>
      <c r="B3538" s="58" t="s">
        <v>1895</v>
      </c>
      <c r="C3538" t="s">
        <v>1896</v>
      </c>
      <c r="D3538">
        <v>214.11250000000001</v>
      </c>
      <c r="E3538">
        <v>0.54752057913480057</v>
      </c>
      <c r="F3538">
        <v>214.11250000000001</v>
      </c>
      <c r="G3538">
        <v>4.2586164517253029E-4</v>
      </c>
      <c r="H3538">
        <v>-5.1432770000000008E-3</v>
      </c>
    </row>
    <row r="3539" spans="1:9" x14ac:dyDescent="0.25">
      <c r="A3539" s="57">
        <v>38808</v>
      </c>
      <c r="B3539" s="58" t="s">
        <v>2229</v>
      </c>
      <c r="C3539" t="s">
        <v>2230</v>
      </c>
      <c r="D3539">
        <v>171.95230000000001</v>
      </c>
      <c r="E3539">
        <v>0.54713429247529688</v>
      </c>
      <c r="F3539">
        <v>171.95230000000001</v>
      </c>
      <c r="G3539">
        <v>3.4200660572923338E-4</v>
      </c>
      <c r="H3539">
        <v>-8.8493840000000004E-2</v>
      </c>
      <c r="I3539" t="s">
        <v>82</v>
      </c>
    </row>
    <row r="3540" spans="1:9" x14ac:dyDescent="0.25">
      <c r="A3540" s="57">
        <v>38808</v>
      </c>
      <c r="B3540" s="58" t="s">
        <v>1871</v>
      </c>
      <c r="C3540" t="s">
        <v>1872</v>
      </c>
      <c r="D3540">
        <v>181.9</v>
      </c>
      <c r="E3540">
        <v>0.54647608576140738</v>
      </c>
      <c r="F3540">
        <v>181.9</v>
      </c>
      <c r="G3540">
        <v>3.6179220389693855E-4</v>
      </c>
      <c r="H3540">
        <v>3.5758320000000003E-2</v>
      </c>
    </row>
    <row r="3541" spans="1:9" x14ac:dyDescent="0.25">
      <c r="A3541" s="57">
        <v>38808</v>
      </c>
      <c r="B3541" s="58" t="s">
        <v>3122</v>
      </c>
      <c r="C3541" t="s">
        <v>3123</v>
      </c>
      <c r="D3541">
        <v>181.9</v>
      </c>
      <c r="E3541">
        <v>0.54647608576140738</v>
      </c>
      <c r="F3541">
        <v>181.9</v>
      </c>
      <c r="G3541">
        <v>3.6179220389693855E-4</v>
      </c>
      <c r="H3541">
        <v>2.5641029999999999E-2</v>
      </c>
    </row>
    <row r="3542" spans="1:9" x14ac:dyDescent="0.25">
      <c r="A3542" s="57">
        <v>38808</v>
      </c>
      <c r="B3542" s="58" t="s">
        <v>1883</v>
      </c>
      <c r="C3542" t="s">
        <v>1884</v>
      </c>
      <c r="D3542">
        <v>195.42160000000001</v>
      </c>
      <c r="E3542">
        <v>0.54641861493304722</v>
      </c>
      <c r="F3542">
        <v>195.42160000000001</v>
      </c>
      <c r="G3542">
        <v>3.8868615367271009E-4</v>
      </c>
      <c r="H3542">
        <v>-4.0837700000000005E-2</v>
      </c>
    </row>
    <row r="3543" spans="1:9" x14ac:dyDescent="0.25">
      <c r="A3543" s="57">
        <v>38808</v>
      </c>
      <c r="B3543" s="58" t="s">
        <v>2685</v>
      </c>
      <c r="C3543" t="s">
        <v>2686</v>
      </c>
      <c r="D3543">
        <v>216.84</v>
      </c>
      <c r="E3543">
        <v>0.54619996310643792</v>
      </c>
      <c r="F3543">
        <v>216.84</v>
      </c>
      <c r="G3543">
        <v>4.3128653926889583E-4</v>
      </c>
      <c r="H3543">
        <v>-4.8437500000000001E-2</v>
      </c>
    </row>
    <row r="3544" spans="1:9" x14ac:dyDescent="0.25">
      <c r="A3544" s="57">
        <v>38808</v>
      </c>
      <c r="B3544" s="58" t="s">
        <v>2089</v>
      </c>
      <c r="C3544" t="s">
        <v>2090</v>
      </c>
      <c r="D3544">
        <v>532.16999999999996</v>
      </c>
      <c r="E3544">
        <v>0.54617509442471401</v>
      </c>
      <c r="F3544">
        <v>532.16999999999996</v>
      </c>
      <c r="G3544">
        <v>1.0584659546335007E-3</v>
      </c>
      <c r="H3544">
        <v>-3.2458559999999997E-2</v>
      </c>
    </row>
    <row r="3545" spans="1:9" x14ac:dyDescent="0.25">
      <c r="A3545" s="57">
        <v>38808</v>
      </c>
      <c r="B3545" s="58" t="s">
        <v>2527</v>
      </c>
      <c r="C3545" t="s">
        <v>2528</v>
      </c>
      <c r="D3545">
        <v>149.3176</v>
      </c>
      <c r="E3545">
        <v>0.54584991990227538</v>
      </c>
      <c r="F3545">
        <v>149.3176</v>
      </c>
      <c r="G3545">
        <v>2.9698704554481311E-4</v>
      </c>
      <c r="H3545">
        <v>-6.2643240000000003E-2</v>
      </c>
      <c r="I3545" t="s">
        <v>82</v>
      </c>
    </row>
    <row r="3546" spans="1:9" x14ac:dyDescent="0.25">
      <c r="A3546" s="57">
        <v>38808</v>
      </c>
      <c r="B3546" s="58" t="s">
        <v>2605</v>
      </c>
      <c r="C3546" t="s">
        <v>2606</v>
      </c>
      <c r="D3546">
        <v>17.12</v>
      </c>
      <c r="E3546">
        <v>0.54579439252336437</v>
      </c>
      <c r="F3546">
        <v>17.12</v>
      </c>
      <c r="G3546">
        <v>3.4051030955005984E-5</v>
      </c>
      <c r="H3546">
        <v>0.2789586</v>
      </c>
      <c r="I3546" t="s">
        <v>113</v>
      </c>
    </row>
    <row r="3547" spans="1:9" x14ac:dyDescent="0.25">
      <c r="A3547" s="57">
        <v>38808</v>
      </c>
      <c r="B3547" s="58" t="s">
        <v>1140</v>
      </c>
      <c r="C3547" t="s">
        <v>1141</v>
      </c>
      <c r="D3547">
        <v>647.52</v>
      </c>
      <c r="E3547">
        <v>0.54546268841116874</v>
      </c>
      <c r="F3547">
        <v>647.52</v>
      </c>
      <c r="G3547">
        <v>1.2878927315412075E-3</v>
      </c>
      <c r="H3547">
        <v>8.1213300000000002E-2</v>
      </c>
      <c r="I3547" t="s">
        <v>113</v>
      </c>
    </row>
    <row r="3548" spans="1:9" x14ac:dyDescent="0.25">
      <c r="A3548" s="57">
        <v>38808</v>
      </c>
      <c r="B3548" s="58" t="s">
        <v>1791</v>
      </c>
      <c r="C3548" t="s">
        <v>1792</v>
      </c>
      <c r="D3548">
        <v>1298.8303000000001</v>
      </c>
      <c r="E3548">
        <v>0.54509738493165738</v>
      </c>
      <c r="F3548">
        <v>1298.8303000000001</v>
      </c>
      <c r="G3548">
        <v>2.5833242260864314E-3</v>
      </c>
      <c r="H3548">
        <v>0.1038562</v>
      </c>
      <c r="I3548" t="s">
        <v>113</v>
      </c>
    </row>
    <row r="3549" spans="1:9" x14ac:dyDescent="0.25">
      <c r="A3549" s="57">
        <v>38808</v>
      </c>
      <c r="B3549" s="58" t="s">
        <v>1991</v>
      </c>
      <c r="C3549" t="s">
        <v>1992</v>
      </c>
      <c r="D3549">
        <v>260.35000000000002</v>
      </c>
      <c r="E3549">
        <v>0.54508546187824081</v>
      </c>
      <c r="F3549">
        <v>260.35000000000002</v>
      </c>
      <c r="G3549">
        <v>5.1782627973924109E-4</v>
      </c>
      <c r="H3549">
        <v>-6.0888890000000001E-2</v>
      </c>
      <c r="I3549" t="s">
        <v>82</v>
      </c>
    </row>
    <row r="3550" spans="1:9" x14ac:dyDescent="0.25">
      <c r="A3550" s="57">
        <v>38808</v>
      </c>
      <c r="B3550" s="58" t="s">
        <v>898</v>
      </c>
      <c r="C3550" t="s">
        <v>899</v>
      </c>
      <c r="D3550">
        <v>168.5</v>
      </c>
      <c r="E3550">
        <v>0.54506231454005938</v>
      </c>
      <c r="F3550">
        <v>168.5</v>
      </c>
      <c r="G3550">
        <v>3.3514011191112776E-4</v>
      </c>
      <c r="H3550">
        <v>-7.4026389999999999E-3</v>
      </c>
    </row>
    <row r="3551" spans="1:9" x14ac:dyDescent="0.25">
      <c r="A3551" s="57">
        <v>38808</v>
      </c>
      <c r="B3551" s="58" t="s">
        <v>1449</v>
      </c>
      <c r="C3551" t="s">
        <v>1450</v>
      </c>
      <c r="D3551">
        <v>1603.6695</v>
      </c>
      <c r="E3551">
        <v>0.54435655226965407</v>
      </c>
      <c r="F3551">
        <v>1603.6695</v>
      </c>
      <c r="G3551">
        <v>3.1896378379730702E-3</v>
      </c>
      <c r="H3551">
        <v>4.3137249999999995E-2</v>
      </c>
    </row>
    <row r="3552" spans="1:9" x14ac:dyDescent="0.25">
      <c r="A3552" s="57">
        <v>38808</v>
      </c>
      <c r="B3552" s="58" t="s">
        <v>2914</v>
      </c>
      <c r="C3552" t="s">
        <v>2915</v>
      </c>
      <c r="D3552">
        <v>136.32</v>
      </c>
      <c r="E3552">
        <v>0.54421214788732397</v>
      </c>
      <c r="F3552">
        <v>136.32</v>
      </c>
      <c r="G3552">
        <v>2.711353119034121E-4</v>
      </c>
      <c r="H3552">
        <v>-1.0067109999999999E-2</v>
      </c>
    </row>
    <row r="3553" spans="1:9" x14ac:dyDescent="0.25">
      <c r="A3553" s="57">
        <v>38808</v>
      </c>
      <c r="B3553" s="58" t="s">
        <v>1763</v>
      </c>
      <c r="C3553" t="s">
        <v>1764</v>
      </c>
      <c r="D3553">
        <v>125.86</v>
      </c>
      <c r="E3553">
        <v>0.54350866041633561</v>
      </c>
      <c r="F3553">
        <v>125.86</v>
      </c>
      <c r="G3553">
        <v>2.5033076845777175E-4</v>
      </c>
      <c r="H3553">
        <v>-2.072539E-2</v>
      </c>
    </row>
    <row r="3554" spans="1:9" x14ac:dyDescent="0.25">
      <c r="A3554" s="57">
        <v>38808</v>
      </c>
      <c r="B3554" s="58" t="s">
        <v>2339</v>
      </c>
      <c r="C3554" t="s">
        <v>2340</v>
      </c>
      <c r="D3554">
        <v>313.81</v>
      </c>
      <c r="E3554">
        <v>0.54314394060100057</v>
      </c>
      <c r="F3554">
        <v>313.81</v>
      </c>
      <c r="G3554">
        <v>6.2415619299009499E-4</v>
      </c>
      <c r="H3554">
        <v>1.034173E-2</v>
      </c>
    </row>
    <row r="3555" spans="1:9" x14ac:dyDescent="0.25">
      <c r="A3555" s="57">
        <v>38808</v>
      </c>
      <c r="B3555" s="58" t="s">
        <v>2083</v>
      </c>
      <c r="C3555" t="s">
        <v>2084</v>
      </c>
      <c r="D3555">
        <v>825.65940000000001</v>
      </c>
      <c r="E3555">
        <v>0.54291636478673899</v>
      </c>
      <c r="F3555">
        <v>825.65940000000001</v>
      </c>
      <c r="G3555">
        <v>1.642205244608158E-3</v>
      </c>
      <c r="H3555">
        <v>-6.7822150000000003E-3</v>
      </c>
    </row>
    <row r="3556" spans="1:9" x14ac:dyDescent="0.25">
      <c r="A3556" s="57">
        <v>38808</v>
      </c>
      <c r="B3556" s="58" t="s">
        <v>2243</v>
      </c>
      <c r="C3556" t="s">
        <v>2244</v>
      </c>
      <c r="D3556">
        <v>143.11000000000001</v>
      </c>
      <c r="E3556">
        <v>0.54235902452658791</v>
      </c>
      <c r="F3556">
        <v>143.11000000000001</v>
      </c>
      <c r="G3556">
        <v>2.8464036448428191E-4</v>
      </c>
      <c r="H3556">
        <v>-2.2743429999999999E-2</v>
      </c>
    </row>
    <row r="3557" spans="1:9" x14ac:dyDescent="0.25">
      <c r="A3557" s="57">
        <v>38808</v>
      </c>
      <c r="B3557" s="58" t="s">
        <v>2031</v>
      </c>
      <c r="C3557" t="s">
        <v>2032</v>
      </c>
      <c r="D3557">
        <v>119.48009999999999</v>
      </c>
      <c r="E3557">
        <v>0.54185592412460315</v>
      </c>
      <c r="F3557">
        <v>119.48009999999999</v>
      </c>
      <c r="G3557">
        <v>2.376413892293931E-4</v>
      </c>
      <c r="H3557">
        <v>-1.900634E-2</v>
      </c>
    </row>
    <row r="3558" spans="1:9" x14ac:dyDescent="0.25">
      <c r="A3558" s="57">
        <v>38808</v>
      </c>
      <c r="B3558" s="58" t="s">
        <v>1793</v>
      </c>
      <c r="C3558" t="s">
        <v>1794</v>
      </c>
      <c r="D3558">
        <v>497.60169999999999</v>
      </c>
      <c r="E3558">
        <v>0.54184099451428724</v>
      </c>
      <c r="F3558">
        <v>497.60169999999999</v>
      </c>
      <c r="G3558">
        <v>9.8971091646983642E-4</v>
      </c>
      <c r="H3558">
        <v>0.116975</v>
      </c>
      <c r="I3558" t="s">
        <v>113</v>
      </c>
    </row>
    <row r="3559" spans="1:9" x14ac:dyDescent="0.25">
      <c r="A3559" s="57">
        <v>38808</v>
      </c>
      <c r="B3559" s="58" t="s">
        <v>2093</v>
      </c>
      <c r="C3559" t="s">
        <v>2094</v>
      </c>
      <c r="D3559">
        <v>1150.5</v>
      </c>
      <c r="E3559">
        <v>0.54137940026075615</v>
      </c>
      <c r="F3559">
        <v>1150.5</v>
      </c>
      <c r="G3559">
        <v>2.2883008828115878E-3</v>
      </c>
      <c r="H3559">
        <v>-4.5199999999999997E-2</v>
      </c>
    </row>
    <row r="3560" spans="1:9" x14ac:dyDescent="0.25">
      <c r="A3560" s="57">
        <v>38808</v>
      </c>
      <c r="B3560" s="58" t="s">
        <v>2257</v>
      </c>
      <c r="C3560" t="s">
        <v>2258</v>
      </c>
      <c r="D3560">
        <v>1628.4648</v>
      </c>
      <c r="E3560">
        <v>0.54121280361724733</v>
      </c>
      <c r="F3560">
        <v>1628.4648</v>
      </c>
      <c r="G3560">
        <v>3.2389547496458893E-3</v>
      </c>
      <c r="H3560">
        <v>0.1824926</v>
      </c>
      <c r="I3560" t="s">
        <v>113</v>
      </c>
    </row>
    <row r="3561" spans="1:9" x14ac:dyDescent="0.25">
      <c r="A3561" s="57">
        <v>38808</v>
      </c>
      <c r="B3561" s="58" t="s">
        <v>2802</v>
      </c>
      <c r="C3561" t="s">
        <v>2803</v>
      </c>
      <c r="D3561">
        <v>13.270300000000001</v>
      </c>
      <c r="E3561">
        <v>0.54113320723721392</v>
      </c>
      <c r="F3561">
        <v>13.270300000000001</v>
      </c>
      <c r="G3561">
        <v>2.6394123602933171E-5</v>
      </c>
      <c r="H3561">
        <v>-0.13286709999999999</v>
      </c>
      <c r="I3561" t="s">
        <v>82</v>
      </c>
    </row>
    <row r="3562" spans="1:9" x14ac:dyDescent="0.25">
      <c r="A3562" s="57">
        <v>38808</v>
      </c>
      <c r="B3562" s="58" t="s">
        <v>1961</v>
      </c>
      <c r="C3562" t="s">
        <v>1962</v>
      </c>
      <c r="D3562">
        <v>838.07</v>
      </c>
      <c r="E3562">
        <v>0.54023215041702966</v>
      </c>
      <c r="F3562">
        <v>838.07</v>
      </c>
      <c r="G3562">
        <v>1.6668894575036135E-3</v>
      </c>
      <c r="H3562">
        <v>-3.6000000000000004E-2</v>
      </c>
    </row>
    <row r="3563" spans="1:9" x14ac:dyDescent="0.25">
      <c r="A3563" s="57">
        <v>38808</v>
      </c>
      <c r="B3563" s="58" t="s">
        <v>2059</v>
      </c>
      <c r="C3563" t="s">
        <v>2060</v>
      </c>
      <c r="D3563">
        <v>359.13529999999997</v>
      </c>
      <c r="E3563">
        <v>0.53975479436301588</v>
      </c>
      <c r="F3563">
        <v>359.13529999999997</v>
      </c>
      <c r="G3563">
        <v>7.1430649633968219E-4</v>
      </c>
      <c r="H3563">
        <v>-9.3808629999999997E-3</v>
      </c>
    </row>
    <row r="3564" spans="1:9" x14ac:dyDescent="0.25">
      <c r="A3564" s="57">
        <v>38808</v>
      </c>
      <c r="B3564" s="58" t="s">
        <v>1977</v>
      </c>
      <c r="C3564" t="s">
        <v>1978</v>
      </c>
      <c r="D3564">
        <v>351.05009999999999</v>
      </c>
      <c r="E3564">
        <v>0.53923357378334325</v>
      </c>
      <c r="F3564">
        <v>351.05009999999999</v>
      </c>
      <c r="G3564">
        <v>6.982253400617958E-4</v>
      </c>
      <c r="H3564">
        <v>9.5381530000000006E-3</v>
      </c>
    </row>
    <row r="3565" spans="1:9" x14ac:dyDescent="0.25">
      <c r="A3565" s="57">
        <v>38808</v>
      </c>
      <c r="B3565" s="58" t="s">
        <v>2279</v>
      </c>
      <c r="C3565" t="s">
        <v>2280</v>
      </c>
      <c r="D3565">
        <v>396.27</v>
      </c>
      <c r="E3565">
        <v>0.53896080954904491</v>
      </c>
      <c r="F3565">
        <v>396.27</v>
      </c>
      <c r="G3565">
        <v>7.881660068072558E-4</v>
      </c>
      <c r="H3565">
        <v>2.066929E-2</v>
      </c>
    </row>
    <row r="3566" spans="1:9" x14ac:dyDescent="0.25">
      <c r="A3566" s="57">
        <v>38808</v>
      </c>
      <c r="B3566" s="58" t="s">
        <v>1363</v>
      </c>
      <c r="C3566" t="s">
        <v>1364</v>
      </c>
      <c r="D3566">
        <v>286.69400000000002</v>
      </c>
      <c r="E3566">
        <v>0.53892652095962945</v>
      </c>
      <c r="F3566">
        <v>286.69400000000002</v>
      </c>
      <c r="G3566">
        <v>5.7022349699850964E-4</v>
      </c>
      <c r="H3566">
        <v>6.7681889999999995E-2</v>
      </c>
      <c r="I3566" t="s">
        <v>113</v>
      </c>
    </row>
    <row r="3567" spans="1:9" x14ac:dyDescent="0.25">
      <c r="A3567" s="57">
        <v>38808</v>
      </c>
      <c r="B3567" s="58" t="s">
        <v>3124</v>
      </c>
      <c r="C3567" t="s">
        <v>3125</v>
      </c>
      <c r="D3567">
        <v>896.46439999999996</v>
      </c>
      <c r="E3567">
        <v>0.53783730843076427</v>
      </c>
      <c r="F3567">
        <v>896.46439999999996</v>
      </c>
      <c r="G3567">
        <v>1.7830337052839288E-3</v>
      </c>
      <c r="H3567">
        <v>9.3723500000000015E-2</v>
      </c>
      <c r="I3567" t="s">
        <v>113</v>
      </c>
    </row>
    <row r="3568" spans="1:9" x14ac:dyDescent="0.25">
      <c r="A3568" s="57">
        <v>38808</v>
      </c>
      <c r="B3568" s="58" t="s">
        <v>1116</v>
      </c>
      <c r="C3568" t="s">
        <v>1117</v>
      </c>
      <c r="D3568">
        <v>118.99</v>
      </c>
      <c r="E3568">
        <v>0.53771745524834025</v>
      </c>
      <c r="F3568">
        <v>118.99</v>
      </c>
      <c r="G3568">
        <v>2.3666659890982252E-4</v>
      </c>
      <c r="H3568">
        <v>2.734694E-2</v>
      </c>
    </row>
    <row r="3569" spans="1:9" x14ac:dyDescent="0.25">
      <c r="A3569" s="57">
        <v>38808</v>
      </c>
      <c r="B3569" s="58" t="s">
        <v>2806</v>
      </c>
      <c r="C3569" t="s">
        <v>2807</v>
      </c>
      <c r="D3569">
        <v>220.76349999999999</v>
      </c>
      <c r="E3569">
        <v>0.53762963533373953</v>
      </c>
      <c r="F3569">
        <v>220.76349999999999</v>
      </c>
      <c r="G3569">
        <v>4.3909023202309946E-4</v>
      </c>
      <c r="H3569">
        <v>-2.4856600000000003E-2</v>
      </c>
    </row>
    <row r="3570" spans="1:9" x14ac:dyDescent="0.25">
      <c r="A3570" s="57">
        <v>38808</v>
      </c>
      <c r="B3570" s="58" t="s">
        <v>2113</v>
      </c>
      <c r="C3570" t="s">
        <v>2114</v>
      </c>
      <c r="D3570">
        <v>260.82</v>
      </c>
      <c r="E3570">
        <v>0.53761214630779852</v>
      </c>
      <c r="F3570">
        <v>260.82</v>
      </c>
      <c r="G3570">
        <v>5.1876109192083289E-4</v>
      </c>
      <c r="H3570">
        <v>2.8154529999999999E-3</v>
      </c>
    </row>
    <row r="3571" spans="1:9" x14ac:dyDescent="0.25">
      <c r="A3571" s="57">
        <v>38808</v>
      </c>
      <c r="B3571" s="58" t="s">
        <v>1479</v>
      </c>
      <c r="C3571" t="s">
        <v>1480</v>
      </c>
      <c r="D3571">
        <v>412.38600000000002</v>
      </c>
      <c r="E3571">
        <v>0.5375182474671788</v>
      </c>
      <c r="F3571">
        <v>412.38600000000002</v>
      </c>
      <c r="G3571">
        <v>8.2022011982541454E-4</v>
      </c>
      <c r="H3571">
        <v>9.9411760000000002E-2</v>
      </c>
      <c r="I3571" t="s">
        <v>113</v>
      </c>
    </row>
    <row r="3572" spans="1:9" x14ac:dyDescent="0.25">
      <c r="A3572" s="57">
        <v>38808</v>
      </c>
      <c r="B3572" s="58" t="s">
        <v>2209</v>
      </c>
      <c r="C3572" t="s">
        <v>2210</v>
      </c>
      <c r="D3572">
        <v>1673.4450999999999</v>
      </c>
      <c r="E3572">
        <v>0.53699042771107341</v>
      </c>
      <c r="F3572">
        <v>1673.4450999999999</v>
      </c>
      <c r="G3572">
        <v>3.3284188610749458E-3</v>
      </c>
      <c r="H3572">
        <v>-3.4022510000000002E-3</v>
      </c>
    </row>
    <row r="3573" spans="1:9" x14ac:dyDescent="0.25">
      <c r="A3573" s="57">
        <v>38808</v>
      </c>
      <c r="B3573" s="58" t="s">
        <v>1501</v>
      </c>
      <c r="C3573" t="s">
        <v>1502</v>
      </c>
      <c r="D3573">
        <v>40.67</v>
      </c>
      <c r="E3573">
        <v>0.53663634128350135</v>
      </c>
      <c r="F3573">
        <v>40.67</v>
      </c>
      <c r="G3573">
        <v>8.0891088139024137E-5</v>
      </c>
      <c r="H3573">
        <v>3.1153730000000001E-2</v>
      </c>
    </row>
    <row r="3574" spans="1:9" x14ac:dyDescent="0.25">
      <c r="A3574" s="57">
        <v>38808</v>
      </c>
      <c r="B3574" s="58" t="s">
        <v>714</v>
      </c>
      <c r="C3574" t="s">
        <v>715</v>
      </c>
      <c r="D3574">
        <v>88.84</v>
      </c>
      <c r="E3574">
        <v>0.53623367852318782</v>
      </c>
      <c r="F3574">
        <v>88.84</v>
      </c>
      <c r="G3574">
        <v>1.7669939194174834E-4</v>
      </c>
      <c r="H3574">
        <v>-5.9040590000000004E-2</v>
      </c>
      <c r="I3574" t="s">
        <v>82</v>
      </c>
    </row>
    <row r="3575" spans="1:9" x14ac:dyDescent="0.25">
      <c r="A3575" s="57">
        <v>38808</v>
      </c>
      <c r="B3575" s="58" t="s">
        <v>2019</v>
      </c>
      <c r="C3575" t="s">
        <v>2020</v>
      </c>
      <c r="D3575">
        <v>1372</v>
      </c>
      <c r="E3575">
        <v>0.53607871720116618</v>
      </c>
      <c r="F3575">
        <v>1372</v>
      </c>
      <c r="G3575">
        <v>2.7288559854128625E-3</v>
      </c>
      <c r="H3575">
        <v>4.3310589999999996E-2</v>
      </c>
    </row>
    <row r="3576" spans="1:9" x14ac:dyDescent="0.25">
      <c r="A3576" s="57">
        <v>38808</v>
      </c>
      <c r="B3576" s="58" t="s">
        <v>1865</v>
      </c>
      <c r="C3576" t="s">
        <v>1866</v>
      </c>
      <c r="D3576">
        <v>724.35019999999997</v>
      </c>
      <c r="E3576">
        <v>0.53558209827235503</v>
      </c>
      <c r="F3576">
        <v>724.35019999999997</v>
      </c>
      <c r="G3576">
        <v>1.4407050865925684E-3</v>
      </c>
      <c r="H3576">
        <v>1.379763E-2</v>
      </c>
    </row>
    <row r="3577" spans="1:9" x14ac:dyDescent="0.25">
      <c r="A3577" s="57">
        <v>38808</v>
      </c>
      <c r="B3577" s="58" t="s">
        <v>2910</v>
      </c>
      <c r="C3577" t="s">
        <v>2911</v>
      </c>
      <c r="D3577">
        <v>485.85</v>
      </c>
      <c r="E3577">
        <v>0.53526397036122253</v>
      </c>
      <c r="F3577">
        <v>485.85</v>
      </c>
      <c r="G3577">
        <v>9.6633723069448928E-4</v>
      </c>
      <c r="H3577">
        <v>1.5894040000000002E-2</v>
      </c>
    </row>
    <row r="3578" spans="1:9" x14ac:dyDescent="0.25">
      <c r="A3578" s="57">
        <v>38808</v>
      </c>
      <c r="B3578" s="58" t="s">
        <v>2778</v>
      </c>
      <c r="C3578" t="s">
        <v>2779</v>
      </c>
      <c r="D3578">
        <v>214.75</v>
      </c>
      <c r="E3578">
        <v>0.5345518044237485</v>
      </c>
      <c r="F3578">
        <v>214.75</v>
      </c>
      <c r="G3578">
        <v>4.2712960850394477E-4</v>
      </c>
      <c r="H3578">
        <v>-0.1203008</v>
      </c>
      <c r="I3578" t="s">
        <v>82</v>
      </c>
    </row>
    <row r="3579" spans="1:9" x14ac:dyDescent="0.25">
      <c r="A3579" s="57">
        <v>38808</v>
      </c>
      <c r="B3579" s="58" t="s">
        <v>2109</v>
      </c>
      <c r="C3579" t="s">
        <v>2110</v>
      </c>
      <c r="D3579">
        <v>214.45</v>
      </c>
      <c r="E3579">
        <v>0.53396129633947309</v>
      </c>
      <c r="F3579">
        <v>214.45</v>
      </c>
      <c r="G3579">
        <v>4.2653291987739672E-4</v>
      </c>
      <c r="H3579">
        <v>2.7463649999999999E-2</v>
      </c>
    </row>
    <row r="3580" spans="1:9" x14ac:dyDescent="0.25">
      <c r="A3580" s="57">
        <v>38808</v>
      </c>
      <c r="B3580" s="58" t="s">
        <v>2519</v>
      </c>
      <c r="C3580" t="s">
        <v>2520</v>
      </c>
      <c r="D3580">
        <v>1151.76</v>
      </c>
      <c r="E3580">
        <v>0.53386990345210805</v>
      </c>
      <c r="F3580">
        <v>1151.76</v>
      </c>
      <c r="G3580">
        <v>2.2908069750430891E-3</v>
      </c>
      <c r="H3580">
        <v>-6.2674460000000001E-2</v>
      </c>
      <c r="I3580" t="s">
        <v>82</v>
      </c>
    </row>
    <row r="3581" spans="1:9" x14ac:dyDescent="0.25">
      <c r="A3581" s="57">
        <v>38808</v>
      </c>
      <c r="B3581" s="58" t="s">
        <v>1411</v>
      </c>
      <c r="C3581" t="s">
        <v>1412</v>
      </c>
      <c r="D3581">
        <v>1769.86</v>
      </c>
      <c r="E3581">
        <v>0.53373487168476608</v>
      </c>
      <c r="F3581">
        <v>1769.86</v>
      </c>
      <c r="G3581">
        <v>3.5201844419408225E-3</v>
      </c>
      <c r="H3581">
        <v>8.0594680000000002E-2</v>
      </c>
      <c r="I3581" t="s">
        <v>113</v>
      </c>
    </row>
    <row r="3582" spans="1:9" x14ac:dyDescent="0.25">
      <c r="A3582" s="57">
        <v>38808</v>
      </c>
      <c r="B3582" s="58" t="s">
        <v>3126</v>
      </c>
      <c r="C3582" t="s">
        <v>3127</v>
      </c>
      <c r="D3582">
        <v>478.52</v>
      </c>
      <c r="E3582">
        <v>0.53333611970241579</v>
      </c>
      <c r="F3582">
        <v>478.52</v>
      </c>
      <c r="G3582">
        <v>9.5175813858583305E-4</v>
      </c>
      <c r="H3582">
        <v>-9.5664459999999993E-2</v>
      </c>
      <c r="I3582" t="s">
        <v>82</v>
      </c>
    </row>
    <row r="3583" spans="1:9" x14ac:dyDescent="0.25">
      <c r="A3583" s="57">
        <v>38808</v>
      </c>
      <c r="B3583" s="58" t="s">
        <v>2175</v>
      </c>
      <c r="C3583" t="s">
        <v>2176</v>
      </c>
      <c r="D3583">
        <v>169.744</v>
      </c>
      <c r="E3583">
        <v>0.53323828824582897</v>
      </c>
      <c r="F3583">
        <v>169.744</v>
      </c>
      <c r="G3583">
        <v>3.3761438074921349E-4</v>
      </c>
      <c r="H3583">
        <v>-0.14011799999999999</v>
      </c>
      <c r="I3583" t="s">
        <v>82</v>
      </c>
    </row>
    <row r="3584" spans="1:9" x14ac:dyDescent="0.25">
      <c r="A3584" s="57">
        <v>38808</v>
      </c>
      <c r="B3584" s="58" t="s">
        <v>2671</v>
      </c>
      <c r="C3584" t="s">
        <v>2672</v>
      </c>
      <c r="D3584">
        <v>23.984300000000001</v>
      </c>
      <c r="E3584">
        <v>0.53309873542275565</v>
      </c>
      <c r="F3584">
        <v>23.984300000000001</v>
      </c>
      <c r="G3584">
        <v>4.7703863419050816E-5</v>
      </c>
      <c r="H3584">
        <v>2.7667980000000002E-2</v>
      </c>
    </row>
    <row r="3585" spans="1:9" x14ac:dyDescent="0.25">
      <c r="A3585" s="57">
        <v>38808</v>
      </c>
      <c r="B3585" s="58" t="s">
        <v>2261</v>
      </c>
      <c r="C3585" t="s">
        <v>2262</v>
      </c>
      <c r="D3585">
        <v>134.79</v>
      </c>
      <c r="E3585">
        <v>0.53268788485792717</v>
      </c>
      <c r="F3585">
        <v>134.79</v>
      </c>
      <c r="G3585">
        <v>2.6809219990801727E-4</v>
      </c>
      <c r="H3585">
        <v>-8.1848550000000006E-2</v>
      </c>
      <c r="I3585" t="s">
        <v>82</v>
      </c>
    </row>
    <row r="3586" spans="1:9" x14ac:dyDescent="0.25">
      <c r="A3586" s="57">
        <v>38808</v>
      </c>
      <c r="B3586" s="58" t="s">
        <v>2818</v>
      </c>
      <c r="C3586" t="s">
        <v>2819</v>
      </c>
      <c r="D3586">
        <v>78.8</v>
      </c>
      <c r="E3586">
        <v>0.53185279187817258</v>
      </c>
      <c r="F3586">
        <v>78.8</v>
      </c>
      <c r="G3586">
        <v>1.5673021257327517E-4</v>
      </c>
      <c r="H3586">
        <v>3.5135139999999995E-2</v>
      </c>
    </row>
    <row r="3587" spans="1:9" x14ac:dyDescent="0.25">
      <c r="A3587" s="57">
        <v>38808</v>
      </c>
      <c r="B3587" s="58" t="s">
        <v>3012</v>
      </c>
      <c r="C3587" t="s">
        <v>3013</v>
      </c>
      <c r="D3587">
        <v>1275.809</v>
      </c>
      <c r="E3587">
        <v>0.53152470314913913</v>
      </c>
      <c r="F3587">
        <v>1275.809</v>
      </c>
      <c r="G3587">
        <v>2.5375357331585994E-3</v>
      </c>
      <c r="H3587">
        <v>4.6817110000000002E-2</v>
      </c>
    </row>
    <row r="3588" spans="1:9" x14ac:dyDescent="0.25">
      <c r="A3588" s="57">
        <v>38808</v>
      </c>
      <c r="B3588" s="58" t="s">
        <v>2053</v>
      </c>
      <c r="C3588" t="s">
        <v>2054</v>
      </c>
      <c r="D3588">
        <v>489.28969999999998</v>
      </c>
      <c r="E3588">
        <v>0.53135800733185268</v>
      </c>
      <c r="F3588">
        <v>489.28969999999998</v>
      </c>
      <c r="G3588">
        <v>9.7317866359027973E-4</v>
      </c>
      <c r="H3588">
        <v>1.073262E-2</v>
      </c>
    </row>
    <row r="3589" spans="1:9" x14ac:dyDescent="0.25">
      <c r="A3589" s="57">
        <v>38808</v>
      </c>
      <c r="B3589" s="58" t="s">
        <v>2790</v>
      </c>
      <c r="C3589" t="s">
        <v>2791</v>
      </c>
      <c r="D3589">
        <v>111.2</v>
      </c>
      <c r="E3589">
        <v>0.53134892086330932</v>
      </c>
      <c r="F3589">
        <v>111.2</v>
      </c>
      <c r="G3589">
        <v>2.211725842404594E-4</v>
      </c>
      <c r="H3589">
        <v>-3.6247330000000001E-2</v>
      </c>
    </row>
    <row r="3590" spans="1:9" x14ac:dyDescent="0.25">
      <c r="A3590" s="57">
        <v>38808</v>
      </c>
      <c r="B3590" s="58" t="s">
        <v>232</v>
      </c>
      <c r="C3590" t="s">
        <v>233</v>
      </c>
      <c r="D3590">
        <v>253.6815</v>
      </c>
      <c r="E3590">
        <v>0.53055110443607445</v>
      </c>
      <c r="F3590">
        <v>253.6815</v>
      </c>
      <c r="G3590">
        <v>5.0456288605212323E-4</v>
      </c>
      <c r="H3590">
        <v>-3.7825060000000001E-2</v>
      </c>
    </row>
    <row r="3591" spans="1:9" x14ac:dyDescent="0.25">
      <c r="A3591" s="57">
        <v>38808</v>
      </c>
      <c r="B3591" s="58" t="s">
        <v>2601</v>
      </c>
      <c r="C3591" t="s">
        <v>2602</v>
      </c>
      <c r="D3591">
        <v>286.85000000000002</v>
      </c>
      <c r="E3591">
        <v>0.53023880076695129</v>
      </c>
      <c r="F3591">
        <v>286.85000000000002</v>
      </c>
      <c r="G3591">
        <v>5.7053377508431457E-4</v>
      </c>
      <c r="H3591">
        <v>-3.0357140000000001E-2</v>
      </c>
    </row>
    <row r="3592" spans="1:9" x14ac:dyDescent="0.25">
      <c r="A3592" s="57">
        <v>38808</v>
      </c>
      <c r="B3592" s="58" t="s">
        <v>1403</v>
      </c>
      <c r="C3592" t="s">
        <v>1404</v>
      </c>
      <c r="D3592">
        <v>301.82010000000002</v>
      </c>
      <c r="E3592">
        <v>0.53020657007270211</v>
      </c>
      <c r="F3592">
        <v>301.82010000000002</v>
      </c>
      <c r="G3592">
        <v>6.0030873644526873E-4</v>
      </c>
      <c r="H3592">
        <v>0.1459</v>
      </c>
      <c r="I3592" t="s">
        <v>113</v>
      </c>
    </row>
    <row r="3593" spans="1:9" x14ac:dyDescent="0.25">
      <c r="A3593" s="57">
        <v>38808</v>
      </c>
      <c r="B3593" s="58" t="s">
        <v>1561</v>
      </c>
      <c r="C3593" t="s">
        <v>1562</v>
      </c>
      <c r="D3593">
        <v>523.84069999999997</v>
      </c>
      <c r="E3593">
        <v>0.53006031547376908</v>
      </c>
      <c r="F3593">
        <v>523.84069999999997</v>
      </c>
      <c r="G3593">
        <v>1.0418992927098132E-3</v>
      </c>
      <c r="H3593">
        <v>3.4167179999999998E-2</v>
      </c>
    </row>
    <row r="3594" spans="1:9" x14ac:dyDescent="0.25">
      <c r="A3594" s="57">
        <v>38808</v>
      </c>
      <c r="B3594" s="58" t="s">
        <v>2005</v>
      </c>
      <c r="C3594" t="s">
        <v>2006</v>
      </c>
      <c r="D3594">
        <v>120.32</v>
      </c>
      <c r="E3594">
        <v>0.53003656914893615</v>
      </c>
      <c r="F3594">
        <v>120.32</v>
      </c>
      <c r="G3594">
        <v>2.3931191848751865E-4</v>
      </c>
      <c r="H3594">
        <v>-4.6627809999999999E-2</v>
      </c>
    </row>
    <row r="3595" spans="1:9" x14ac:dyDescent="0.25">
      <c r="A3595" s="57">
        <v>38808</v>
      </c>
      <c r="B3595" s="58" t="s">
        <v>2321</v>
      </c>
      <c r="C3595" t="s">
        <v>2322</v>
      </c>
      <c r="D3595">
        <v>121.82</v>
      </c>
      <c r="E3595">
        <v>0.52980627154818583</v>
      </c>
      <c r="F3595">
        <v>121.82</v>
      </c>
      <c r="G3595">
        <v>2.4229536162025865E-4</v>
      </c>
      <c r="H3595">
        <v>5.6041759999999996E-2</v>
      </c>
      <c r="I3595" t="s">
        <v>113</v>
      </c>
    </row>
    <row r="3596" spans="1:9" x14ac:dyDescent="0.25">
      <c r="A3596" s="57">
        <v>38808</v>
      </c>
      <c r="B3596" s="58" t="s">
        <v>658</v>
      </c>
      <c r="C3596" t="s">
        <v>659</v>
      </c>
      <c r="D3596">
        <v>83.283299999999997</v>
      </c>
      <c r="E3596">
        <v>0.52936182884203686</v>
      </c>
      <c r="F3596">
        <v>83.283299999999997</v>
      </c>
      <c r="G3596">
        <v>1.6564732630461738E-4</v>
      </c>
      <c r="H3596">
        <v>5.8908050000000003E-2</v>
      </c>
      <c r="I3596" t="s">
        <v>113</v>
      </c>
    </row>
    <row r="3597" spans="1:9" x14ac:dyDescent="0.25">
      <c r="A3597" s="57">
        <v>38808</v>
      </c>
      <c r="B3597" s="58" t="s">
        <v>3054</v>
      </c>
      <c r="C3597" t="s">
        <v>3055</v>
      </c>
      <c r="D3597">
        <v>260.68</v>
      </c>
      <c r="E3597">
        <v>0.52927343869878773</v>
      </c>
      <c r="F3597">
        <v>260.68</v>
      </c>
      <c r="G3597">
        <v>5.1848263722844385E-4</v>
      </c>
      <c r="H3597">
        <v>-1.3574660000000001E-2</v>
      </c>
    </row>
    <row r="3598" spans="1:9" x14ac:dyDescent="0.25">
      <c r="A3598" s="57">
        <v>38808</v>
      </c>
      <c r="B3598" s="58" t="s">
        <v>2355</v>
      </c>
      <c r="C3598" t="s">
        <v>2356</v>
      </c>
      <c r="D3598">
        <v>889.87159999999994</v>
      </c>
      <c r="E3598">
        <v>0.52925725464213047</v>
      </c>
      <c r="F3598">
        <v>889.87159999999994</v>
      </c>
      <c r="G3598">
        <v>1.76992087602691E-3</v>
      </c>
      <c r="H3598">
        <v>0.14119999999999999</v>
      </c>
      <c r="I3598" t="s">
        <v>113</v>
      </c>
    </row>
    <row r="3599" spans="1:9" x14ac:dyDescent="0.25">
      <c r="A3599" s="57">
        <v>38808</v>
      </c>
      <c r="B3599" s="58" t="s">
        <v>1699</v>
      </c>
      <c r="C3599" t="s">
        <v>1700</v>
      </c>
      <c r="D3599">
        <v>127.37</v>
      </c>
      <c r="E3599">
        <v>0.52915129151291507</v>
      </c>
      <c r="F3599">
        <v>127.37</v>
      </c>
      <c r="G3599">
        <v>2.5333410121139671E-4</v>
      </c>
      <c r="H3599">
        <v>-2.4937660000000001E-3</v>
      </c>
    </row>
    <row r="3600" spans="1:9" x14ac:dyDescent="0.25">
      <c r="A3600" s="57">
        <v>38808</v>
      </c>
      <c r="B3600" s="58" t="s">
        <v>2435</v>
      </c>
      <c r="C3600" t="s">
        <v>2436</v>
      </c>
      <c r="D3600">
        <v>1405.1763000000001</v>
      </c>
      <c r="E3600">
        <v>0.52747829578395256</v>
      </c>
      <c r="F3600">
        <v>1405.1763000000001</v>
      </c>
      <c r="G3600">
        <v>2.7948423883493441E-3</v>
      </c>
      <c r="H3600">
        <v>3.6480689999999999E-3</v>
      </c>
    </row>
    <row r="3601" spans="1:9" x14ac:dyDescent="0.25">
      <c r="A3601" s="57">
        <v>38808</v>
      </c>
      <c r="B3601" s="58" t="s">
        <v>1821</v>
      </c>
      <c r="C3601" t="s">
        <v>1822</v>
      </c>
      <c r="D3601">
        <v>2131.41</v>
      </c>
      <c r="E3601">
        <v>0.52745600330297782</v>
      </c>
      <c r="F3601">
        <v>2131.41</v>
      </c>
      <c r="G3601">
        <v>4.2392936850355898E-3</v>
      </c>
      <c r="H3601">
        <v>5.4465269999999996E-2</v>
      </c>
      <c r="I3601" t="s">
        <v>113</v>
      </c>
    </row>
    <row r="3602" spans="1:9" x14ac:dyDescent="0.25">
      <c r="A3602" s="57">
        <v>38808</v>
      </c>
      <c r="B3602" s="58" t="s">
        <v>1182</v>
      </c>
      <c r="C3602" t="s">
        <v>1183</v>
      </c>
      <c r="D3602">
        <v>943.13</v>
      </c>
      <c r="E3602">
        <v>0.52694220308971196</v>
      </c>
      <c r="F3602">
        <v>943.13</v>
      </c>
      <c r="G3602">
        <v>1.8758498145207236E-3</v>
      </c>
      <c r="H3602">
        <v>-0.12020649999999999</v>
      </c>
      <c r="I3602" t="s">
        <v>82</v>
      </c>
    </row>
    <row r="3603" spans="1:9" x14ac:dyDescent="0.25">
      <c r="A3603" s="57">
        <v>38808</v>
      </c>
      <c r="B3603" s="58" t="s">
        <v>2766</v>
      </c>
      <c r="C3603" t="s">
        <v>2767</v>
      </c>
      <c r="D3603">
        <v>397.77109999999999</v>
      </c>
      <c r="E3603">
        <v>0.52662448327693989</v>
      </c>
      <c r="F3603">
        <v>397.77109999999999</v>
      </c>
      <c r="G3603">
        <v>7.9115163779829316E-4</v>
      </c>
      <c r="H3603">
        <v>8.3333329999999997E-2</v>
      </c>
      <c r="I3603" t="s">
        <v>113</v>
      </c>
    </row>
    <row r="3604" spans="1:9" x14ac:dyDescent="0.25">
      <c r="A3604" s="57">
        <v>38808</v>
      </c>
      <c r="B3604" s="58" t="s">
        <v>2463</v>
      </c>
      <c r="C3604" t="s">
        <v>2464</v>
      </c>
      <c r="D3604">
        <v>413.67399999999998</v>
      </c>
      <c r="E3604">
        <v>0.52660549128057355</v>
      </c>
      <c r="F3604">
        <v>413.67399999999998</v>
      </c>
      <c r="G3604">
        <v>8.2278190299539392E-4</v>
      </c>
      <c r="H3604">
        <v>6.5994960000000005E-2</v>
      </c>
      <c r="I3604" t="s">
        <v>113</v>
      </c>
    </row>
    <row r="3605" spans="1:9" x14ac:dyDescent="0.25">
      <c r="A3605" s="57">
        <v>38808</v>
      </c>
      <c r="B3605" s="58" t="s">
        <v>2397</v>
      </c>
      <c r="C3605" t="s">
        <v>2398</v>
      </c>
      <c r="D3605">
        <v>164.78</v>
      </c>
      <c r="E3605">
        <v>0.52639276611239227</v>
      </c>
      <c r="F3605">
        <v>164.78</v>
      </c>
      <c r="G3605">
        <v>3.2774117294193258E-4</v>
      </c>
      <c r="H3605">
        <v>1.008739E-2</v>
      </c>
    </row>
    <row r="3606" spans="1:9" x14ac:dyDescent="0.25">
      <c r="A3606" s="57">
        <v>38808</v>
      </c>
      <c r="B3606" s="58" t="s">
        <v>1286</v>
      </c>
      <c r="C3606" t="s">
        <v>1287</v>
      </c>
      <c r="D3606">
        <v>259.64</v>
      </c>
      <c r="E3606">
        <v>0.5256932676012942</v>
      </c>
      <c r="F3606">
        <v>259.64</v>
      </c>
      <c r="G3606">
        <v>5.1641411665641075E-4</v>
      </c>
      <c r="H3606">
        <v>0.51604939999999999</v>
      </c>
      <c r="I3606" t="s">
        <v>113</v>
      </c>
    </row>
    <row r="3607" spans="1:9" x14ac:dyDescent="0.25">
      <c r="A3607" s="57">
        <v>38808</v>
      </c>
      <c r="B3607" s="58" t="s">
        <v>1495</v>
      </c>
      <c r="C3607" t="s">
        <v>1496</v>
      </c>
      <c r="D3607">
        <v>123.97499999999999</v>
      </c>
      <c r="E3607">
        <v>0.52568663036902596</v>
      </c>
      <c r="F3607">
        <v>123.97499999999999</v>
      </c>
      <c r="G3607">
        <v>2.4658157492096181E-4</v>
      </c>
      <c r="H3607">
        <v>-6.8965520000000002E-3</v>
      </c>
    </row>
    <row r="3608" spans="1:9" x14ac:dyDescent="0.25">
      <c r="A3608" s="57">
        <v>38808</v>
      </c>
      <c r="B3608" s="58" t="s">
        <v>798</v>
      </c>
      <c r="C3608" t="s">
        <v>799</v>
      </c>
      <c r="D3608">
        <v>299.01710000000003</v>
      </c>
      <c r="E3608">
        <v>0.52537129147463468</v>
      </c>
      <c r="F3608">
        <v>299.01710000000003</v>
      </c>
      <c r="G3608">
        <v>5.9473367571122196E-4</v>
      </c>
      <c r="H3608">
        <v>-3.692906E-2</v>
      </c>
    </row>
    <row r="3609" spans="1:9" x14ac:dyDescent="0.25">
      <c r="A3609" s="57">
        <v>38808</v>
      </c>
      <c r="B3609" s="58" t="s">
        <v>2849</v>
      </c>
      <c r="C3609" t="s">
        <v>2850</v>
      </c>
      <c r="D3609">
        <v>329.67</v>
      </c>
      <c r="E3609">
        <v>0.52500985834319169</v>
      </c>
      <c r="F3609">
        <v>329.67</v>
      </c>
      <c r="G3609">
        <v>6.5570113171359941E-4</v>
      </c>
      <c r="H3609">
        <v>4.5561670000000005E-2</v>
      </c>
    </row>
    <row r="3610" spans="1:9" x14ac:dyDescent="0.25">
      <c r="A3610" s="57">
        <v>38808</v>
      </c>
      <c r="B3610" s="58" t="s">
        <v>1000</v>
      </c>
      <c r="C3610" t="s">
        <v>1001</v>
      </c>
      <c r="D3610">
        <v>106.54</v>
      </c>
      <c r="E3610">
        <v>0.52487328702834612</v>
      </c>
      <c r="F3610">
        <v>106.54</v>
      </c>
      <c r="G3610">
        <v>2.1190402090808045E-4</v>
      </c>
      <c r="H3610">
        <v>-0.13717950000000001</v>
      </c>
      <c r="I3610" t="s">
        <v>82</v>
      </c>
    </row>
    <row r="3611" spans="1:9" x14ac:dyDescent="0.25">
      <c r="A3611" s="57">
        <v>38808</v>
      </c>
      <c r="B3611" s="58" t="s">
        <v>1919</v>
      </c>
      <c r="C3611" t="s">
        <v>1920</v>
      </c>
      <c r="D3611">
        <v>265.39120000000003</v>
      </c>
      <c r="E3611">
        <v>0.52447104500827457</v>
      </c>
      <c r="F3611">
        <v>265.39120000000003</v>
      </c>
      <c r="G3611">
        <v>5.2785303541975372E-4</v>
      </c>
      <c r="H3611">
        <v>8.3137249999999996E-2</v>
      </c>
      <c r="I3611" t="s">
        <v>113</v>
      </c>
    </row>
    <row r="3612" spans="1:9" x14ac:dyDescent="0.25">
      <c r="A3612" s="57">
        <v>38808</v>
      </c>
      <c r="B3612" s="58" t="s">
        <v>2073</v>
      </c>
      <c r="C3612" t="s">
        <v>2074</v>
      </c>
      <c r="D3612">
        <v>1204.29</v>
      </c>
      <c r="E3612">
        <v>0.52433633095018639</v>
      </c>
      <c r="F3612">
        <v>1204.29</v>
      </c>
      <c r="G3612">
        <v>2.3952871535516443E-3</v>
      </c>
      <c r="H3612">
        <v>-6.1959049999999995E-2</v>
      </c>
      <c r="I3612" t="s">
        <v>82</v>
      </c>
    </row>
    <row r="3613" spans="1:9" x14ac:dyDescent="0.25">
      <c r="A3613" s="57">
        <v>38808</v>
      </c>
      <c r="B3613" s="58" t="s">
        <v>2683</v>
      </c>
      <c r="C3613" t="s">
        <v>2684</v>
      </c>
      <c r="D3613">
        <v>579.40679999999998</v>
      </c>
      <c r="E3613">
        <v>0.52424307067159037</v>
      </c>
      <c r="F3613">
        <v>579.40679999999998</v>
      </c>
      <c r="G3613">
        <v>1.1524181590152429E-3</v>
      </c>
      <c r="H3613">
        <v>-2.9813659999999999E-2</v>
      </c>
    </row>
    <row r="3614" spans="1:9" x14ac:dyDescent="0.25">
      <c r="A3614" s="57">
        <v>38808</v>
      </c>
      <c r="B3614" s="58" t="s">
        <v>2237</v>
      </c>
      <c r="C3614" t="s">
        <v>2238</v>
      </c>
      <c r="D3614">
        <v>1202.8599999999999</v>
      </c>
      <c r="E3614">
        <v>0.52402274578920249</v>
      </c>
      <c r="F3614">
        <v>1202.8599999999999</v>
      </c>
      <c r="G3614">
        <v>2.3924429377650989E-3</v>
      </c>
      <c r="H3614">
        <v>-3.8417920000000001E-2</v>
      </c>
    </row>
    <row r="3615" spans="1:9" x14ac:dyDescent="0.25">
      <c r="A3615" s="57">
        <v>38808</v>
      </c>
      <c r="B3615" s="58" t="s">
        <v>1785</v>
      </c>
      <c r="C3615" t="s">
        <v>1786</v>
      </c>
      <c r="D3615">
        <v>768.66039999999998</v>
      </c>
      <c r="E3615">
        <v>0.52355630653016605</v>
      </c>
      <c r="F3615">
        <v>768.66039999999998</v>
      </c>
      <c r="G3615">
        <v>1.528836394526126E-3</v>
      </c>
      <c r="H3615">
        <v>-4.1131849999999998E-2</v>
      </c>
    </row>
    <row r="3616" spans="1:9" x14ac:dyDescent="0.25">
      <c r="A3616" s="57">
        <v>38808</v>
      </c>
      <c r="B3616" s="58" t="s">
        <v>2814</v>
      </c>
      <c r="C3616" t="s">
        <v>2815</v>
      </c>
      <c r="D3616">
        <v>42.05</v>
      </c>
      <c r="E3616">
        <v>0.52351961950059456</v>
      </c>
      <c r="F3616">
        <v>42.05</v>
      </c>
      <c r="G3616">
        <v>8.3635855821144944E-5</v>
      </c>
      <c r="H3616">
        <v>-2.1798370000000001E-2</v>
      </c>
    </row>
    <row r="3617" spans="1:9" x14ac:dyDescent="0.25">
      <c r="A3617" s="57">
        <v>38808</v>
      </c>
      <c r="B3617" s="58" t="s">
        <v>2902</v>
      </c>
      <c r="C3617" t="s">
        <v>2903</v>
      </c>
      <c r="D3617">
        <v>116.7</v>
      </c>
      <c r="E3617">
        <v>0.52340188517566411</v>
      </c>
      <c r="F3617">
        <v>116.7</v>
      </c>
      <c r="G3617">
        <v>2.3211187572717279E-4</v>
      </c>
      <c r="H3617">
        <v>-2.5402269999999998E-2</v>
      </c>
    </row>
    <row r="3618" spans="1:9" x14ac:dyDescent="0.25">
      <c r="A3618" s="57">
        <v>38808</v>
      </c>
      <c r="B3618" s="58" t="s">
        <v>1797</v>
      </c>
      <c r="C3618" t="s">
        <v>1798</v>
      </c>
      <c r="D3618">
        <v>119.93</v>
      </c>
      <c r="E3618">
        <v>0.52305511548403227</v>
      </c>
      <c r="F3618">
        <v>119.93</v>
      </c>
      <c r="G3618">
        <v>2.3853622327300628E-4</v>
      </c>
      <c r="H3618">
        <v>-1.7708330000000001E-2</v>
      </c>
    </row>
    <row r="3619" spans="1:9" x14ac:dyDescent="0.25">
      <c r="A3619" s="57">
        <v>38808</v>
      </c>
      <c r="B3619" s="58" t="s">
        <v>1719</v>
      </c>
      <c r="C3619" t="s">
        <v>1720</v>
      </c>
      <c r="D3619">
        <v>1632.3293000000001</v>
      </c>
      <c r="E3619">
        <v>0.52259430741088819</v>
      </c>
      <c r="F3619">
        <v>1632.3293000000001</v>
      </c>
      <c r="G3619">
        <v>3.2466410936368719E-3</v>
      </c>
      <c r="H3619">
        <v>6.7796609999999993E-2</v>
      </c>
      <c r="I3619" t="s">
        <v>113</v>
      </c>
    </row>
    <row r="3620" spans="1:9" x14ac:dyDescent="0.25">
      <c r="A3620" s="57">
        <v>38808</v>
      </c>
      <c r="B3620" s="58" t="s">
        <v>2892</v>
      </c>
      <c r="C3620" t="s">
        <v>2893</v>
      </c>
      <c r="D3620">
        <v>296.98</v>
      </c>
      <c r="E3620">
        <v>0.52234157182301832</v>
      </c>
      <c r="F3620">
        <v>296.98</v>
      </c>
      <c r="G3620">
        <v>5.906819610407521E-4</v>
      </c>
      <c r="H3620">
        <v>0.10370839999999999</v>
      </c>
      <c r="I3620" t="s">
        <v>113</v>
      </c>
    </row>
    <row r="3621" spans="1:9" x14ac:dyDescent="0.25">
      <c r="A3621" s="57">
        <v>38808</v>
      </c>
      <c r="B3621" s="58" t="s">
        <v>1911</v>
      </c>
      <c r="C3621" t="s">
        <v>1912</v>
      </c>
      <c r="D3621">
        <v>713.16</v>
      </c>
      <c r="E3621">
        <v>0.52209462112288973</v>
      </c>
      <c r="F3621">
        <v>713.16</v>
      </c>
      <c r="G3621">
        <v>1.4184482030299103E-3</v>
      </c>
      <c r="H3621">
        <v>3.2617040000000003E-3</v>
      </c>
    </row>
    <row r="3622" spans="1:9" x14ac:dyDescent="0.25">
      <c r="A3622" s="57">
        <v>38808</v>
      </c>
      <c r="B3622" s="58" t="s">
        <v>2127</v>
      </c>
      <c r="C3622" t="s">
        <v>2128</v>
      </c>
      <c r="D3622">
        <v>628.04</v>
      </c>
      <c r="E3622">
        <v>0.52203522068658048</v>
      </c>
      <c r="F3622">
        <v>628.04</v>
      </c>
      <c r="G3622">
        <v>1.2491477500573571E-3</v>
      </c>
      <c r="H3622">
        <v>6.8254819999999994E-2</v>
      </c>
      <c r="I3622" t="s">
        <v>113</v>
      </c>
    </row>
    <row r="3623" spans="1:9" x14ac:dyDescent="0.25">
      <c r="A3623" s="57">
        <v>38808</v>
      </c>
      <c r="B3623" s="58" t="s">
        <v>2896</v>
      </c>
      <c r="C3623" t="s">
        <v>2897</v>
      </c>
      <c r="D3623">
        <v>924.26</v>
      </c>
      <c r="E3623">
        <v>0.52177850388418845</v>
      </c>
      <c r="F3623">
        <v>924.26</v>
      </c>
      <c r="G3623">
        <v>1.8383180999108544E-3</v>
      </c>
      <c r="H3623">
        <v>3.2537959999999998E-2</v>
      </c>
    </row>
    <row r="3624" spans="1:9" x14ac:dyDescent="0.25">
      <c r="A3624" s="57">
        <v>38808</v>
      </c>
      <c r="B3624" s="58" t="s">
        <v>1112</v>
      </c>
      <c r="C3624" t="s">
        <v>1113</v>
      </c>
      <c r="D3624">
        <v>371.87</v>
      </c>
      <c r="E3624">
        <v>0.52153978540887946</v>
      </c>
      <c r="F3624">
        <v>371.87</v>
      </c>
      <c r="G3624">
        <v>7.3963533184801835E-4</v>
      </c>
      <c r="H3624">
        <v>7.03125E-2</v>
      </c>
      <c r="I3624" t="s">
        <v>113</v>
      </c>
    </row>
    <row r="3625" spans="1:9" x14ac:dyDescent="0.25">
      <c r="A3625" s="57">
        <v>38808</v>
      </c>
      <c r="B3625" s="58" t="s">
        <v>2625</v>
      </c>
      <c r="C3625" t="s">
        <v>2626</v>
      </c>
      <c r="D3625">
        <v>1513.21</v>
      </c>
      <c r="E3625">
        <v>0.52137707258080501</v>
      </c>
      <c r="F3625">
        <v>1513.21</v>
      </c>
      <c r="G3625">
        <v>3.0097173219290072E-3</v>
      </c>
      <c r="H3625">
        <v>5.7726469999999997E-3</v>
      </c>
    </row>
    <row r="3626" spans="1:9" x14ac:dyDescent="0.25">
      <c r="A3626" s="57">
        <v>38808</v>
      </c>
      <c r="B3626" s="58" t="s">
        <v>2988</v>
      </c>
      <c r="C3626" t="s">
        <v>2989</v>
      </c>
      <c r="D3626">
        <v>230.11410000000001</v>
      </c>
      <c r="E3626">
        <v>0.52086334561854319</v>
      </c>
      <c r="F3626">
        <v>230.11410000000001</v>
      </c>
      <c r="G3626">
        <v>4.5768822092776527E-4</v>
      </c>
      <c r="H3626">
        <v>-3.3898310000000001E-2</v>
      </c>
    </row>
    <row r="3627" spans="1:9" x14ac:dyDescent="0.25">
      <c r="A3627" s="57">
        <v>38808</v>
      </c>
      <c r="B3627" s="58" t="s">
        <v>1304</v>
      </c>
      <c r="C3627" t="s">
        <v>1305</v>
      </c>
      <c r="D3627">
        <v>212.24</v>
      </c>
      <c r="E3627">
        <v>0.5207076894082171</v>
      </c>
      <c r="F3627">
        <v>212.24</v>
      </c>
      <c r="G3627">
        <v>4.2213731366182649E-4</v>
      </c>
      <c r="H3627">
        <v>-6.1644370000000004E-2</v>
      </c>
      <c r="I3627" t="s">
        <v>82</v>
      </c>
    </row>
    <row r="3628" spans="1:9" x14ac:dyDescent="0.25">
      <c r="A3628" s="57">
        <v>38808</v>
      </c>
      <c r="B3628" s="58" t="s">
        <v>2710</v>
      </c>
      <c r="C3628" t="s">
        <v>2711</v>
      </c>
      <c r="D3628">
        <v>122.32</v>
      </c>
      <c r="E3628">
        <v>0.52066710268149119</v>
      </c>
      <c r="F3628">
        <v>122.32</v>
      </c>
      <c r="G3628">
        <v>2.4328984266450533E-4</v>
      </c>
      <c r="H3628">
        <v>-5.6047200000000005E-2</v>
      </c>
      <c r="I3628" t="s">
        <v>82</v>
      </c>
    </row>
    <row r="3629" spans="1:9" x14ac:dyDescent="0.25">
      <c r="A3629" s="57">
        <v>38808</v>
      </c>
      <c r="B3629" s="58" t="s">
        <v>2337</v>
      </c>
      <c r="C3629" t="s">
        <v>2338</v>
      </c>
      <c r="D3629">
        <v>885.85</v>
      </c>
      <c r="E3629">
        <v>0.5205779759552972</v>
      </c>
      <c r="F3629">
        <v>885.85</v>
      </c>
      <c r="G3629">
        <v>1.7619220660918253E-3</v>
      </c>
      <c r="H3629">
        <v>-1.658768E-2</v>
      </c>
    </row>
    <row r="3630" spans="1:9" x14ac:dyDescent="0.25">
      <c r="A3630" s="57">
        <v>38808</v>
      </c>
      <c r="B3630" s="58" t="s">
        <v>2325</v>
      </c>
      <c r="C3630" t="s">
        <v>2326</v>
      </c>
      <c r="D3630">
        <v>339.16039999999998</v>
      </c>
      <c r="E3630">
        <v>0.52030543660167883</v>
      </c>
      <c r="F3630">
        <v>339.16039999999998</v>
      </c>
      <c r="G3630">
        <v>6.7457717751823654E-4</v>
      </c>
      <c r="H3630">
        <v>-3.0355099999999999E-2</v>
      </c>
    </row>
    <row r="3631" spans="1:9" x14ac:dyDescent="0.25">
      <c r="A3631" s="57">
        <v>38808</v>
      </c>
      <c r="B3631" s="58" t="s">
        <v>2071</v>
      </c>
      <c r="C3631" t="s">
        <v>2072</v>
      </c>
      <c r="D3631">
        <v>292.91000000000003</v>
      </c>
      <c r="E3631">
        <v>0.51936772387422747</v>
      </c>
      <c r="F3631">
        <v>292.91000000000003</v>
      </c>
      <c r="G3631">
        <v>5.8258688534058422E-4</v>
      </c>
      <c r="H3631">
        <v>-8.5592009999999989E-3</v>
      </c>
    </row>
    <row r="3632" spans="1:9" x14ac:dyDescent="0.25">
      <c r="A3632" s="57">
        <v>38808</v>
      </c>
      <c r="B3632" s="58" t="s">
        <v>2956</v>
      </c>
      <c r="C3632" t="s">
        <v>2957</v>
      </c>
      <c r="D3632">
        <v>203.06</v>
      </c>
      <c r="E3632">
        <v>0.51934403624544467</v>
      </c>
      <c r="F3632">
        <v>203.06</v>
      </c>
      <c r="G3632">
        <v>4.0387864168945763E-4</v>
      </c>
      <c r="H3632">
        <v>7.8397209999999995E-2</v>
      </c>
      <c r="I3632" t="s">
        <v>113</v>
      </c>
    </row>
    <row r="3633" spans="1:9" x14ac:dyDescent="0.25">
      <c r="A3633" s="57">
        <v>38808</v>
      </c>
      <c r="B3633" s="58" t="s">
        <v>870</v>
      </c>
      <c r="C3633" t="s">
        <v>871</v>
      </c>
      <c r="D3633">
        <v>99.82</v>
      </c>
      <c r="E3633">
        <v>0.51902424363854938</v>
      </c>
      <c r="F3633">
        <v>99.82</v>
      </c>
      <c r="G3633">
        <v>1.9853819567340519E-4</v>
      </c>
      <c r="H3633">
        <v>3.8535650000000005E-2</v>
      </c>
    </row>
    <row r="3634" spans="1:9" x14ac:dyDescent="0.25">
      <c r="A3634" s="57">
        <v>38808</v>
      </c>
      <c r="B3634" s="58" t="s">
        <v>2055</v>
      </c>
      <c r="C3634" t="s">
        <v>2056</v>
      </c>
      <c r="D3634">
        <v>1899.7242000000001</v>
      </c>
      <c r="E3634">
        <v>0.5189684902682189</v>
      </c>
      <c r="F3634">
        <v>1899.7242000000001</v>
      </c>
      <c r="G3634">
        <v>3.7784794123933395E-3</v>
      </c>
      <c r="H3634">
        <v>8.2706769999999985E-2</v>
      </c>
      <c r="I3634" t="s">
        <v>113</v>
      </c>
    </row>
    <row r="3635" spans="1:9" x14ac:dyDescent="0.25">
      <c r="A3635" s="57">
        <v>38808</v>
      </c>
      <c r="B3635" s="58" t="s">
        <v>2227</v>
      </c>
      <c r="C3635" t="s">
        <v>2228</v>
      </c>
      <c r="D3635">
        <v>1852.2</v>
      </c>
      <c r="E3635">
        <v>0.51859140481589461</v>
      </c>
      <c r="F3635">
        <v>1852.2</v>
      </c>
      <c r="G3635">
        <v>3.6839555803073643E-3</v>
      </c>
      <c r="H3635">
        <v>-3.084833E-2</v>
      </c>
    </row>
    <row r="3636" spans="1:9" x14ac:dyDescent="0.25">
      <c r="A3636" s="57">
        <v>38808</v>
      </c>
      <c r="B3636" s="58" t="s">
        <v>1971</v>
      </c>
      <c r="C3636" t="s">
        <v>1972</v>
      </c>
      <c r="D3636">
        <v>834.91759999999999</v>
      </c>
      <c r="E3636">
        <v>0.51755286988799853</v>
      </c>
      <c r="F3636">
        <v>834.91759999999999</v>
      </c>
      <c r="G3636">
        <v>1.6606194534158471E-3</v>
      </c>
      <c r="H3636">
        <v>0.2722813</v>
      </c>
      <c r="I3636" t="s">
        <v>113</v>
      </c>
    </row>
    <row r="3637" spans="1:9" x14ac:dyDescent="0.25">
      <c r="A3637" s="57">
        <v>38808</v>
      </c>
      <c r="B3637" s="58" t="s">
        <v>2411</v>
      </c>
      <c r="C3637" t="s">
        <v>2412</v>
      </c>
      <c r="D3637">
        <v>1003.2889</v>
      </c>
      <c r="E3637">
        <v>0.51741826307457406</v>
      </c>
      <c r="F3637">
        <v>1003.2889</v>
      </c>
      <c r="G3637">
        <v>1.9955035859061856E-3</v>
      </c>
      <c r="H3637">
        <v>0.15071389999999998</v>
      </c>
      <c r="I3637" t="s">
        <v>113</v>
      </c>
    </row>
    <row r="3638" spans="1:9" x14ac:dyDescent="0.25">
      <c r="A3638" s="57">
        <v>38808</v>
      </c>
      <c r="B3638" s="58" t="s">
        <v>3128</v>
      </c>
      <c r="C3638" t="s">
        <v>3129</v>
      </c>
      <c r="D3638">
        <v>144.2919</v>
      </c>
      <c r="E3638">
        <v>0.51695902541999939</v>
      </c>
      <c r="F3638">
        <v>144.2919</v>
      </c>
      <c r="G3638">
        <v>2.8699111877667215E-4</v>
      </c>
      <c r="H3638">
        <v>3.8773670000000003E-2</v>
      </c>
    </row>
    <row r="3639" spans="1:9" x14ac:dyDescent="0.25">
      <c r="A3639" s="57">
        <v>38808</v>
      </c>
      <c r="B3639" s="58" t="s">
        <v>2269</v>
      </c>
      <c r="C3639" t="s">
        <v>2270</v>
      </c>
      <c r="D3639">
        <v>392.99549999999999</v>
      </c>
      <c r="E3639">
        <v>0.5169015930207852</v>
      </c>
      <c r="F3639">
        <v>392.99549999999999</v>
      </c>
      <c r="G3639">
        <v>7.8165315044848439E-4</v>
      </c>
      <c r="H3639">
        <v>-9.3809219999999999E-2</v>
      </c>
      <c r="I3639" t="s">
        <v>82</v>
      </c>
    </row>
    <row r="3640" spans="1:9" x14ac:dyDescent="0.25">
      <c r="A3640" s="57">
        <v>38808</v>
      </c>
      <c r="B3640" s="58" t="s">
        <v>2824</v>
      </c>
      <c r="C3640" t="s">
        <v>2825</v>
      </c>
      <c r="D3640">
        <v>219.77</v>
      </c>
      <c r="E3640">
        <v>0.51667652545843379</v>
      </c>
      <c r="F3640">
        <v>219.77</v>
      </c>
      <c r="G3640">
        <v>4.3711419818818136E-4</v>
      </c>
      <c r="H3640">
        <v>-1.4255540000000001E-2</v>
      </c>
    </row>
    <row r="3641" spans="1:9" x14ac:dyDescent="0.25">
      <c r="A3641" s="57">
        <v>38808</v>
      </c>
      <c r="B3641" s="58" t="s">
        <v>710</v>
      </c>
      <c r="C3641" t="s">
        <v>711</v>
      </c>
      <c r="D3641">
        <v>162.63</v>
      </c>
      <c r="E3641">
        <v>0.51667589005718506</v>
      </c>
      <c r="F3641">
        <v>162.63</v>
      </c>
      <c r="G3641">
        <v>3.2346490445167185E-4</v>
      </c>
      <c r="H3641">
        <v>9.4E-2</v>
      </c>
      <c r="I3641" t="s">
        <v>113</v>
      </c>
    </row>
    <row r="3642" spans="1:9" x14ac:dyDescent="0.25">
      <c r="A3642" s="57">
        <v>38808</v>
      </c>
      <c r="B3642" s="58" t="s">
        <v>3130</v>
      </c>
      <c r="C3642" t="s">
        <v>3131</v>
      </c>
      <c r="D3642">
        <v>25.775200000000002</v>
      </c>
      <c r="E3642">
        <v>0.51627145473168001</v>
      </c>
      <c r="F3642">
        <v>25.775200000000002</v>
      </c>
      <c r="G3642">
        <v>5.1265895623333538E-5</v>
      </c>
      <c r="H3642">
        <v>1.980198E-2</v>
      </c>
    </row>
    <row r="3643" spans="1:9" x14ac:dyDescent="0.25">
      <c r="A3643" s="57">
        <v>38808</v>
      </c>
      <c r="B3643" s="58" t="s">
        <v>2577</v>
      </c>
      <c r="C3643" t="s">
        <v>2578</v>
      </c>
      <c r="D3643">
        <v>218.46209999999999</v>
      </c>
      <c r="E3643">
        <v>0.51593312203810182</v>
      </c>
      <c r="F3643">
        <v>218.46209999999999</v>
      </c>
      <c r="G3643">
        <v>4.3451283467264086E-4</v>
      </c>
      <c r="H3643">
        <v>-1.953908E-2</v>
      </c>
    </row>
    <row r="3644" spans="1:9" x14ac:dyDescent="0.25">
      <c r="A3644" s="57">
        <v>38808</v>
      </c>
      <c r="B3644" s="58" t="s">
        <v>2199</v>
      </c>
      <c r="C3644" t="s">
        <v>2200</v>
      </c>
      <c r="D3644">
        <v>81.902600000000007</v>
      </c>
      <c r="E3644">
        <v>0.51567349510271954</v>
      </c>
      <c r="F3644">
        <v>81.902600000000007</v>
      </c>
      <c r="G3644">
        <v>1.6290116634903464E-4</v>
      </c>
      <c r="H3644">
        <v>5.7868740000000002E-2</v>
      </c>
      <c r="I3644" t="s">
        <v>113</v>
      </c>
    </row>
    <row r="3645" spans="1:9" x14ac:dyDescent="0.25">
      <c r="A3645" s="57">
        <v>38808</v>
      </c>
      <c r="B3645" s="58" t="s">
        <v>2918</v>
      </c>
      <c r="C3645" t="s">
        <v>2919</v>
      </c>
      <c r="D3645">
        <v>945.33019999999999</v>
      </c>
      <c r="E3645">
        <v>0.51563781628895389</v>
      </c>
      <c r="F3645">
        <v>945.33019999999999</v>
      </c>
      <c r="G3645">
        <v>1.8802259289078267E-3</v>
      </c>
      <c r="H3645">
        <v>-9.7166559999999999E-2</v>
      </c>
      <c r="I3645" t="s">
        <v>82</v>
      </c>
    </row>
    <row r="3646" spans="1:9" x14ac:dyDescent="0.25">
      <c r="A3646" s="57">
        <v>38808</v>
      </c>
      <c r="B3646" s="58" t="s">
        <v>1018</v>
      </c>
      <c r="C3646" t="s">
        <v>1019</v>
      </c>
      <c r="D3646">
        <v>298.72089999999997</v>
      </c>
      <c r="E3646">
        <v>0.51559164424049342</v>
      </c>
      <c r="F3646">
        <v>298.72089999999997</v>
      </c>
      <c r="G3646">
        <v>5.9414454514061007E-4</v>
      </c>
      <c r="H3646">
        <v>-5.9673540000000004E-2</v>
      </c>
      <c r="I3646" t="s">
        <v>82</v>
      </c>
    </row>
    <row r="3647" spans="1:9" x14ac:dyDescent="0.25">
      <c r="A3647" s="57">
        <v>38808</v>
      </c>
      <c r="B3647" s="58" t="s">
        <v>2465</v>
      </c>
      <c r="C3647" t="s">
        <v>2466</v>
      </c>
      <c r="D3647">
        <v>179.32</v>
      </c>
      <c r="E3647">
        <v>0.51539147892036585</v>
      </c>
      <c r="F3647">
        <v>179.32</v>
      </c>
      <c r="G3647">
        <v>3.5666068170862571E-4</v>
      </c>
      <c r="H3647">
        <v>4.8899999999999999E-2</v>
      </c>
    </row>
    <row r="3648" spans="1:9" x14ac:dyDescent="0.25">
      <c r="A3648" s="57">
        <v>38808</v>
      </c>
      <c r="B3648" s="58" t="s">
        <v>2838</v>
      </c>
      <c r="C3648" t="s">
        <v>2839</v>
      </c>
      <c r="D3648">
        <v>1334.66</v>
      </c>
      <c r="E3648">
        <v>0.51496336145535193</v>
      </c>
      <c r="F3648">
        <v>1334.66</v>
      </c>
      <c r="G3648">
        <v>2.6545881410285212E-3</v>
      </c>
      <c r="H3648">
        <v>-8.6280809999999999E-2</v>
      </c>
      <c r="I3648" t="s">
        <v>82</v>
      </c>
    </row>
    <row r="3649" spans="1:9" x14ac:dyDescent="0.25">
      <c r="A3649" s="57">
        <v>38808</v>
      </c>
      <c r="B3649" s="58" t="s">
        <v>2293</v>
      </c>
      <c r="C3649" t="s">
        <v>2294</v>
      </c>
      <c r="D3649">
        <v>75</v>
      </c>
      <c r="E3649">
        <v>0.51481333333333335</v>
      </c>
      <c r="F3649">
        <v>75</v>
      </c>
      <c r="G3649">
        <v>1.491721566370005E-4</v>
      </c>
      <c r="H3649">
        <v>1.7123289999999999E-2</v>
      </c>
    </row>
    <row r="3650" spans="1:9" x14ac:dyDescent="0.25">
      <c r="A3650" s="57">
        <v>38808</v>
      </c>
      <c r="B3650" s="58" t="s">
        <v>2593</v>
      </c>
      <c r="C3650" t="s">
        <v>2594</v>
      </c>
      <c r="D3650">
        <v>258.86529999999999</v>
      </c>
      <c r="E3650">
        <v>0.51455332174686985</v>
      </c>
      <c r="F3650">
        <v>258.86529999999999</v>
      </c>
      <c r="G3650">
        <v>5.1487326772645494E-4</v>
      </c>
      <c r="H3650">
        <v>2.8436020000000003E-2</v>
      </c>
    </row>
    <row r="3651" spans="1:9" x14ac:dyDescent="0.25">
      <c r="A3651" s="57">
        <v>38808</v>
      </c>
      <c r="B3651" s="58" t="s">
        <v>2149</v>
      </c>
      <c r="C3651" t="s">
        <v>2150</v>
      </c>
      <c r="D3651">
        <v>1805.04</v>
      </c>
      <c r="E3651">
        <v>0.51451380578823736</v>
      </c>
      <c r="F3651">
        <v>1805.04</v>
      </c>
      <c r="G3651">
        <v>3.5901561282140181E-3</v>
      </c>
      <c r="H3651">
        <v>-7.0796460000000002E-3</v>
      </c>
    </row>
    <row r="3652" spans="1:9" x14ac:dyDescent="0.25">
      <c r="A3652" s="57">
        <v>38808</v>
      </c>
      <c r="B3652" s="58" t="s">
        <v>1014</v>
      </c>
      <c r="C3652" t="s">
        <v>1015</v>
      </c>
      <c r="D3652">
        <v>133.86420000000001</v>
      </c>
      <c r="E3652">
        <v>0.51424503339951977</v>
      </c>
      <c r="F3652">
        <v>133.86420000000001</v>
      </c>
      <c r="G3652">
        <v>2.6625081880649016E-4</v>
      </c>
      <c r="H3652">
        <v>1.138952E-2</v>
      </c>
    </row>
    <row r="3653" spans="1:9" x14ac:dyDescent="0.25">
      <c r="A3653" s="57">
        <v>38808</v>
      </c>
      <c r="B3653" s="58" t="s">
        <v>2621</v>
      </c>
      <c r="C3653" t="s">
        <v>2622</v>
      </c>
      <c r="D3653">
        <v>304.64769999999999</v>
      </c>
      <c r="E3653">
        <v>0.51420706606352184</v>
      </c>
      <c r="F3653">
        <v>304.64769999999999</v>
      </c>
      <c r="G3653">
        <v>6.0593272564669247E-4</v>
      </c>
      <c r="H3653">
        <v>2.18E-2</v>
      </c>
    </row>
    <row r="3654" spans="1:9" x14ac:dyDescent="0.25">
      <c r="A3654" s="57">
        <v>38808</v>
      </c>
      <c r="B3654" s="58" t="s">
        <v>2958</v>
      </c>
      <c r="C3654" t="s">
        <v>2959</v>
      </c>
      <c r="D3654">
        <v>528.15959999999995</v>
      </c>
      <c r="E3654">
        <v>0.51400750833649533</v>
      </c>
      <c r="F3654">
        <v>528.15959999999995</v>
      </c>
      <c r="G3654">
        <v>1.0504894210738071E-3</v>
      </c>
      <c r="H3654">
        <v>-1.459854E-2</v>
      </c>
    </row>
    <row r="3655" spans="1:9" x14ac:dyDescent="0.25">
      <c r="A3655" s="57">
        <v>38808</v>
      </c>
      <c r="B3655" s="58" t="s">
        <v>2916</v>
      </c>
      <c r="C3655" t="s">
        <v>2917</v>
      </c>
      <c r="D3655">
        <v>332.49</v>
      </c>
      <c r="E3655">
        <v>0.51389214713224463</v>
      </c>
      <c r="F3655">
        <v>332.49</v>
      </c>
      <c r="G3655">
        <v>6.6131000480315063E-4</v>
      </c>
      <c r="H3655">
        <v>-7.23192E-2</v>
      </c>
      <c r="I3655" t="s">
        <v>82</v>
      </c>
    </row>
    <row r="3656" spans="1:9" x14ac:dyDescent="0.25">
      <c r="A3656" s="57">
        <v>38808</v>
      </c>
      <c r="B3656" s="58" t="s">
        <v>2389</v>
      </c>
      <c r="C3656" t="s">
        <v>2390</v>
      </c>
      <c r="D3656">
        <v>1902.5763999999999</v>
      </c>
      <c r="E3656">
        <v>0.51360145116905687</v>
      </c>
      <c r="F3656">
        <v>1902.5763999999999</v>
      </c>
      <c r="G3656">
        <v>3.7841523300621402E-3</v>
      </c>
      <c r="H3656">
        <v>6.7471889999999993E-2</v>
      </c>
      <c r="I3656" t="s">
        <v>113</v>
      </c>
    </row>
    <row r="3657" spans="1:9" x14ac:dyDescent="0.25">
      <c r="A3657" s="57">
        <v>38808</v>
      </c>
      <c r="B3657" s="58" t="s">
        <v>2179</v>
      </c>
      <c r="C3657" t="s">
        <v>2180</v>
      </c>
      <c r="D3657">
        <v>20.54</v>
      </c>
      <c r="E3657">
        <v>0.51353456669912367</v>
      </c>
      <c r="F3657">
        <v>20.54</v>
      </c>
      <c r="G3657">
        <v>4.0853281297653204E-5</v>
      </c>
      <c r="H3657">
        <v>6.25E-2</v>
      </c>
      <c r="I3657" t="s">
        <v>113</v>
      </c>
    </row>
    <row r="3658" spans="1:9" x14ac:dyDescent="0.25">
      <c r="A3658" s="57">
        <v>38808</v>
      </c>
      <c r="B3658" s="58" t="s">
        <v>2481</v>
      </c>
      <c r="C3658" t="s">
        <v>2482</v>
      </c>
      <c r="D3658">
        <v>565.35130000000004</v>
      </c>
      <c r="E3658">
        <v>0.51342766877868673</v>
      </c>
      <c r="F3658">
        <v>565.35130000000004</v>
      </c>
      <c r="G3658">
        <v>1.1244623023804249E-3</v>
      </c>
      <c r="H3658">
        <v>6.9962689999999994E-2</v>
      </c>
      <c r="I3658" t="s">
        <v>113</v>
      </c>
    </row>
    <row r="3659" spans="1:9" x14ac:dyDescent="0.25">
      <c r="A3659" s="57">
        <v>38808</v>
      </c>
      <c r="B3659" s="58" t="s">
        <v>3132</v>
      </c>
      <c r="C3659" t="s">
        <v>3133</v>
      </c>
      <c r="D3659">
        <v>207.08279999999999</v>
      </c>
      <c r="E3659">
        <v>0.51251962982922772</v>
      </c>
      <c r="F3659">
        <v>207.08279999999999</v>
      </c>
      <c r="G3659">
        <v>4.1187983837904862E-4</v>
      </c>
      <c r="H3659">
        <v>5.0724640000000001E-2</v>
      </c>
      <c r="I3659" t="s">
        <v>113</v>
      </c>
    </row>
    <row r="3660" spans="1:9" x14ac:dyDescent="0.25">
      <c r="A3660" s="57">
        <v>38808</v>
      </c>
      <c r="B3660" s="58" t="s">
        <v>1627</v>
      </c>
      <c r="C3660" t="s">
        <v>1628</v>
      </c>
      <c r="D3660">
        <v>434.02699999999999</v>
      </c>
      <c r="E3660">
        <v>0.51213634174832445</v>
      </c>
      <c r="F3660">
        <v>434.02699999999999</v>
      </c>
      <c r="G3660">
        <v>8.6326324838249889E-4</v>
      </c>
      <c r="H3660">
        <v>-5.1764710000000005E-2</v>
      </c>
      <c r="I3660" t="s">
        <v>82</v>
      </c>
    </row>
    <row r="3661" spans="1:9" x14ac:dyDescent="0.25">
      <c r="A3661" s="57">
        <v>38808</v>
      </c>
      <c r="B3661" s="58" t="s">
        <v>2842</v>
      </c>
      <c r="C3661" t="s">
        <v>2843</v>
      </c>
      <c r="D3661">
        <v>394.39</v>
      </c>
      <c r="E3661">
        <v>0.51110829382083722</v>
      </c>
      <c r="F3661">
        <v>394.39</v>
      </c>
      <c r="G3661">
        <v>7.8442675808088828E-4</v>
      </c>
      <c r="H3661">
        <v>-2.9469569999999997E-2</v>
      </c>
    </row>
    <row r="3662" spans="1:9" x14ac:dyDescent="0.25">
      <c r="A3662" s="57">
        <v>38808</v>
      </c>
      <c r="B3662" s="58" t="s">
        <v>2559</v>
      </c>
      <c r="C3662" t="s">
        <v>2560</v>
      </c>
      <c r="D3662">
        <v>64.4529</v>
      </c>
      <c r="E3662">
        <v>0.51058990363505752</v>
      </c>
      <c r="F3662">
        <v>64.4529</v>
      </c>
      <c r="G3662">
        <v>1.2819437459345238E-4</v>
      </c>
      <c r="H3662">
        <v>7.5301739999999997E-3</v>
      </c>
    </row>
    <row r="3663" spans="1:9" x14ac:dyDescent="0.25">
      <c r="A3663" s="57">
        <v>38808</v>
      </c>
      <c r="B3663" s="58" t="s">
        <v>3134</v>
      </c>
      <c r="C3663" t="s">
        <v>3135</v>
      </c>
      <c r="D3663">
        <v>295.63369999999998</v>
      </c>
      <c r="E3663">
        <v>0.5102090864471811</v>
      </c>
      <c r="F3663">
        <v>295.63369999999998</v>
      </c>
      <c r="G3663">
        <v>5.880042213810135E-4</v>
      </c>
      <c r="H3663">
        <v>5.5555550000000002E-2</v>
      </c>
      <c r="I3663" t="s">
        <v>113</v>
      </c>
    </row>
    <row r="3664" spans="1:9" x14ac:dyDescent="0.25">
      <c r="A3664" s="57">
        <v>38808</v>
      </c>
      <c r="B3664" s="58" t="s">
        <v>2591</v>
      </c>
      <c r="C3664" t="s">
        <v>2592</v>
      </c>
      <c r="D3664">
        <v>483.91</v>
      </c>
      <c r="E3664">
        <v>0.51011138434832926</v>
      </c>
      <c r="F3664">
        <v>483.91</v>
      </c>
      <c r="G3664">
        <v>9.6247864424281221E-4</v>
      </c>
      <c r="H3664">
        <v>-3.9797390000000002E-2</v>
      </c>
    </row>
    <row r="3665" spans="1:9" x14ac:dyDescent="0.25">
      <c r="A3665" s="57">
        <v>38808</v>
      </c>
      <c r="B3665" s="58" t="s">
        <v>2998</v>
      </c>
      <c r="C3665" t="s">
        <v>2999</v>
      </c>
      <c r="D3665">
        <v>263.94220000000001</v>
      </c>
      <c r="E3665">
        <v>0.50991088200371137</v>
      </c>
      <c r="F3665">
        <v>263.94220000000001</v>
      </c>
      <c r="G3665">
        <v>5.2497102935352682E-4</v>
      </c>
      <c r="H3665">
        <v>1.986311E-2</v>
      </c>
    </row>
    <row r="3666" spans="1:9" x14ac:dyDescent="0.25">
      <c r="A3666" s="57">
        <v>38808</v>
      </c>
      <c r="B3666" s="58" t="s">
        <v>2455</v>
      </c>
      <c r="C3666" t="s">
        <v>2456</v>
      </c>
      <c r="D3666">
        <v>783.89139999999998</v>
      </c>
      <c r="E3666">
        <v>0.50968539774769828</v>
      </c>
      <c r="F3666">
        <v>783.89139999999998</v>
      </c>
      <c r="G3666">
        <v>1.5591302760959681E-3</v>
      </c>
      <c r="H3666">
        <v>-6.2618590000000002E-2</v>
      </c>
      <c r="I3666" t="s">
        <v>82</v>
      </c>
    </row>
    <row r="3667" spans="1:9" x14ac:dyDescent="0.25">
      <c r="A3667" s="57">
        <v>38808</v>
      </c>
      <c r="B3667" s="58" t="s">
        <v>2259</v>
      </c>
      <c r="C3667" t="s">
        <v>2260</v>
      </c>
      <c r="D3667">
        <v>490.59</v>
      </c>
      <c r="E3667">
        <v>0.5096067999755397</v>
      </c>
      <c r="F3667">
        <v>490.59</v>
      </c>
      <c r="G3667">
        <v>9.7576491099394765E-4</v>
      </c>
      <c r="H3667">
        <v>-5.1024209999999993E-2</v>
      </c>
      <c r="I3667" t="s">
        <v>82</v>
      </c>
    </row>
    <row r="3668" spans="1:9" x14ac:dyDescent="0.25">
      <c r="A3668" s="57">
        <v>38808</v>
      </c>
      <c r="B3668" s="58" t="s">
        <v>3020</v>
      </c>
      <c r="C3668" t="s">
        <v>3021</v>
      </c>
      <c r="D3668">
        <v>430.61970000000002</v>
      </c>
      <c r="E3668">
        <v>0.50930786492118219</v>
      </c>
      <c r="F3668">
        <v>430.61970000000002</v>
      </c>
      <c r="G3668">
        <v>8.5648625785837555E-4</v>
      </c>
      <c r="H3668">
        <v>-4.848176E-3</v>
      </c>
    </row>
    <row r="3669" spans="1:9" x14ac:dyDescent="0.25">
      <c r="A3669" s="57">
        <v>38808</v>
      </c>
      <c r="B3669" s="58" t="s">
        <v>2788</v>
      </c>
      <c r="C3669" t="s">
        <v>2789</v>
      </c>
      <c r="D3669">
        <v>14.9038</v>
      </c>
      <c r="E3669">
        <v>0.5089306083012386</v>
      </c>
      <c r="F3669">
        <v>14.9038</v>
      </c>
      <c r="G3669">
        <v>2.9643093174487041E-5</v>
      </c>
      <c r="H3669">
        <v>3.488372E-2</v>
      </c>
    </row>
    <row r="3670" spans="1:9" x14ac:dyDescent="0.25">
      <c r="A3670" s="57">
        <v>38808</v>
      </c>
      <c r="B3670" s="58" t="s">
        <v>1959</v>
      </c>
      <c r="C3670" t="s">
        <v>1960</v>
      </c>
      <c r="D3670">
        <v>100.45</v>
      </c>
      <c r="E3670">
        <v>0.50867098058735682</v>
      </c>
      <c r="F3670">
        <v>100.45</v>
      </c>
      <c r="G3670">
        <v>1.99791241789156E-4</v>
      </c>
      <c r="H3670">
        <v>7.7286390000000007E-3</v>
      </c>
    </row>
    <row r="3671" spans="1:9" x14ac:dyDescent="0.25">
      <c r="A3671" s="57">
        <v>38808</v>
      </c>
      <c r="B3671" s="58" t="s">
        <v>2163</v>
      </c>
      <c r="C3671" t="s">
        <v>2164</v>
      </c>
      <c r="D3671">
        <v>996.25</v>
      </c>
      <c r="E3671">
        <v>0.50832020075282303</v>
      </c>
      <c r="F3671">
        <v>996.25</v>
      </c>
      <c r="G3671">
        <v>1.9815034806614901E-3</v>
      </c>
      <c r="H3671">
        <v>7.3180040000000003E-3</v>
      </c>
    </row>
    <row r="3672" spans="1:9" x14ac:dyDescent="0.25">
      <c r="A3672" s="57">
        <v>38808</v>
      </c>
      <c r="B3672" s="58" t="s">
        <v>2800</v>
      </c>
      <c r="C3672" t="s">
        <v>2801</v>
      </c>
      <c r="D3672">
        <v>937.81640000000004</v>
      </c>
      <c r="E3672">
        <v>0.50827646008323168</v>
      </c>
      <c r="F3672">
        <v>937.81640000000004</v>
      </c>
      <c r="G3672">
        <v>1.8652812655673057E-3</v>
      </c>
      <c r="H3672">
        <v>3.3649699999999998E-2</v>
      </c>
    </row>
    <row r="3673" spans="1:9" x14ac:dyDescent="0.25">
      <c r="A3673" s="57">
        <v>38808</v>
      </c>
      <c r="B3673" s="58" t="s">
        <v>2537</v>
      </c>
      <c r="C3673" t="s">
        <v>2538</v>
      </c>
      <c r="D3673">
        <v>46.741300000000003</v>
      </c>
      <c r="E3673">
        <v>0.50815873756185637</v>
      </c>
      <c r="F3673">
        <v>46.741300000000003</v>
      </c>
      <c r="G3673">
        <v>9.2966673666893757E-5</v>
      </c>
      <c r="H3673">
        <v>-0.1061947</v>
      </c>
      <c r="I3673" t="s">
        <v>82</v>
      </c>
    </row>
    <row r="3674" spans="1:9" x14ac:dyDescent="0.25">
      <c r="A3674" s="57">
        <v>38808</v>
      </c>
      <c r="B3674" s="58" t="s">
        <v>2828</v>
      </c>
      <c r="C3674" t="s">
        <v>2829</v>
      </c>
      <c r="D3674">
        <v>231.87</v>
      </c>
      <c r="E3674">
        <v>0.50809936602406525</v>
      </c>
      <c r="F3674">
        <v>231.87</v>
      </c>
      <c r="G3674">
        <v>4.6118063945895074E-4</v>
      </c>
      <c r="H3674">
        <v>-2.3047379999999999E-2</v>
      </c>
    </row>
    <row r="3675" spans="1:9" x14ac:dyDescent="0.25">
      <c r="A3675" s="57">
        <v>38808</v>
      </c>
      <c r="B3675" s="58" t="s">
        <v>3004</v>
      </c>
      <c r="C3675" t="s">
        <v>3005</v>
      </c>
      <c r="D3675">
        <v>688.91</v>
      </c>
      <c r="E3675">
        <v>0.50797056219244896</v>
      </c>
      <c r="F3675">
        <v>688.91</v>
      </c>
      <c r="G3675">
        <v>1.3702158723839467E-3</v>
      </c>
      <c r="H3675">
        <v>-9.7777779999999995E-2</v>
      </c>
      <c r="I3675" t="s">
        <v>82</v>
      </c>
    </row>
    <row r="3676" spans="1:9" x14ac:dyDescent="0.25">
      <c r="A3676" s="57">
        <v>38808</v>
      </c>
      <c r="B3676" s="58" t="s">
        <v>2003</v>
      </c>
      <c r="C3676" t="s">
        <v>2004</v>
      </c>
      <c r="D3676">
        <v>251.63</v>
      </c>
      <c r="E3676">
        <v>0.50725271231570168</v>
      </c>
      <c r="F3676">
        <v>251.63</v>
      </c>
      <c r="G3676">
        <v>5.0048253032757917E-4</v>
      </c>
      <c r="H3676">
        <v>1.383213E-2</v>
      </c>
    </row>
    <row r="3677" spans="1:9" x14ac:dyDescent="0.25">
      <c r="A3677" s="57">
        <v>38808</v>
      </c>
      <c r="B3677" s="58" t="s">
        <v>2581</v>
      </c>
      <c r="C3677" t="s">
        <v>2582</v>
      </c>
      <c r="D3677">
        <v>260.73829999999998</v>
      </c>
      <c r="E3677">
        <v>0.50676418961080893</v>
      </c>
      <c r="F3677">
        <v>260.73829999999998</v>
      </c>
      <c r="G3677">
        <v>5.1859859371820296E-4</v>
      </c>
      <c r="H3677">
        <v>6.2704919999999997E-2</v>
      </c>
      <c r="I3677" t="s">
        <v>113</v>
      </c>
    </row>
    <row r="3678" spans="1:9" x14ac:dyDescent="0.25">
      <c r="A3678" s="57">
        <v>38808</v>
      </c>
      <c r="B3678" s="58" t="s">
        <v>1789</v>
      </c>
      <c r="C3678" t="s">
        <v>1790</v>
      </c>
      <c r="D3678">
        <v>885.76</v>
      </c>
      <c r="E3678">
        <v>0.50617435874277461</v>
      </c>
      <c r="F3678">
        <v>885.76</v>
      </c>
      <c r="G3678">
        <v>1.7617430595038607E-3</v>
      </c>
      <c r="H3678">
        <v>0.18823530000000002</v>
      </c>
      <c r="I3678" t="s">
        <v>113</v>
      </c>
    </row>
    <row r="3679" spans="1:9" x14ac:dyDescent="0.25">
      <c r="A3679" s="57">
        <v>38808</v>
      </c>
      <c r="B3679" s="58" t="s">
        <v>2047</v>
      </c>
      <c r="C3679" t="s">
        <v>2048</v>
      </c>
      <c r="D3679">
        <v>1098.44</v>
      </c>
      <c r="E3679">
        <v>0.50582280324824291</v>
      </c>
      <c r="F3679">
        <v>1098.44</v>
      </c>
      <c r="G3679">
        <v>2.1847555164846246E-3</v>
      </c>
      <c r="H3679">
        <v>0.12915200000000002</v>
      </c>
      <c r="I3679" t="s">
        <v>113</v>
      </c>
    </row>
    <row r="3680" spans="1:9" x14ac:dyDescent="0.25">
      <c r="A3680" s="57">
        <v>38808</v>
      </c>
      <c r="B3680" s="58" t="s">
        <v>260</v>
      </c>
      <c r="C3680" t="s">
        <v>261</v>
      </c>
      <c r="D3680">
        <v>126.59</v>
      </c>
      <c r="E3680">
        <v>0.50571135160755198</v>
      </c>
      <c r="F3680">
        <v>126.59</v>
      </c>
      <c r="G3680">
        <v>2.5178271078237191E-4</v>
      </c>
      <c r="H3680">
        <v>8.4100000000000008E-2</v>
      </c>
      <c r="I3680" t="s">
        <v>113</v>
      </c>
    </row>
    <row r="3681" spans="1:9" x14ac:dyDescent="0.25">
      <c r="A3681" s="57">
        <v>38808</v>
      </c>
      <c r="B3681" s="58" t="s">
        <v>1649</v>
      </c>
      <c r="C3681" t="s">
        <v>1650</v>
      </c>
      <c r="D3681">
        <v>177.3065</v>
      </c>
      <c r="E3681">
        <v>0.50519862497990764</v>
      </c>
      <c r="F3681">
        <v>177.3065</v>
      </c>
      <c r="G3681">
        <v>3.5265590654344437E-4</v>
      </c>
      <c r="H3681">
        <v>2.1224489999999999E-2</v>
      </c>
    </row>
    <row r="3682" spans="1:9" x14ac:dyDescent="0.25">
      <c r="A3682" s="57">
        <v>38808</v>
      </c>
      <c r="B3682" s="58" t="s">
        <v>2395</v>
      </c>
      <c r="C3682" t="s">
        <v>2396</v>
      </c>
      <c r="D3682">
        <v>12.230399999999999</v>
      </c>
      <c r="E3682">
        <v>0.50497121925693356</v>
      </c>
      <c r="F3682">
        <v>12.230399999999999</v>
      </c>
      <c r="G3682">
        <v>2.4325801927108945E-5</v>
      </c>
      <c r="H3682">
        <v>6.3938620000000002E-2</v>
      </c>
      <c r="I3682" t="s">
        <v>113</v>
      </c>
    </row>
    <row r="3683" spans="1:9" x14ac:dyDescent="0.25">
      <c r="A3683" s="57">
        <v>38808</v>
      </c>
      <c r="B3683" s="58" t="s">
        <v>2357</v>
      </c>
      <c r="C3683" t="s">
        <v>2358</v>
      </c>
      <c r="D3683">
        <v>367.3467</v>
      </c>
      <c r="E3683">
        <v>0.50476838365500498</v>
      </c>
      <c r="F3683">
        <v>367.3467</v>
      </c>
      <c r="G3683">
        <v>7.3063865963313645E-4</v>
      </c>
      <c r="H3683">
        <v>3.6403619999999998E-2</v>
      </c>
    </row>
    <row r="3684" spans="1:9" x14ac:dyDescent="0.25">
      <c r="A3684" s="57">
        <v>38808</v>
      </c>
      <c r="B3684" s="58" t="s">
        <v>2087</v>
      </c>
      <c r="C3684" t="s">
        <v>2088</v>
      </c>
      <c r="D3684">
        <v>1033.354</v>
      </c>
      <c r="E3684">
        <v>0.50422701223394883</v>
      </c>
      <c r="F3684">
        <v>1033.354</v>
      </c>
      <c r="G3684">
        <v>2.0553019299929471E-3</v>
      </c>
      <c r="H3684">
        <v>-8.7312410000000007E-2</v>
      </c>
      <c r="I3684" t="s">
        <v>82</v>
      </c>
    </row>
    <row r="3685" spans="1:9" x14ac:dyDescent="0.25">
      <c r="A3685" s="57">
        <v>38808</v>
      </c>
      <c r="B3685" s="58" t="s">
        <v>2954</v>
      </c>
      <c r="C3685" t="s">
        <v>2955</v>
      </c>
      <c r="D3685">
        <v>1099.3499999999999</v>
      </c>
      <c r="E3685">
        <v>0.50311547732751183</v>
      </c>
      <c r="F3685">
        <v>1099.3499999999999</v>
      </c>
      <c r="G3685">
        <v>2.1865654719851529E-3</v>
      </c>
      <c r="H3685">
        <v>-2.0236529999999999E-2</v>
      </c>
    </row>
    <row r="3686" spans="1:9" x14ac:dyDescent="0.25">
      <c r="A3686" s="57">
        <v>38808</v>
      </c>
      <c r="B3686" s="58" t="s">
        <v>2461</v>
      </c>
      <c r="C3686" t="s">
        <v>2462</v>
      </c>
      <c r="D3686">
        <v>193.35</v>
      </c>
      <c r="E3686">
        <v>0.50292733385053012</v>
      </c>
      <c r="F3686">
        <v>193.35</v>
      </c>
      <c r="G3686">
        <v>3.8456581981018725E-4</v>
      </c>
      <c r="H3686">
        <v>1.2391300000000001E-2</v>
      </c>
    </row>
    <row r="3687" spans="1:9" x14ac:dyDescent="0.25">
      <c r="A3687" s="57">
        <v>38808</v>
      </c>
      <c r="B3687" s="58" t="s">
        <v>2647</v>
      </c>
      <c r="C3687" t="s">
        <v>2648</v>
      </c>
      <c r="D3687">
        <v>1765.11</v>
      </c>
      <c r="E3687">
        <v>0.50279812589583661</v>
      </c>
      <c r="F3687">
        <v>1765.11</v>
      </c>
      <c r="G3687">
        <v>3.5107368720204792E-3</v>
      </c>
      <c r="H3687">
        <v>3.110048E-2</v>
      </c>
    </row>
    <row r="3688" spans="1:9" x14ac:dyDescent="0.25">
      <c r="A3688" s="57">
        <v>38808</v>
      </c>
      <c r="B3688" s="58" t="s">
        <v>1891</v>
      </c>
      <c r="C3688" t="s">
        <v>1892</v>
      </c>
      <c r="D3688">
        <v>2078.88</v>
      </c>
      <c r="E3688">
        <v>0.50268798583852847</v>
      </c>
      <c r="F3688">
        <v>2078.88</v>
      </c>
      <c r="G3688">
        <v>4.1348135065270349E-3</v>
      </c>
      <c r="H3688">
        <v>-7.0076010000000008E-2</v>
      </c>
      <c r="I3688" t="s">
        <v>82</v>
      </c>
    </row>
    <row r="3689" spans="1:9" x14ac:dyDescent="0.25">
      <c r="A3689" s="57">
        <v>38808</v>
      </c>
      <c r="B3689" s="58" t="s">
        <v>1555</v>
      </c>
      <c r="C3689" t="s">
        <v>1556</v>
      </c>
      <c r="D3689">
        <v>727.16790000000003</v>
      </c>
      <c r="E3689">
        <v>0.50194734943607933</v>
      </c>
      <c r="F3689">
        <v>727.16790000000003</v>
      </c>
      <c r="G3689">
        <v>1.4463093850693163E-3</v>
      </c>
      <c r="H3689">
        <v>-3.0921050000000002E-2</v>
      </c>
    </row>
    <row r="3690" spans="1:9" x14ac:dyDescent="0.25">
      <c r="A3690" s="57">
        <v>38808</v>
      </c>
      <c r="B3690" s="58" t="s">
        <v>2371</v>
      </c>
      <c r="C3690" t="s">
        <v>2372</v>
      </c>
      <c r="D3690">
        <v>145.48650000000001</v>
      </c>
      <c r="E3690">
        <v>0.50181975647224997</v>
      </c>
      <c r="F3690">
        <v>145.48650000000001</v>
      </c>
      <c r="G3690">
        <v>2.8936713288758631E-4</v>
      </c>
      <c r="H3690">
        <v>0.21913039999999998</v>
      </c>
      <c r="I3690" t="s">
        <v>113</v>
      </c>
    </row>
    <row r="3691" spans="1:9" x14ac:dyDescent="0.25">
      <c r="A3691" s="57">
        <v>38808</v>
      </c>
      <c r="B3691" s="58" t="s">
        <v>2191</v>
      </c>
      <c r="C3691" t="s">
        <v>2192</v>
      </c>
      <c r="D3691">
        <v>2149.7316000000001</v>
      </c>
      <c r="E3691">
        <v>0.50145794944820088</v>
      </c>
      <c r="F3691">
        <v>2149.7316000000001</v>
      </c>
      <c r="G3691">
        <v>4.2757346528361296E-3</v>
      </c>
      <c r="H3691">
        <v>5.913504E-2</v>
      </c>
      <c r="I3691" t="s">
        <v>113</v>
      </c>
    </row>
    <row r="3692" spans="1:9" x14ac:dyDescent="0.25">
      <c r="A3692" s="57">
        <v>38808</v>
      </c>
      <c r="B3692" s="58" t="s">
        <v>2217</v>
      </c>
      <c r="C3692" t="s">
        <v>2218</v>
      </c>
      <c r="D3692">
        <v>102.66</v>
      </c>
      <c r="E3692">
        <v>0.50128579777907656</v>
      </c>
      <c r="F3692">
        <v>102.66</v>
      </c>
      <c r="G3692">
        <v>2.0418684800472628E-4</v>
      </c>
      <c r="H3692">
        <v>-5.4980079999999994E-2</v>
      </c>
      <c r="I3692" t="s">
        <v>82</v>
      </c>
    </row>
    <row r="3693" spans="1:9" x14ac:dyDescent="0.25">
      <c r="A3693" s="57">
        <v>38808</v>
      </c>
      <c r="B3693" s="58" t="s">
        <v>2924</v>
      </c>
      <c r="C3693" t="s">
        <v>2925</v>
      </c>
      <c r="D3693">
        <v>135.99</v>
      </c>
      <c r="E3693">
        <v>0.50119861754540773</v>
      </c>
      <c r="F3693">
        <v>135.99</v>
      </c>
      <c r="G3693">
        <v>2.7047895441420933E-4</v>
      </c>
      <c r="H3693">
        <v>-7.1123760000000008E-2</v>
      </c>
      <c r="I3693" t="s">
        <v>82</v>
      </c>
    </row>
    <row r="3694" spans="1:9" x14ac:dyDescent="0.25">
      <c r="A3694" s="57">
        <v>38808</v>
      </c>
      <c r="B3694" s="58" t="s">
        <v>1879</v>
      </c>
      <c r="C3694" t="s">
        <v>1880</v>
      </c>
      <c r="D3694">
        <v>616.29430000000002</v>
      </c>
      <c r="E3694">
        <v>0.50116802962480755</v>
      </c>
      <c r="F3694">
        <v>616.29430000000002</v>
      </c>
      <c r="G3694">
        <v>1.225785998054541E-3</v>
      </c>
      <c r="H3694">
        <v>3.240059E-3</v>
      </c>
    </row>
    <row r="3695" spans="1:9" x14ac:dyDescent="0.25">
      <c r="A3695" s="57">
        <v>38808</v>
      </c>
      <c r="B3695" s="58" t="s">
        <v>1981</v>
      </c>
      <c r="C3695" t="s">
        <v>1982</v>
      </c>
      <c r="D3695">
        <v>118.94759999999999</v>
      </c>
      <c r="E3695">
        <v>0.50113663495522398</v>
      </c>
      <c r="F3695">
        <v>118.94759999999999</v>
      </c>
      <c r="G3695">
        <v>2.365822669172704E-4</v>
      </c>
      <c r="H3695">
        <v>0.31347520000000001</v>
      </c>
      <c r="I3695" t="s">
        <v>113</v>
      </c>
    </row>
    <row r="3696" spans="1:9" x14ac:dyDescent="0.25">
      <c r="A3696" s="57">
        <v>38808</v>
      </c>
      <c r="B3696" s="58" t="s">
        <v>1689</v>
      </c>
      <c r="C3696" t="s">
        <v>1690</v>
      </c>
      <c r="D3696">
        <v>1011.7809999999999</v>
      </c>
      <c r="E3696">
        <v>0.50078524898174603</v>
      </c>
      <c r="F3696">
        <v>1011.7809999999999</v>
      </c>
      <c r="G3696">
        <v>2.0123940508578798E-3</v>
      </c>
      <c r="H3696">
        <v>0.10862069999999999</v>
      </c>
      <c r="I3696" t="s">
        <v>113</v>
      </c>
    </row>
    <row r="3697" spans="1:9" x14ac:dyDescent="0.25">
      <c r="A3697" s="57">
        <v>38808</v>
      </c>
      <c r="B3697" s="58" t="s">
        <v>2525</v>
      </c>
      <c r="C3697" t="s">
        <v>2526</v>
      </c>
      <c r="D3697">
        <v>294.70650000000001</v>
      </c>
      <c r="E3697">
        <v>0.50058617641619718</v>
      </c>
      <c r="F3697">
        <v>294.70650000000001</v>
      </c>
      <c r="G3697">
        <v>5.8616005573256251E-4</v>
      </c>
      <c r="H3697">
        <v>0.10110290000000001</v>
      </c>
      <c r="I3697" t="s">
        <v>113</v>
      </c>
    </row>
    <row r="3698" spans="1:9" x14ac:dyDescent="0.25">
      <c r="A3698" s="57">
        <v>38808</v>
      </c>
      <c r="B3698" s="58" t="s">
        <v>1553</v>
      </c>
      <c r="C3698" t="s">
        <v>1554</v>
      </c>
      <c r="D3698">
        <v>293.7647</v>
      </c>
      <c r="E3698">
        <v>0.50013837605403233</v>
      </c>
      <c r="F3698">
        <v>293.7647</v>
      </c>
      <c r="G3698">
        <v>5.8428685123761951E-4</v>
      </c>
      <c r="H3698">
        <v>-1.9642859999999998E-2</v>
      </c>
    </row>
    <row r="3699" spans="1:9" x14ac:dyDescent="0.25">
      <c r="A3699" s="57">
        <v>38808</v>
      </c>
      <c r="B3699" s="58" t="s">
        <v>2391</v>
      </c>
      <c r="C3699" t="s">
        <v>2392</v>
      </c>
      <c r="D3699">
        <v>311.22000000000003</v>
      </c>
      <c r="E3699">
        <v>0.4996722575669944</v>
      </c>
      <c r="F3699">
        <v>311.22000000000003</v>
      </c>
      <c r="G3699">
        <v>6.1900478118089735E-4</v>
      </c>
      <c r="H3699">
        <v>-3.3849919999999999E-2</v>
      </c>
    </row>
    <row r="3700" spans="1:9" x14ac:dyDescent="0.25">
      <c r="A3700" s="57">
        <v>38808</v>
      </c>
      <c r="B3700" s="58" t="s">
        <v>2493</v>
      </c>
      <c r="C3700" t="s">
        <v>2494</v>
      </c>
      <c r="D3700">
        <v>508.84</v>
      </c>
      <c r="E3700">
        <v>0.49906650420564425</v>
      </c>
      <c r="F3700">
        <v>508.84</v>
      </c>
      <c r="G3700">
        <v>1.012063469108951E-3</v>
      </c>
      <c r="H3700">
        <v>-1.179941E-2</v>
      </c>
    </row>
    <row r="3701" spans="1:9" x14ac:dyDescent="0.25">
      <c r="A3701" s="57">
        <v>38808</v>
      </c>
      <c r="B3701" s="58" t="s">
        <v>2479</v>
      </c>
      <c r="C3701" t="s">
        <v>2480</v>
      </c>
      <c r="D3701">
        <v>249.01830000000001</v>
      </c>
      <c r="E3701">
        <v>0.49864608344045397</v>
      </c>
      <c r="F3701">
        <v>249.01830000000001</v>
      </c>
      <c r="G3701">
        <v>4.9528795804106105E-4</v>
      </c>
      <c r="H3701">
        <v>-6.57277E-2</v>
      </c>
      <c r="I3701" t="s">
        <v>82</v>
      </c>
    </row>
    <row r="3702" spans="1:9" x14ac:dyDescent="0.25">
      <c r="A3702" s="57">
        <v>38808</v>
      </c>
      <c r="B3702" s="58" t="s">
        <v>282</v>
      </c>
      <c r="C3702" t="s">
        <v>283</v>
      </c>
      <c r="D3702">
        <v>196.61</v>
      </c>
      <c r="E3702">
        <v>0.49832663648847969</v>
      </c>
      <c r="F3702">
        <v>196.61</v>
      </c>
      <c r="G3702">
        <v>3.9104983621867561E-4</v>
      </c>
      <c r="H3702">
        <v>9.0561229999999993E-2</v>
      </c>
      <c r="I3702" t="s">
        <v>113</v>
      </c>
    </row>
    <row r="3703" spans="1:9" x14ac:dyDescent="0.25">
      <c r="A3703" s="57">
        <v>38808</v>
      </c>
      <c r="B3703" s="58" t="s">
        <v>3000</v>
      </c>
      <c r="C3703" t="s">
        <v>3001</v>
      </c>
      <c r="D3703">
        <v>1010.68</v>
      </c>
      <c r="E3703">
        <v>0.49809336288439471</v>
      </c>
      <c r="F3703">
        <v>1010.68</v>
      </c>
      <c r="G3703">
        <v>2.0102042035984487E-3</v>
      </c>
      <c r="H3703">
        <v>-5.649718E-4</v>
      </c>
    </row>
    <row r="3704" spans="1:9" x14ac:dyDescent="0.25">
      <c r="A3704" s="57">
        <v>38808</v>
      </c>
      <c r="B3704" s="58" t="s">
        <v>2303</v>
      </c>
      <c r="C3704" t="s">
        <v>2304</v>
      </c>
      <c r="D3704">
        <v>207.13</v>
      </c>
      <c r="E3704">
        <v>0.49803022256553853</v>
      </c>
      <c r="F3704">
        <v>207.13</v>
      </c>
      <c r="G3704">
        <v>4.1197371738962551E-4</v>
      </c>
      <c r="H3704">
        <v>2.3408929999999998E-2</v>
      </c>
    </row>
    <row r="3705" spans="1:9" x14ac:dyDescent="0.25">
      <c r="A3705" s="57">
        <v>38808</v>
      </c>
      <c r="B3705" s="58" t="s">
        <v>2661</v>
      </c>
      <c r="C3705" t="s">
        <v>2662</v>
      </c>
      <c r="D3705">
        <v>101.592</v>
      </c>
      <c r="E3705">
        <v>0.49722419088117176</v>
      </c>
      <c r="F3705">
        <v>101.592</v>
      </c>
      <c r="G3705">
        <v>2.0206263649421538E-4</v>
      </c>
      <c r="H3705">
        <v>-1.3071900000000001E-2</v>
      </c>
    </row>
    <row r="3706" spans="1:9" x14ac:dyDescent="0.25">
      <c r="A3706" s="57">
        <v>38808</v>
      </c>
      <c r="B3706" s="58" t="s">
        <v>3136</v>
      </c>
      <c r="C3706" t="s">
        <v>3137</v>
      </c>
      <c r="D3706">
        <v>1805.83</v>
      </c>
      <c r="E3706">
        <v>0.49644429431341824</v>
      </c>
      <c r="F3706">
        <v>1805.83</v>
      </c>
      <c r="G3706">
        <v>3.5917274082639282E-3</v>
      </c>
      <c r="H3706">
        <v>8.5299999999999987E-2</v>
      </c>
      <c r="I3706" t="s">
        <v>113</v>
      </c>
    </row>
    <row r="3707" spans="1:9" x14ac:dyDescent="0.25">
      <c r="A3707" s="57">
        <v>38808</v>
      </c>
      <c r="B3707" s="58" t="s">
        <v>2131</v>
      </c>
      <c r="C3707" t="s">
        <v>2132</v>
      </c>
      <c r="D3707">
        <v>492.94319999999999</v>
      </c>
      <c r="E3707">
        <v>0.49627827303429684</v>
      </c>
      <c r="F3707">
        <v>492.94319999999999</v>
      </c>
      <c r="G3707">
        <v>9.8044533658059015E-4</v>
      </c>
      <c r="H3707">
        <v>0.1278195</v>
      </c>
      <c r="I3707" t="s">
        <v>113</v>
      </c>
    </row>
    <row r="3708" spans="1:9" x14ac:dyDescent="0.25">
      <c r="A3708" s="57">
        <v>38808</v>
      </c>
      <c r="B3708" s="58" t="s">
        <v>3138</v>
      </c>
      <c r="C3708" t="s">
        <v>3139</v>
      </c>
      <c r="D3708">
        <v>60.0443</v>
      </c>
      <c r="E3708">
        <v>0.49625026855171933</v>
      </c>
      <c r="F3708">
        <v>60.0443</v>
      </c>
      <c r="G3708">
        <v>1.1942583633012065E-4</v>
      </c>
      <c r="H3708">
        <v>0.1007441</v>
      </c>
      <c r="I3708" t="s">
        <v>113</v>
      </c>
    </row>
    <row r="3709" spans="1:9" x14ac:dyDescent="0.25">
      <c r="A3709" s="57">
        <v>38808</v>
      </c>
      <c r="B3709" s="58" t="s">
        <v>1573</v>
      </c>
      <c r="C3709" t="s">
        <v>1574</v>
      </c>
      <c r="D3709">
        <v>758.98299999999995</v>
      </c>
      <c r="E3709">
        <v>0.49616789835872482</v>
      </c>
      <c r="F3709">
        <v>758.98299999999995</v>
      </c>
      <c r="G3709">
        <v>1.5095884128109405E-3</v>
      </c>
      <c r="H3709">
        <v>1.802757E-2</v>
      </c>
    </row>
    <row r="3710" spans="1:9" x14ac:dyDescent="0.25">
      <c r="A3710" s="57">
        <v>38808</v>
      </c>
      <c r="B3710" s="58" t="s">
        <v>3042</v>
      </c>
      <c r="C3710" t="s">
        <v>3043</v>
      </c>
      <c r="D3710">
        <v>407.38</v>
      </c>
      <c r="E3710">
        <v>0.49604055181894052</v>
      </c>
      <c r="F3710">
        <v>407.38</v>
      </c>
      <c r="G3710">
        <v>8.1026337561041688E-4</v>
      </c>
      <c r="H3710">
        <v>5.4659029999999997E-2</v>
      </c>
      <c r="I3710" t="s">
        <v>113</v>
      </c>
    </row>
    <row r="3711" spans="1:9" x14ac:dyDescent="0.25">
      <c r="A3711" s="57">
        <v>38808</v>
      </c>
      <c r="B3711" s="58" t="s">
        <v>2669</v>
      </c>
      <c r="C3711" t="s">
        <v>2670</v>
      </c>
      <c r="D3711">
        <v>172.44</v>
      </c>
      <c r="E3711">
        <v>0.4954708884249594</v>
      </c>
      <c r="F3711">
        <v>172.44</v>
      </c>
      <c r="G3711">
        <v>3.4297662253979152E-4</v>
      </c>
      <c r="H3711">
        <v>4.9104179999999997E-2</v>
      </c>
    </row>
    <row r="3712" spans="1:9" x14ac:dyDescent="0.25">
      <c r="A3712" s="57">
        <v>38808</v>
      </c>
      <c r="B3712" s="58" t="s">
        <v>2792</v>
      </c>
      <c r="C3712" t="s">
        <v>2793</v>
      </c>
      <c r="D3712">
        <v>1432.4443000000001</v>
      </c>
      <c r="E3712">
        <v>0.49539250266135998</v>
      </c>
      <c r="F3712">
        <v>1432.4443000000001</v>
      </c>
      <c r="G3712">
        <v>2.8490774065783805E-3</v>
      </c>
      <c r="H3712">
        <v>-2.3060679999999997E-2</v>
      </c>
    </row>
    <row r="3713" spans="1:9" x14ac:dyDescent="0.25">
      <c r="A3713" s="57">
        <v>38808</v>
      </c>
      <c r="B3713" s="58" t="s">
        <v>2943</v>
      </c>
      <c r="C3713" t="s">
        <v>2944</v>
      </c>
      <c r="D3713">
        <v>133.62219999999999</v>
      </c>
      <c r="E3713">
        <v>0.49535182028136043</v>
      </c>
      <c r="F3713">
        <v>133.62219999999999</v>
      </c>
      <c r="G3713">
        <v>2.6576948998107477E-4</v>
      </c>
      <c r="H3713">
        <v>2.070808E-2</v>
      </c>
    </row>
    <row r="3714" spans="1:9" x14ac:dyDescent="0.25">
      <c r="A3714" s="57">
        <v>38808</v>
      </c>
      <c r="B3714" s="58" t="s">
        <v>1178</v>
      </c>
      <c r="C3714" t="s">
        <v>1179</v>
      </c>
      <c r="D3714">
        <v>859.35</v>
      </c>
      <c r="E3714">
        <v>0.49525804387036715</v>
      </c>
      <c r="F3714">
        <v>859.35</v>
      </c>
      <c r="G3714">
        <v>1.7092145707467516E-3</v>
      </c>
      <c r="H3714">
        <v>-4.7210299999999997E-2</v>
      </c>
    </row>
    <row r="3715" spans="1:9" x14ac:dyDescent="0.25">
      <c r="A3715" s="57">
        <v>38808</v>
      </c>
      <c r="B3715" s="58" t="s">
        <v>3022</v>
      </c>
      <c r="C3715" t="s">
        <v>3023</v>
      </c>
      <c r="D3715">
        <v>1691.42</v>
      </c>
      <c r="E3715">
        <v>0.49515259367868414</v>
      </c>
      <c r="F3715">
        <v>1691.42</v>
      </c>
      <c r="G3715">
        <v>3.3641702557194054E-3</v>
      </c>
      <c r="H3715">
        <v>-1.370851E-2</v>
      </c>
    </row>
    <row r="3716" spans="1:9" x14ac:dyDescent="0.25">
      <c r="A3716" s="57">
        <v>38808</v>
      </c>
      <c r="B3716" s="58" t="s">
        <v>3140</v>
      </c>
      <c r="C3716" t="s">
        <v>3141</v>
      </c>
      <c r="D3716">
        <v>182.75</v>
      </c>
      <c r="E3716">
        <v>0.49479069767441863</v>
      </c>
      <c r="F3716">
        <v>182.75</v>
      </c>
      <c r="G3716">
        <v>3.6348282167215787E-4</v>
      </c>
      <c r="H3716">
        <v>-2.9999999999999997E-4</v>
      </c>
    </row>
    <row r="3717" spans="1:9" x14ac:dyDescent="0.25">
      <c r="A3717" s="57">
        <v>38808</v>
      </c>
      <c r="B3717" s="58" t="s">
        <v>1755</v>
      </c>
      <c r="C3717" t="s">
        <v>1756</v>
      </c>
      <c r="D3717">
        <v>602.03</v>
      </c>
      <c r="E3717">
        <v>0.49426938856867597</v>
      </c>
      <c r="F3717">
        <v>602.03</v>
      </c>
      <c r="G3717">
        <v>1.1974148461356454E-3</v>
      </c>
      <c r="H3717">
        <v>-2.267303E-2</v>
      </c>
    </row>
    <row r="3718" spans="1:9" x14ac:dyDescent="0.25">
      <c r="A3718" s="57">
        <v>38808</v>
      </c>
      <c r="B3718" s="58" t="s">
        <v>2858</v>
      </c>
      <c r="C3718" t="s">
        <v>2859</v>
      </c>
      <c r="D3718">
        <v>1676.41</v>
      </c>
      <c r="E3718">
        <v>0.49425379233003858</v>
      </c>
      <c r="F3718">
        <v>1676.41</v>
      </c>
      <c r="G3718">
        <v>3.3343159347711203E-3</v>
      </c>
      <c r="H3718">
        <v>-0.1535562</v>
      </c>
      <c r="I3718" t="s">
        <v>82</v>
      </c>
    </row>
    <row r="3719" spans="1:9" x14ac:dyDescent="0.25">
      <c r="A3719" s="57">
        <v>38808</v>
      </c>
      <c r="B3719" s="58" t="s">
        <v>922</v>
      </c>
      <c r="C3719" t="s">
        <v>923</v>
      </c>
      <c r="D3719">
        <v>134.16</v>
      </c>
      <c r="E3719">
        <v>0.49385062611806796</v>
      </c>
      <c r="F3719">
        <v>134.16</v>
      </c>
      <c r="G3719">
        <v>2.6683915379226646E-4</v>
      </c>
      <c r="H3719">
        <v>-0.21025639999999998</v>
      </c>
      <c r="I3719" t="s">
        <v>82</v>
      </c>
    </row>
    <row r="3720" spans="1:9" x14ac:dyDescent="0.25">
      <c r="A3720" s="57">
        <v>38808</v>
      </c>
      <c r="B3720" s="58" t="s">
        <v>2851</v>
      </c>
      <c r="C3720" t="s">
        <v>2214</v>
      </c>
      <c r="D3720">
        <v>301.26350000000002</v>
      </c>
      <c r="E3720">
        <v>0.49364758757698818</v>
      </c>
      <c r="F3720">
        <v>301.26350000000002</v>
      </c>
      <c r="G3720">
        <v>5.9920168014681338E-4</v>
      </c>
      <c r="H3720">
        <v>-4.1702490000000002E-2</v>
      </c>
    </row>
    <row r="3721" spans="1:9" x14ac:dyDescent="0.25">
      <c r="A3721" s="57">
        <v>38808</v>
      </c>
      <c r="B3721" s="58" t="s">
        <v>2215</v>
      </c>
      <c r="C3721" t="s">
        <v>2216</v>
      </c>
      <c r="D3721">
        <v>128.54</v>
      </c>
      <c r="E3721">
        <v>0.49321611949587685</v>
      </c>
      <c r="F3721">
        <v>128.54</v>
      </c>
      <c r="G3721">
        <v>2.5566118685493389E-4</v>
      </c>
      <c r="H3721">
        <v>1.7029970000000002E-2</v>
      </c>
    </row>
    <row r="3722" spans="1:9" x14ac:dyDescent="0.25">
      <c r="A3722" s="57">
        <v>38808</v>
      </c>
      <c r="B3722" s="58" t="s">
        <v>3142</v>
      </c>
      <c r="C3722" t="s">
        <v>3143</v>
      </c>
      <c r="D3722">
        <v>363.5847</v>
      </c>
      <c r="E3722">
        <v>0.49316156592947946</v>
      </c>
      <c r="F3722">
        <v>363.5847</v>
      </c>
      <c r="G3722">
        <v>7.2315618425622451E-4</v>
      </c>
      <c r="H3722">
        <v>-0.11040760000000001</v>
      </c>
      <c r="I3722" t="s">
        <v>82</v>
      </c>
    </row>
    <row r="3723" spans="1:9" x14ac:dyDescent="0.25">
      <c r="A3723" s="57">
        <v>38808</v>
      </c>
      <c r="B3723" s="58" t="s">
        <v>2515</v>
      </c>
      <c r="C3723" t="s">
        <v>2516</v>
      </c>
      <c r="D3723">
        <v>150.1302</v>
      </c>
      <c r="E3723">
        <v>0.49291215225184543</v>
      </c>
      <c r="F3723">
        <v>150.1302</v>
      </c>
      <c r="G3723">
        <v>2.9860327613792284E-4</v>
      </c>
      <c r="H3723">
        <v>-5.2700920000000001E-4</v>
      </c>
    </row>
    <row r="3724" spans="1:9" x14ac:dyDescent="0.25">
      <c r="A3724" s="57">
        <v>38808</v>
      </c>
      <c r="B3724" s="58" t="s">
        <v>3144</v>
      </c>
      <c r="C3724" t="s">
        <v>3145</v>
      </c>
      <c r="D3724">
        <v>1542.8389999999999</v>
      </c>
      <c r="E3724">
        <v>0.49263014481744372</v>
      </c>
      <c r="F3724">
        <v>1542.8389999999999</v>
      </c>
      <c r="G3724">
        <v>3.0686482796489761E-3</v>
      </c>
      <c r="H3724">
        <v>-1.1612899999999999E-2</v>
      </c>
    </row>
    <row r="3725" spans="1:9" x14ac:dyDescent="0.25">
      <c r="A3725" s="57">
        <v>38808</v>
      </c>
      <c r="B3725" s="58" t="s">
        <v>1130</v>
      </c>
      <c r="C3725" t="s">
        <v>1131</v>
      </c>
      <c r="D3725">
        <v>521.23</v>
      </c>
      <c r="E3725">
        <v>0.49214550198568774</v>
      </c>
      <c r="F3725">
        <v>521.23</v>
      </c>
      <c r="G3725">
        <v>1.0367067093853836E-3</v>
      </c>
      <c r="H3725">
        <v>3.787103E-2</v>
      </c>
    </row>
    <row r="3726" spans="1:9" x14ac:dyDescent="0.25">
      <c r="A3726" s="57">
        <v>38808</v>
      </c>
      <c r="B3726" s="58" t="s">
        <v>1172</v>
      </c>
      <c r="C3726" t="s">
        <v>1173</v>
      </c>
      <c r="D3726">
        <v>1019.6517</v>
      </c>
      <c r="E3726">
        <v>0.48972408911788212</v>
      </c>
      <c r="F3726">
        <v>1019.6517</v>
      </c>
      <c r="G3726">
        <v>2.0280485747677848E-3</v>
      </c>
      <c r="H3726">
        <v>0.25411329999999999</v>
      </c>
      <c r="I3726" t="s">
        <v>113</v>
      </c>
    </row>
    <row r="3727" spans="1:9" x14ac:dyDescent="0.25">
      <c r="A3727" s="57">
        <v>38808</v>
      </c>
      <c r="B3727" s="58" t="s">
        <v>2405</v>
      </c>
      <c r="C3727" t="s">
        <v>2406</v>
      </c>
      <c r="D3727">
        <v>2131.3049000000001</v>
      </c>
      <c r="E3727">
        <v>0.48825064869883239</v>
      </c>
      <c r="F3727">
        <v>2131.3049000000001</v>
      </c>
      <c r="G3727">
        <v>4.239084645120089E-3</v>
      </c>
      <c r="H3727">
        <v>-2.8244999999999999E-2</v>
      </c>
    </row>
    <row r="3728" spans="1:9" x14ac:dyDescent="0.25">
      <c r="A3728" s="57">
        <v>38808</v>
      </c>
      <c r="B3728" s="58" t="s">
        <v>2327</v>
      </c>
      <c r="C3728" t="s">
        <v>2328</v>
      </c>
      <c r="D3728">
        <v>1830.75</v>
      </c>
      <c r="E3728">
        <v>0.48797869725522325</v>
      </c>
      <c r="F3728">
        <v>1830.75</v>
      </c>
      <c r="G3728">
        <v>3.641292343509182E-3</v>
      </c>
      <c r="H3728">
        <v>-3.2906310000000001E-2</v>
      </c>
    </row>
    <row r="3729" spans="1:9" x14ac:dyDescent="0.25">
      <c r="A3729" s="57">
        <v>38808</v>
      </c>
      <c r="B3729" s="58" t="s">
        <v>2637</v>
      </c>
      <c r="C3729" t="s">
        <v>2638</v>
      </c>
      <c r="D3729">
        <v>304.18</v>
      </c>
      <c r="E3729">
        <v>0.48787888750082187</v>
      </c>
      <c r="F3729">
        <v>304.18</v>
      </c>
      <c r="G3729">
        <v>6.0500248807790415E-4</v>
      </c>
      <c r="H3729">
        <v>-1.1854789999999999E-2</v>
      </c>
    </row>
    <row r="3730" spans="1:9" x14ac:dyDescent="0.25">
      <c r="A3730" s="57">
        <v>38808</v>
      </c>
      <c r="B3730" s="58" t="s">
        <v>1873</v>
      </c>
      <c r="C3730" t="s">
        <v>1874</v>
      </c>
      <c r="D3730">
        <v>1466.9</v>
      </c>
      <c r="E3730">
        <v>0.48787102051946279</v>
      </c>
      <c r="F3730">
        <v>1466.9</v>
      </c>
      <c r="G3730">
        <v>2.9176084876108804E-3</v>
      </c>
      <c r="H3730">
        <v>-0.13438050000000001</v>
      </c>
      <c r="I3730" t="s">
        <v>82</v>
      </c>
    </row>
    <row r="3731" spans="1:9" x14ac:dyDescent="0.25">
      <c r="A3731" s="57">
        <v>38808</v>
      </c>
      <c r="B3731" s="58" t="s">
        <v>2429</v>
      </c>
      <c r="C3731" t="s">
        <v>2430</v>
      </c>
      <c r="D3731">
        <v>1358.73</v>
      </c>
      <c r="E3731">
        <v>0.48760533733707212</v>
      </c>
      <c r="F3731">
        <v>1358.73</v>
      </c>
      <c r="G3731">
        <v>2.7024624584985561E-3</v>
      </c>
      <c r="H3731">
        <v>-4.1686240000000006E-2</v>
      </c>
    </row>
    <row r="3732" spans="1:9" x14ac:dyDescent="0.25">
      <c r="A3732" s="57">
        <v>38808</v>
      </c>
      <c r="B3732" s="58" t="s">
        <v>2529</v>
      </c>
      <c r="C3732" t="s">
        <v>2530</v>
      </c>
      <c r="D3732">
        <v>1173.1400000000001</v>
      </c>
      <c r="E3732">
        <v>0.48747719794738903</v>
      </c>
      <c r="F3732">
        <v>1173.1400000000001</v>
      </c>
      <c r="G3732">
        <v>2.3333309844950773E-3</v>
      </c>
      <c r="H3732">
        <v>7.0175439999999997E-3</v>
      </c>
    </row>
    <row r="3733" spans="1:9" x14ac:dyDescent="0.25">
      <c r="A3733" s="57">
        <v>38808</v>
      </c>
      <c r="B3733" s="58" t="s">
        <v>2665</v>
      </c>
      <c r="C3733" t="s">
        <v>2666</v>
      </c>
      <c r="D3733">
        <v>429.56319999999999</v>
      </c>
      <c r="E3733">
        <v>0.48719489937685539</v>
      </c>
      <c r="F3733">
        <v>429.56319999999999</v>
      </c>
      <c r="G3733">
        <v>8.5438491941188226E-4</v>
      </c>
      <c r="H3733">
        <v>-7.0052539999999996E-2</v>
      </c>
      <c r="I3733" t="s">
        <v>82</v>
      </c>
    </row>
    <row r="3734" spans="1:9" x14ac:dyDescent="0.25">
      <c r="A3734" s="57">
        <v>38808</v>
      </c>
      <c r="B3734" s="58" t="s">
        <v>3146</v>
      </c>
      <c r="C3734" t="s">
        <v>3147</v>
      </c>
      <c r="D3734">
        <v>982.64</v>
      </c>
      <c r="E3734">
        <v>0.48563258161686884</v>
      </c>
      <c r="F3734">
        <v>982.64</v>
      </c>
      <c r="G3734">
        <v>1.9544337066370954E-3</v>
      </c>
      <c r="H3734">
        <v>-1.871345E-2</v>
      </c>
    </row>
    <row r="3735" spans="1:9" x14ac:dyDescent="0.25">
      <c r="A3735" s="57">
        <v>38808</v>
      </c>
      <c r="B3735" s="58" t="s">
        <v>2878</v>
      </c>
      <c r="C3735" t="s">
        <v>2879</v>
      </c>
      <c r="D3735">
        <v>48.85</v>
      </c>
      <c r="E3735">
        <v>0.48546571136131011</v>
      </c>
      <c r="F3735">
        <v>48.85</v>
      </c>
      <c r="G3735">
        <v>9.7160798022899659E-5</v>
      </c>
      <c r="H3735">
        <v>0.13680780000000001</v>
      </c>
      <c r="I3735" t="s">
        <v>113</v>
      </c>
    </row>
    <row r="3736" spans="1:9" x14ac:dyDescent="0.25">
      <c r="A3736" s="57">
        <v>38808</v>
      </c>
      <c r="B3736" s="58" t="s">
        <v>2377</v>
      </c>
      <c r="C3736" t="s">
        <v>2378</v>
      </c>
      <c r="D3736">
        <v>543.03</v>
      </c>
      <c r="E3736">
        <v>0.48536729094156866</v>
      </c>
      <c r="F3736">
        <v>543.03</v>
      </c>
      <c r="G3736">
        <v>1.0800660829145383E-3</v>
      </c>
      <c r="H3736">
        <v>3.5354429999999999E-2</v>
      </c>
    </row>
    <row r="3737" spans="1:9" x14ac:dyDescent="0.25">
      <c r="A3737" s="57">
        <v>38808</v>
      </c>
      <c r="B3737" s="58" t="s">
        <v>3148</v>
      </c>
      <c r="C3737" t="s">
        <v>3149</v>
      </c>
      <c r="D3737">
        <v>673.85</v>
      </c>
      <c r="E3737">
        <v>0.48470282703865847</v>
      </c>
      <c r="F3737">
        <v>673.85</v>
      </c>
      <c r="G3737">
        <v>1.3402621033312373E-3</v>
      </c>
      <c r="H3737">
        <v>0.125606</v>
      </c>
      <c r="I3737" t="s">
        <v>113</v>
      </c>
    </row>
    <row r="3738" spans="1:9" x14ac:dyDescent="0.25">
      <c r="A3738" s="57">
        <v>38808</v>
      </c>
      <c r="B3738" s="58" t="s">
        <v>3150</v>
      </c>
      <c r="C3738" t="s">
        <v>3151</v>
      </c>
      <c r="D3738">
        <v>793.41459999999995</v>
      </c>
      <c r="E3738">
        <v>0.48427266148114745</v>
      </c>
      <c r="F3738">
        <v>793.41459999999995</v>
      </c>
      <c r="G3738">
        <v>1.5780715598571078E-3</v>
      </c>
      <c r="H3738">
        <v>-3.0716719999999999E-2</v>
      </c>
    </row>
    <row r="3739" spans="1:9" x14ac:dyDescent="0.25">
      <c r="A3739" s="57">
        <v>38808</v>
      </c>
      <c r="B3739" s="58" t="s">
        <v>2485</v>
      </c>
      <c r="C3739" t="s">
        <v>2486</v>
      </c>
      <c r="D3739">
        <v>239.34299999999999</v>
      </c>
      <c r="E3739">
        <v>0.4839999498627493</v>
      </c>
      <c r="F3739">
        <v>239.34299999999999</v>
      </c>
      <c r="G3739">
        <v>4.7604415314626147E-4</v>
      </c>
      <c r="H3739">
        <v>-5.4251009999999995E-2</v>
      </c>
      <c r="I3739" t="s">
        <v>82</v>
      </c>
    </row>
    <row r="3740" spans="1:9" x14ac:dyDescent="0.25">
      <c r="A3740" s="57">
        <v>38808</v>
      </c>
      <c r="B3740" s="58" t="s">
        <v>3046</v>
      </c>
      <c r="C3740" t="s">
        <v>3047</v>
      </c>
      <c r="D3740">
        <v>882.27</v>
      </c>
      <c r="E3740">
        <v>0.48372607025060355</v>
      </c>
      <c r="F3740">
        <v>882.27</v>
      </c>
      <c r="G3740">
        <v>1.754801581815019E-3</v>
      </c>
      <c r="H3740">
        <v>7.8626799999999997E-2</v>
      </c>
      <c r="I3740" t="s">
        <v>113</v>
      </c>
    </row>
    <row r="3741" spans="1:9" x14ac:dyDescent="0.25">
      <c r="A3741" s="57">
        <v>38808</v>
      </c>
      <c r="B3741" s="58" t="s">
        <v>2069</v>
      </c>
      <c r="C3741" t="s">
        <v>2070</v>
      </c>
      <c r="D3741">
        <v>389.08</v>
      </c>
      <c r="E3741">
        <v>0.48270792639045962</v>
      </c>
      <c r="F3741">
        <v>389.08</v>
      </c>
      <c r="G3741">
        <v>7.7386536939098871E-4</v>
      </c>
      <c r="H3741">
        <v>-8.0508480000000011E-3</v>
      </c>
    </row>
    <row r="3742" spans="1:9" x14ac:dyDescent="0.25">
      <c r="A3742" s="57">
        <v>38808</v>
      </c>
      <c r="B3742" s="58" t="s">
        <v>2345</v>
      </c>
      <c r="C3742" t="s">
        <v>2346</v>
      </c>
      <c r="D3742">
        <v>375.69310000000002</v>
      </c>
      <c r="E3742">
        <v>0.48259603383719313</v>
      </c>
      <c r="F3742">
        <v>375.69310000000002</v>
      </c>
      <c r="G3742">
        <v>7.4723933280853726E-4</v>
      </c>
      <c r="H3742">
        <v>-0.1165254</v>
      </c>
      <c r="I3742" t="s">
        <v>82</v>
      </c>
    </row>
    <row r="3743" spans="1:9" x14ac:dyDescent="0.25">
      <c r="A3743" s="57">
        <v>38808</v>
      </c>
      <c r="B3743" s="58" t="s">
        <v>2702</v>
      </c>
      <c r="C3743" t="s">
        <v>2703</v>
      </c>
      <c r="D3743">
        <v>335.68</v>
      </c>
      <c r="E3743">
        <v>0.48208710676835081</v>
      </c>
      <c r="F3743">
        <v>335.68</v>
      </c>
      <c r="G3743">
        <v>6.6765479386544436E-4</v>
      </c>
      <c r="H3743">
        <v>0.12770000000000001</v>
      </c>
      <c r="I3743" t="s">
        <v>113</v>
      </c>
    </row>
    <row r="3744" spans="1:9" x14ac:dyDescent="0.25">
      <c r="A3744" s="57">
        <v>38808</v>
      </c>
      <c r="B3744" s="58" t="s">
        <v>2347</v>
      </c>
      <c r="C3744" t="s">
        <v>2348</v>
      </c>
      <c r="D3744">
        <v>92.631</v>
      </c>
      <c r="E3744">
        <v>0.48187971629368137</v>
      </c>
      <c r="F3744">
        <v>92.631</v>
      </c>
      <c r="G3744">
        <v>1.8423954721922658E-4</v>
      </c>
      <c r="H3744">
        <v>4.8484850000000003E-2</v>
      </c>
    </row>
    <row r="3745" spans="1:9" x14ac:dyDescent="0.25">
      <c r="A3745" s="57">
        <v>38808</v>
      </c>
      <c r="B3745" s="58" t="s">
        <v>2263</v>
      </c>
      <c r="C3745" t="s">
        <v>2264</v>
      </c>
      <c r="D3745">
        <v>319.38490000000002</v>
      </c>
      <c r="E3745">
        <v>0.48138155560892204</v>
      </c>
      <c r="F3745">
        <v>319.38490000000002</v>
      </c>
      <c r="G3745">
        <v>6.3524445773723655E-4</v>
      </c>
      <c r="H3745">
        <v>-2.144772E-2</v>
      </c>
    </row>
    <row r="3746" spans="1:9" x14ac:dyDescent="0.25">
      <c r="A3746" s="57">
        <v>38808</v>
      </c>
      <c r="B3746" s="58" t="s">
        <v>2447</v>
      </c>
      <c r="C3746" t="s">
        <v>2448</v>
      </c>
      <c r="D3746">
        <v>206.44</v>
      </c>
      <c r="E3746">
        <v>0.48107924820771164</v>
      </c>
      <c r="F3746">
        <v>206.44</v>
      </c>
      <c r="G3746">
        <v>4.1060133354856509E-4</v>
      </c>
      <c r="H3746">
        <v>9.5282569999999997E-2</v>
      </c>
      <c r="I3746" t="s">
        <v>113</v>
      </c>
    </row>
    <row r="3747" spans="1:9" x14ac:dyDescent="0.25">
      <c r="A3747" s="57">
        <v>38808</v>
      </c>
      <c r="B3747" s="58" t="s">
        <v>2929</v>
      </c>
      <c r="C3747" t="s">
        <v>2930</v>
      </c>
      <c r="D3747">
        <v>739.91</v>
      </c>
      <c r="E3747">
        <v>0.48081253125380113</v>
      </c>
      <c r="F3747">
        <v>739.91</v>
      </c>
      <c r="G3747">
        <v>1.4716529388971071E-3</v>
      </c>
      <c r="H3747">
        <v>7.3671500000000001E-2</v>
      </c>
      <c r="I3747" t="s">
        <v>113</v>
      </c>
    </row>
    <row r="3748" spans="1:9" x14ac:dyDescent="0.25">
      <c r="A3748" s="57">
        <v>38808</v>
      </c>
      <c r="B3748" s="58" t="s">
        <v>3152</v>
      </c>
      <c r="C3748" t="s">
        <v>3153</v>
      </c>
      <c r="D3748">
        <v>214.62</v>
      </c>
      <c r="E3748">
        <v>0.48077998322616716</v>
      </c>
      <c r="F3748">
        <v>214.62</v>
      </c>
      <c r="G3748">
        <v>4.2687104343244064E-4</v>
      </c>
      <c r="H3748">
        <v>0.10369999999999999</v>
      </c>
      <c r="I3748" t="s">
        <v>113</v>
      </c>
    </row>
    <row r="3749" spans="1:9" x14ac:dyDescent="0.25">
      <c r="A3749" s="57">
        <v>38808</v>
      </c>
      <c r="B3749" s="58" t="s">
        <v>2383</v>
      </c>
      <c r="C3749" t="s">
        <v>2384</v>
      </c>
      <c r="D3749">
        <v>44.84</v>
      </c>
      <c r="E3749">
        <v>0.4802185548617306</v>
      </c>
      <c r="F3749">
        <v>44.84</v>
      </c>
      <c r="G3749">
        <v>8.9185060048041376E-5</v>
      </c>
      <c r="H3749">
        <v>2.2132800000000001E-2</v>
      </c>
    </row>
    <row r="3750" spans="1:9" x14ac:dyDescent="0.25">
      <c r="A3750" s="57">
        <v>38808</v>
      </c>
      <c r="B3750" s="58" t="s">
        <v>3154</v>
      </c>
      <c r="C3750" t="s">
        <v>1610</v>
      </c>
      <c r="D3750">
        <v>37.51</v>
      </c>
      <c r="E3750">
        <v>0.48003199146894165</v>
      </c>
      <c r="F3750">
        <v>37.51</v>
      </c>
      <c r="G3750">
        <v>7.4605967939385173E-5</v>
      </c>
      <c r="H3750">
        <v>6.4516130000000005E-2</v>
      </c>
      <c r="I3750" t="s">
        <v>113</v>
      </c>
    </row>
    <row r="3751" spans="1:9" x14ac:dyDescent="0.25">
      <c r="A3751" s="57">
        <v>38808</v>
      </c>
      <c r="B3751" s="58" t="s">
        <v>2329</v>
      </c>
      <c r="C3751" t="s">
        <v>2330</v>
      </c>
      <c r="D3751">
        <v>1391.06</v>
      </c>
      <c r="E3751">
        <v>0.47988656132733315</v>
      </c>
      <c r="F3751">
        <v>1391.06</v>
      </c>
      <c r="G3751">
        <v>2.7667656028195452E-3</v>
      </c>
      <c r="H3751">
        <v>1.534306E-3</v>
      </c>
    </row>
    <row r="3752" spans="1:9" x14ac:dyDescent="0.25">
      <c r="A3752" s="57">
        <v>38808</v>
      </c>
      <c r="B3752" s="58" t="s">
        <v>3155</v>
      </c>
      <c r="C3752" t="s">
        <v>3156</v>
      </c>
      <c r="D3752">
        <v>206.04069999999999</v>
      </c>
      <c r="E3752">
        <v>0.47980811558104786</v>
      </c>
      <c r="F3752">
        <v>206.04069999999999</v>
      </c>
      <c r="G3752">
        <v>4.0980714098662969E-4</v>
      </c>
      <c r="H3752">
        <v>6.5964910000000002E-2</v>
      </c>
      <c r="I3752" t="s">
        <v>113</v>
      </c>
    </row>
    <row r="3753" spans="1:9" x14ac:dyDescent="0.25">
      <c r="A3753" s="57">
        <v>38808</v>
      </c>
      <c r="B3753" s="58" t="s">
        <v>2531</v>
      </c>
      <c r="C3753" t="s">
        <v>2532</v>
      </c>
      <c r="D3753">
        <v>87.793199999999999</v>
      </c>
      <c r="E3753">
        <v>0.47944487727978929</v>
      </c>
      <c r="F3753">
        <v>87.793199999999999</v>
      </c>
      <c r="G3753">
        <v>1.7461734642751348E-4</v>
      </c>
      <c r="H3753">
        <v>-2.3198650000000001E-2</v>
      </c>
    </row>
    <row r="3754" spans="1:9" x14ac:dyDescent="0.25">
      <c r="A3754" s="57">
        <v>38808</v>
      </c>
      <c r="B3754" s="58" t="s">
        <v>1613</v>
      </c>
      <c r="C3754" t="s">
        <v>1614</v>
      </c>
      <c r="D3754">
        <v>330.28</v>
      </c>
      <c r="E3754">
        <v>0.47931452101247429</v>
      </c>
      <c r="F3754">
        <v>330.28</v>
      </c>
      <c r="G3754">
        <v>6.5691439858758024E-4</v>
      </c>
      <c r="H3754">
        <v>5.4956339999999999E-2</v>
      </c>
      <c r="I3754" t="s">
        <v>113</v>
      </c>
    </row>
    <row r="3755" spans="1:9" x14ac:dyDescent="0.25">
      <c r="A3755" s="57">
        <v>38808</v>
      </c>
      <c r="B3755" s="58" t="s">
        <v>1853</v>
      </c>
      <c r="C3755" t="s">
        <v>1854</v>
      </c>
      <c r="D3755">
        <v>121.45</v>
      </c>
      <c r="E3755">
        <v>0.47880609304240429</v>
      </c>
      <c r="F3755">
        <v>121.45</v>
      </c>
      <c r="G3755">
        <v>2.4155944564751615E-4</v>
      </c>
      <c r="H3755">
        <v>9.0090090000000012E-2</v>
      </c>
      <c r="I3755" t="s">
        <v>113</v>
      </c>
    </row>
    <row r="3756" spans="1:9" x14ac:dyDescent="0.25">
      <c r="A3756" s="57">
        <v>38899</v>
      </c>
      <c r="B3756" s="58" t="s">
        <v>3157</v>
      </c>
      <c r="C3756" t="s">
        <v>3158</v>
      </c>
      <c r="D3756">
        <v>95.57</v>
      </c>
      <c r="E3756">
        <v>6.2446897561996444</v>
      </c>
      <c r="F3756">
        <v>95.57</v>
      </c>
      <c r="G3756">
        <v>1.7422685957785958E-4</v>
      </c>
      <c r="H3756">
        <v>-0.14627660000000001</v>
      </c>
      <c r="I3756" t="s">
        <v>82</v>
      </c>
    </row>
    <row r="3757" spans="1:9" x14ac:dyDescent="0.25">
      <c r="A3757" s="57">
        <v>38899</v>
      </c>
      <c r="B3757" s="58" t="s">
        <v>97</v>
      </c>
      <c r="C3757" t="s">
        <v>98</v>
      </c>
      <c r="D3757">
        <v>25.54</v>
      </c>
      <c r="E3757">
        <v>2.950430696945967</v>
      </c>
      <c r="F3757">
        <v>25.54</v>
      </c>
      <c r="G3757">
        <v>4.656015479353912E-5</v>
      </c>
      <c r="H3757">
        <v>3.5256409999999995E-2</v>
      </c>
    </row>
    <row r="3758" spans="1:9" x14ac:dyDescent="0.25">
      <c r="A3758" s="57">
        <v>38899</v>
      </c>
      <c r="B3758" s="58" t="s">
        <v>89</v>
      </c>
      <c r="C3758" t="s">
        <v>90</v>
      </c>
      <c r="D3758">
        <v>151.37</v>
      </c>
      <c r="E3758">
        <v>2.880233864041752</v>
      </c>
      <c r="F3758">
        <v>151.37</v>
      </c>
      <c r="G3758">
        <v>2.7595186496076808E-4</v>
      </c>
      <c r="H3758">
        <v>-2.068965E-2</v>
      </c>
    </row>
    <row r="3759" spans="1:9" x14ac:dyDescent="0.25">
      <c r="A3759" s="57">
        <v>38899</v>
      </c>
      <c r="B3759" s="58" t="s">
        <v>124</v>
      </c>
      <c r="C3759" t="s">
        <v>125</v>
      </c>
      <c r="D3759">
        <v>55.3</v>
      </c>
      <c r="E3759">
        <v>2.8752260397830018</v>
      </c>
      <c r="F3759">
        <v>55.3</v>
      </c>
      <c r="G3759">
        <v>1.0081349099775698E-4</v>
      </c>
      <c r="H3759">
        <v>0.18801089999999998</v>
      </c>
      <c r="I3759" t="s">
        <v>113</v>
      </c>
    </row>
    <row r="3760" spans="1:9" x14ac:dyDescent="0.25">
      <c r="A3760" s="57">
        <v>38899</v>
      </c>
      <c r="B3760" s="58" t="s">
        <v>91</v>
      </c>
      <c r="C3760" t="s">
        <v>92</v>
      </c>
      <c r="D3760">
        <v>340.28</v>
      </c>
      <c r="E3760">
        <v>2.5619036772657813</v>
      </c>
      <c r="F3760">
        <v>340.28</v>
      </c>
      <c r="G3760">
        <v>6.2034022995871151E-4</v>
      </c>
      <c r="H3760">
        <v>2.8999999999999998E-2</v>
      </c>
    </row>
    <row r="3761" spans="1:9" x14ac:dyDescent="0.25">
      <c r="A3761" s="57">
        <v>38899</v>
      </c>
      <c r="B3761" s="58" t="s">
        <v>192</v>
      </c>
      <c r="C3761" t="s">
        <v>193</v>
      </c>
      <c r="D3761">
        <v>75.36</v>
      </c>
      <c r="E3761">
        <v>2.5502388535031848</v>
      </c>
      <c r="F3761">
        <v>75.36</v>
      </c>
      <c r="G3761">
        <v>1.3738344813003556E-4</v>
      </c>
      <c r="H3761">
        <v>-0.13631280000000001</v>
      </c>
      <c r="I3761" t="s">
        <v>82</v>
      </c>
    </row>
    <row r="3762" spans="1:9" x14ac:dyDescent="0.25">
      <c r="A3762" s="57">
        <v>38899</v>
      </c>
      <c r="B3762" s="58" t="s">
        <v>3159</v>
      </c>
      <c r="C3762" t="s">
        <v>3160</v>
      </c>
      <c r="D3762">
        <v>19.48</v>
      </c>
      <c r="E3762">
        <v>2.4435318275154003</v>
      </c>
      <c r="F3762">
        <v>19.48</v>
      </c>
      <c r="G3762">
        <v>3.5512600445502823E-5</v>
      </c>
      <c r="H3762">
        <v>0.5</v>
      </c>
      <c r="I3762" t="s">
        <v>113</v>
      </c>
    </row>
    <row r="3763" spans="1:9" x14ac:dyDescent="0.25">
      <c r="A3763" s="57">
        <v>38899</v>
      </c>
      <c r="B3763" s="58" t="s">
        <v>316</v>
      </c>
      <c r="C3763" t="s">
        <v>317</v>
      </c>
      <c r="D3763">
        <v>284.92559999999997</v>
      </c>
      <c r="E3763">
        <v>2.2847964521264501</v>
      </c>
      <c r="F3763">
        <v>284.92559999999997</v>
      </c>
      <c r="G3763">
        <v>5.1942756619585001E-4</v>
      </c>
      <c r="H3763">
        <v>0.15875610000000001</v>
      </c>
      <c r="I3763" t="s">
        <v>113</v>
      </c>
    </row>
    <row r="3764" spans="1:9" x14ac:dyDescent="0.25">
      <c r="A3764" s="57">
        <v>38899</v>
      </c>
      <c r="B3764" s="58" t="s">
        <v>85</v>
      </c>
      <c r="C3764" t="s">
        <v>86</v>
      </c>
      <c r="D3764">
        <v>34.1</v>
      </c>
      <c r="E3764">
        <v>2.1560410557184748</v>
      </c>
      <c r="F3764">
        <v>34.1</v>
      </c>
      <c r="G3764">
        <v>6.2165281067332967E-5</v>
      </c>
      <c r="H3764">
        <v>-7.1729960000000009E-2</v>
      </c>
      <c r="I3764" t="s">
        <v>82</v>
      </c>
    </row>
    <row r="3765" spans="1:9" x14ac:dyDescent="0.25">
      <c r="A3765" s="57">
        <v>38899</v>
      </c>
      <c r="B3765" s="58" t="s">
        <v>103</v>
      </c>
      <c r="C3765" t="s">
        <v>104</v>
      </c>
      <c r="D3765">
        <v>21.28</v>
      </c>
      <c r="E3765">
        <v>2.140225563909774</v>
      </c>
      <c r="F3765">
        <v>21.28</v>
      </c>
      <c r="G3765">
        <v>3.8794052232048258E-5</v>
      </c>
      <c r="H3765">
        <v>-0.10132160000000001</v>
      </c>
      <c r="I3765" t="s">
        <v>82</v>
      </c>
    </row>
    <row r="3766" spans="1:9" x14ac:dyDescent="0.25">
      <c r="A3766" s="57">
        <v>38899</v>
      </c>
      <c r="B3766" s="58" t="s">
        <v>302</v>
      </c>
      <c r="C3766" t="s">
        <v>303</v>
      </c>
      <c r="D3766">
        <v>314.44</v>
      </c>
      <c r="E3766">
        <v>2.0394987915023535</v>
      </c>
      <c r="F3766">
        <v>314.44</v>
      </c>
      <c r="G3766">
        <v>5.7323316653408148E-4</v>
      </c>
      <c r="H3766">
        <v>6.8944099999999994E-2</v>
      </c>
      <c r="I3766" t="s">
        <v>113</v>
      </c>
    </row>
    <row r="3767" spans="1:9" x14ac:dyDescent="0.25">
      <c r="A3767" s="57">
        <v>38899</v>
      </c>
      <c r="B3767" s="58" t="s">
        <v>80</v>
      </c>
      <c r="C3767" t="s">
        <v>81</v>
      </c>
      <c r="D3767">
        <v>120.97</v>
      </c>
      <c r="E3767">
        <v>2.0335620401752501</v>
      </c>
      <c r="F3767">
        <v>120.97</v>
      </c>
      <c r="G3767">
        <v>2.2053179034355627E-4</v>
      </c>
      <c r="H3767">
        <v>-0.1955836</v>
      </c>
      <c r="I3767" t="s">
        <v>82</v>
      </c>
    </row>
    <row r="3768" spans="1:9" x14ac:dyDescent="0.25">
      <c r="A3768" s="57">
        <v>38899</v>
      </c>
      <c r="B3768" s="58" t="s">
        <v>3161</v>
      </c>
      <c r="C3768" t="s">
        <v>3162</v>
      </c>
      <c r="D3768">
        <v>39.86</v>
      </c>
      <c r="E3768">
        <v>2.0319367787255391</v>
      </c>
      <c r="F3768">
        <v>39.86</v>
      </c>
      <c r="G3768">
        <v>7.2665926784278359E-5</v>
      </c>
      <c r="H3768">
        <v>9.4972069999999992E-2</v>
      </c>
      <c r="I3768" t="s">
        <v>113</v>
      </c>
    </row>
    <row r="3769" spans="1:9" x14ac:dyDescent="0.25">
      <c r="A3769" s="57">
        <v>38899</v>
      </c>
      <c r="B3769" s="58" t="s">
        <v>166</v>
      </c>
      <c r="C3769" t="s">
        <v>167</v>
      </c>
      <c r="D3769">
        <v>89.35</v>
      </c>
      <c r="E3769">
        <v>2.0111640548405152</v>
      </c>
      <c r="F3769">
        <v>89.35</v>
      </c>
      <c r="G3769">
        <v>1.628876206265748E-4</v>
      </c>
      <c r="H3769">
        <v>-2.9304030000000002E-2</v>
      </c>
    </row>
    <row r="3770" spans="1:9" x14ac:dyDescent="0.25">
      <c r="A3770" s="57">
        <v>38899</v>
      </c>
      <c r="B3770" s="58" t="s">
        <v>93</v>
      </c>
      <c r="C3770" t="s">
        <v>94</v>
      </c>
      <c r="D3770">
        <v>30.293700000000001</v>
      </c>
      <c r="E3770">
        <v>1.9984353182344843</v>
      </c>
      <c r="F3770">
        <v>30.293700000000001</v>
      </c>
      <c r="G3770">
        <v>5.5226286658928585E-5</v>
      </c>
      <c r="H3770">
        <v>5.16E-2</v>
      </c>
      <c r="I3770" t="s">
        <v>113</v>
      </c>
    </row>
    <row r="3771" spans="1:9" x14ac:dyDescent="0.25">
      <c r="A3771" s="57">
        <v>38899</v>
      </c>
      <c r="B3771" s="58" t="s">
        <v>720</v>
      </c>
      <c r="C3771" t="s">
        <v>721</v>
      </c>
      <c r="D3771">
        <v>350.06299999999999</v>
      </c>
      <c r="E3771">
        <v>1.9455755106937893</v>
      </c>
      <c r="F3771">
        <v>350.06299999999999</v>
      </c>
      <c r="G3771">
        <v>6.3817492041858589E-4</v>
      </c>
      <c r="H3771">
        <v>-0.1857143</v>
      </c>
      <c r="I3771" t="s">
        <v>82</v>
      </c>
    </row>
    <row r="3772" spans="1:9" x14ac:dyDescent="0.25">
      <c r="A3772" s="57">
        <v>38899</v>
      </c>
      <c r="B3772" s="58" t="s">
        <v>822</v>
      </c>
      <c r="C3772" t="s">
        <v>823</v>
      </c>
      <c r="D3772">
        <v>580.07000000000005</v>
      </c>
      <c r="E3772">
        <v>1.9391538952195424</v>
      </c>
      <c r="F3772">
        <v>580.07000000000005</v>
      </c>
      <c r="G3772">
        <v>1.0574842987896727E-3</v>
      </c>
      <c r="H3772">
        <v>-2.4673440000000001E-2</v>
      </c>
    </row>
    <row r="3773" spans="1:9" x14ac:dyDescent="0.25">
      <c r="A3773" s="57">
        <v>38899</v>
      </c>
      <c r="B3773" s="58" t="s">
        <v>99</v>
      </c>
      <c r="C3773" t="s">
        <v>100</v>
      </c>
      <c r="D3773">
        <v>19.09</v>
      </c>
      <c r="E3773">
        <v>1.9196437925615506</v>
      </c>
      <c r="F3773">
        <v>19.09</v>
      </c>
      <c r="G3773">
        <v>3.4801619225084641E-5</v>
      </c>
      <c r="H3773">
        <v>5.7768930000000003E-2</v>
      </c>
      <c r="I3773" t="s">
        <v>113</v>
      </c>
    </row>
    <row r="3774" spans="1:9" x14ac:dyDescent="0.25">
      <c r="A3774" s="57">
        <v>38899</v>
      </c>
      <c r="B3774" s="58" t="s">
        <v>174</v>
      </c>
      <c r="C3774" t="s">
        <v>175</v>
      </c>
      <c r="D3774">
        <v>81.92</v>
      </c>
      <c r="E3774">
        <v>1.889981180419922</v>
      </c>
      <c r="F3774">
        <v>81.92</v>
      </c>
      <c r="G3774">
        <v>1.4934251686322337E-4</v>
      </c>
      <c r="H3774">
        <v>-4.5864450000000001E-2</v>
      </c>
    </row>
    <row r="3775" spans="1:9" x14ac:dyDescent="0.25">
      <c r="A3775" s="57">
        <v>38899</v>
      </c>
      <c r="B3775" s="58" t="s">
        <v>130</v>
      </c>
      <c r="C3775" t="s">
        <v>131</v>
      </c>
      <c r="D3775">
        <v>12.7959</v>
      </c>
      <c r="E3775">
        <v>1.8213646558663323</v>
      </c>
      <c r="F3775">
        <v>12.7959</v>
      </c>
      <c r="G3775">
        <v>2.3327293841920409E-5</v>
      </c>
      <c r="H3775">
        <v>0.13218750000000001</v>
      </c>
      <c r="I3775" t="s">
        <v>113</v>
      </c>
    </row>
    <row r="3776" spans="1:9" x14ac:dyDescent="0.25">
      <c r="A3776" s="57">
        <v>38899</v>
      </c>
      <c r="B3776" s="58" t="s">
        <v>462</v>
      </c>
      <c r="C3776" t="s">
        <v>463</v>
      </c>
      <c r="D3776">
        <v>163.14660000000001</v>
      </c>
      <c r="E3776">
        <v>1.8203811786454633</v>
      </c>
      <c r="F3776">
        <v>163.14660000000001</v>
      </c>
      <c r="G3776">
        <v>2.9742094557711862E-4</v>
      </c>
      <c r="H3776">
        <v>-0.12883440000000002</v>
      </c>
      <c r="I3776" t="s">
        <v>82</v>
      </c>
    </row>
    <row r="3777" spans="1:9" x14ac:dyDescent="0.25">
      <c r="A3777" s="57">
        <v>38899</v>
      </c>
      <c r="B3777" s="58" t="s">
        <v>138</v>
      </c>
      <c r="C3777" t="s">
        <v>139</v>
      </c>
      <c r="D3777">
        <v>36.35</v>
      </c>
      <c r="E3777">
        <v>1.813067400275103</v>
      </c>
      <c r="F3777">
        <v>36.35</v>
      </c>
      <c r="G3777">
        <v>6.6267095800514759E-5</v>
      </c>
      <c r="H3777">
        <v>4.2016809999999996E-3</v>
      </c>
    </row>
    <row r="3778" spans="1:9" x14ac:dyDescent="0.25">
      <c r="A3778" s="57">
        <v>38899</v>
      </c>
      <c r="B3778" s="58" t="s">
        <v>286</v>
      </c>
      <c r="C3778" t="s">
        <v>287</v>
      </c>
      <c r="D3778">
        <v>38.19</v>
      </c>
      <c r="E3778">
        <v>1.8033516627389372</v>
      </c>
      <c r="F3778">
        <v>38.19</v>
      </c>
      <c r="G3778">
        <v>6.9621468737872318E-5</v>
      </c>
      <c r="H3778">
        <v>6.6141729999999996E-2</v>
      </c>
      <c r="I3778" t="s">
        <v>113</v>
      </c>
    </row>
    <row r="3779" spans="1:9" x14ac:dyDescent="0.25">
      <c r="A3779" s="57">
        <v>38899</v>
      </c>
      <c r="B3779" s="58" t="s">
        <v>694</v>
      </c>
      <c r="C3779" t="s">
        <v>695</v>
      </c>
      <c r="D3779">
        <v>63.93</v>
      </c>
      <c r="E3779">
        <v>1.7984045049272641</v>
      </c>
      <c r="F3779">
        <v>63.93</v>
      </c>
      <c r="G3779">
        <v>1.1654622928547204E-4</v>
      </c>
      <c r="H3779">
        <v>-1.7964070000000002E-2</v>
      </c>
    </row>
    <row r="3780" spans="1:9" x14ac:dyDescent="0.25">
      <c r="A3780" s="57">
        <v>38899</v>
      </c>
      <c r="B3780" s="58" t="s">
        <v>248</v>
      </c>
      <c r="C3780" t="s">
        <v>249</v>
      </c>
      <c r="D3780">
        <v>30.372399999999999</v>
      </c>
      <c r="E3780">
        <v>1.7930094427835799</v>
      </c>
      <c r="F3780">
        <v>30.372399999999999</v>
      </c>
      <c r="G3780">
        <v>5.5369759023151431E-5</v>
      </c>
      <c r="H3780">
        <v>3.3444819999999998E-3</v>
      </c>
    </row>
    <row r="3781" spans="1:9" x14ac:dyDescent="0.25">
      <c r="A3781" s="57">
        <v>38899</v>
      </c>
      <c r="B3781" s="58" t="s">
        <v>2752</v>
      </c>
      <c r="C3781" t="s">
        <v>2753</v>
      </c>
      <c r="D3781">
        <v>87.06</v>
      </c>
      <c r="E3781">
        <v>1.7586147484493451</v>
      </c>
      <c r="F3781">
        <v>87.06</v>
      </c>
      <c r="G3781">
        <v>1.5871288474258088E-4</v>
      </c>
      <c r="H3781">
        <v>-0.10426539999999999</v>
      </c>
      <c r="I3781" t="s">
        <v>82</v>
      </c>
    </row>
    <row r="3782" spans="1:9" x14ac:dyDescent="0.25">
      <c r="A3782" s="57">
        <v>38899</v>
      </c>
      <c r="B3782" s="58" t="s">
        <v>156</v>
      </c>
      <c r="C3782" t="s">
        <v>157</v>
      </c>
      <c r="D3782">
        <v>87.050200000000004</v>
      </c>
      <c r="E3782">
        <v>1.7411562523693227</v>
      </c>
      <c r="F3782">
        <v>87.050200000000004</v>
      </c>
      <c r="G3782">
        <v>1.5869501906063194E-4</v>
      </c>
      <c r="H3782">
        <v>-9.5541399999999992E-3</v>
      </c>
    </row>
    <row r="3783" spans="1:9" x14ac:dyDescent="0.25">
      <c r="A3783" s="57">
        <v>38899</v>
      </c>
      <c r="B3783" s="58" t="s">
        <v>1042</v>
      </c>
      <c r="C3783" t="s">
        <v>1043</v>
      </c>
      <c r="D3783">
        <v>120.49</v>
      </c>
      <c r="E3783">
        <v>1.7138683708191551</v>
      </c>
      <c r="F3783">
        <v>120.49</v>
      </c>
      <c r="G3783">
        <v>2.1965673653381081E-4</v>
      </c>
      <c r="H3783">
        <v>1.1194029999999999E-2</v>
      </c>
    </row>
    <row r="3784" spans="1:9" x14ac:dyDescent="0.25">
      <c r="A3784" s="57">
        <v>38899</v>
      </c>
      <c r="B3784" s="58" t="s">
        <v>158</v>
      </c>
      <c r="C3784" t="s">
        <v>159</v>
      </c>
      <c r="D3784">
        <v>222.41200000000001</v>
      </c>
      <c r="E3784">
        <v>1.7018506195708865</v>
      </c>
      <c r="F3784">
        <v>222.41200000000001</v>
      </c>
      <c r="G3784">
        <v>4.0546347486063519E-4</v>
      </c>
      <c r="H3784">
        <v>-0.23130189999999998</v>
      </c>
      <c r="I3784" t="s">
        <v>82</v>
      </c>
    </row>
    <row r="3785" spans="1:9" x14ac:dyDescent="0.25">
      <c r="A3785" s="57">
        <v>38899</v>
      </c>
      <c r="B3785" s="58" t="s">
        <v>107</v>
      </c>
      <c r="C3785" t="s">
        <v>108</v>
      </c>
      <c r="D3785">
        <v>155.64070000000001</v>
      </c>
      <c r="E3785">
        <v>1.6930211699124971</v>
      </c>
      <c r="F3785">
        <v>155.64070000000001</v>
      </c>
      <c r="G3785">
        <v>2.8373747393010122E-4</v>
      </c>
      <c r="H3785">
        <v>0.11162359999999999</v>
      </c>
      <c r="I3785" t="s">
        <v>113</v>
      </c>
    </row>
    <row r="3786" spans="1:9" x14ac:dyDescent="0.25">
      <c r="A3786" s="57">
        <v>38899</v>
      </c>
      <c r="B3786" s="58" t="s">
        <v>224</v>
      </c>
      <c r="C3786" t="s">
        <v>225</v>
      </c>
      <c r="D3786">
        <v>166.89</v>
      </c>
      <c r="E3786">
        <v>1.6802444724069747</v>
      </c>
      <c r="F3786">
        <v>166.89</v>
      </c>
      <c r="G3786">
        <v>3.0424527147587094E-4</v>
      </c>
      <c r="H3786">
        <v>-1.7114910000000001E-2</v>
      </c>
    </row>
    <row r="3787" spans="1:9" x14ac:dyDescent="0.25">
      <c r="A3787" s="57">
        <v>38899</v>
      </c>
      <c r="B3787" s="58" t="s">
        <v>258</v>
      </c>
      <c r="C3787" t="s">
        <v>259</v>
      </c>
      <c r="D3787">
        <v>14.32</v>
      </c>
      <c r="E3787">
        <v>1.6645251396648044</v>
      </c>
      <c r="F3787">
        <v>14.32</v>
      </c>
      <c r="G3787">
        <v>2.610577199073924E-5</v>
      </c>
      <c r="H3787">
        <v>2.7777780000000003E-3</v>
      </c>
    </row>
    <row r="3788" spans="1:9" x14ac:dyDescent="0.25">
      <c r="A3788" s="57">
        <v>38899</v>
      </c>
      <c r="B3788" s="58" t="s">
        <v>250</v>
      </c>
      <c r="C3788" t="s">
        <v>251</v>
      </c>
      <c r="D3788">
        <v>14.48</v>
      </c>
      <c r="E3788">
        <v>1.6582182320441987</v>
      </c>
      <c r="F3788">
        <v>14.48</v>
      </c>
      <c r="G3788">
        <v>2.6397456593987725E-5</v>
      </c>
      <c r="H3788">
        <v>0</v>
      </c>
    </row>
    <row r="3789" spans="1:9" x14ac:dyDescent="0.25">
      <c r="A3789" s="57">
        <v>38899</v>
      </c>
      <c r="B3789" s="58" t="s">
        <v>95</v>
      </c>
      <c r="C3789" t="s">
        <v>96</v>
      </c>
      <c r="D3789">
        <v>77.332999999999998</v>
      </c>
      <c r="E3789">
        <v>1.644330363492946</v>
      </c>
      <c r="F3789">
        <v>77.332999999999998</v>
      </c>
      <c r="G3789">
        <v>1.4098028389384341E-4</v>
      </c>
      <c r="H3789">
        <v>-7.8823530000000003E-2</v>
      </c>
      <c r="I3789" t="s">
        <v>82</v>
      </c>
    </row>
    <row r="3790" spans="1:9" x14ac:dyDescent="0.25">
      <c r="A3790" s="57">
        <v>38899</v>
      </c>
      <c r="B3790" s="58" t="s">
        <v>1405</v>
      </c>
      <c r="C3790" t="s">
        <v>1406</v>
      </c>
      <c r="D3790">
        <v>669.20429999999999</v>
      </c>
      <c r="E3790">
        <v>1.5967425792093686</v>
      </c>
      <c r="F3790">
        <v>669.20429999999999</v>
      </c>
      <c r="G3790">
        <v>1.2199786921104931E-3</v>
      </c>
      <c r="H3790">
        <v>-0.47600619999999999</v>
      </c>
      <c r="I3790" t="s">
        <v>82</v>
      </c>
    </row>
    <row r="3791" spans="1:9" x14ac:dyDescent="0.25">
      <c r="A3791" s="57">
        <v>38899</v>
      </c>
      <c r="B3791" s="58" t="s">
        <v>2728</v>
      </c>
      <c r="C3791" t="s">
        <v>2729</v>
      </c>
      <c r="D3791">
        <v>99.73</v>
      </c>
      <c r="E3791">
        <v>1.5593101373709013</v>
      </c>
      <c r="F3791">
        <v>99.73</v>
      </c>
      <c r="G3791">
        <v>1.8181065926232016E-4</v>
      </c>
      <c r="H3791">
        <v>-1.833568E-2</v>
      </c>
    </row>
    <row r="3792" spans="1:9" x14ac:dyDescent="0.25">
      <c r="A3792" s="57">
        <v>38899</v>
      </c>
      <c r="B3792" s="58" t="s">
        <v>206</v>
      </c>
      <c r="C3792" t="s">
        <v>207</v>
      </c>
      <c r="D3792">
        <v>69.34</v>
      </c>
      <c r="E3792">
        <v>1.5526103259301989</v>
      </c>
      <c r="F3792">
        <v>69.34</v>
      </c>
      <c r="G3792">
        <v>1.2640881493281139E-4</v>
      </c>
      <c r="H3792">
        <v>1.254826E-2</v>
      </c>
    </row>
    <row r="3793" spans="1:9" x14ac:dyDescent="0.25">
      <c r="A3793" s="57">
        <v>38899</v>
      </c>
      <c r="B3793" s="58" t="s">
        <v>182</v>
      </c>
      <c r="C3793" t="s">
        <v>183</v>
      </c>
      <c r="D3793">
        <v>1467.0833</v>
      </c>
      <c r="E3793">
        <v>1.5479693620668984</v>
      </c>
      <c r="F3793">
        <v>1467.0833</v>
      </c>
      <c r="G3793">
        <v>2.674535064331096E-3</v>
      </c>
      <c r="H3793">
        <v>-9.1866379999999997E-2</v>
      </c>
      <c r="I3793" t="s">
        <v>82</v>
      </c>
    </row>
    <row r="3794" spans="1:9" x14ac:dyDescent="0.25">
      <c r="A3794" s="57">
        <v>38899</v>
      </c>
      <c r="B3794" s="58" t="s">
        <v>482</v>
      </c>
      <c r="C3794" t="s">
        <v>483</v>
      </c>
      <c r="D3794">
        <v>82.57</v>
      </c>
      <c r="E3794">
        <v>1.5399418675063585</v>
      </c>
      <c r="F3794">
        <v>82.57</v>
      </c>
      <c r="G3794">
        <v>1.5052748556392031E-4</v>
      </c>
      <c r="H3794">
        <v>-2.0799999999999999E-2</v>
      </c>
    </row>
    <row r="3795" spans="1:9" x14ac:dyDescent="0.25">
      <c r="A3795" s="57">
        <v>38899</v>
      </c>
      <c r="B3795" s="58" t="s">
        <v>128</v>
      </c>
      <c r="C3795" t="s">
        <v>129</v>
      </c>
      <c r="D3795">
        <v>171.7252</v>
      </c>
      <c r="E3795">
        <v>1.5180882013822083</v>
      </c>
      <c r="F3795">
        <v>171.7252</v>
      </c>
      <c r="G3795">
        <v>3.1305998018604011E-4</v>
      </c>
      <c r="H3795">
        <v>-4.8780489999999996E-2</v>
      </c>
    </row>
    <row r="3796" spans="1:9" x14ac:dyDescent="0.25">
      <c r="A3796" s="57">
        <v>38899</v>
      </c>
      <c r="B3796" s="58" t="s">
        <v>524</v>
      </c>
      <c r="C3796" t="s">
        <v>525</v>
      </c>
      <c r="D3796">
        <v>1016.65</v>
      </c>
      <c r="E3796">
        <v>1.5087512910047707</v>
      </c>
      <c r="F3796">
        <v>1016.65</v>
      </c>
      <c r="G3796">
        <v>1.8533821993285649E-3</v>
      </c>
      <c r="H3796">
        <v>4.1573029999999997E-2</v>
      </c>
    </row>
    <row r="3797" spans="1:9" x14ac:dyDescent="0.25">
      <c r="A3797" s="57">
        <v>38899</v>
      </c>
      <c r="B3797" s="58" t="s">
        <v>1483</v>
      </c>
      <c r="C3797" t="s">
        <v>1484</v>
      </c>
      <c r="D3797">
        <v>152.57</v>
      </c>
      <c r="E3797">
        <v>1.5025562037097726</v>
      </c>
      <c r="F3797">
        <v>152.57</v>
      </c>
      <c r="G3797">
        <v>2.781394994851317E-4</v>
      </c>
      <c r="H3797">
        <v>-7.3099410000000004E-2</v>
      </c>
      <c r="I3797" t="s">
        <v>82</v>
      </c>
    </row>
    <row r="3798" spans="1:9" x14ac:dyDescent="0.25">
      <c r="A3798" s="57">
        <v>38899</v>
      </c>
      <c r="B3798" s="58" t="s">
        <v>272</v>
      </c>
      <c r="C3798" t="s">
        <v>273</v>
      </c>
      <c r="D3798">
        <v>92.260099999999994</v>
      </c>
      <c r="E3798">
        <v>1.4990879047388852</v>
      </c>
      <c r="F3798">
        <v>92.260099999999994</v>
      </c>
      <c r="G3798">
        <v>1.6819281665103361E-4</v>
      </c>
      <c r="H3798">
        <v>-0.1915269</v>
      </c>
      <c r="I3798" t="s">
        <v>82</v>
      </c>
    </row>
    <row r="3799" spans="1:9" x14ac:dyDescent="0.25">
      <c r="A3799" s="57">
        <v>38899</v>
      </c>
      <c r="B3799" s="58" t="s">
        <v>510</v>
      </c>
      <c r="C3799" t="s">
        <v>511</v>
      </c>
      <c r="D3799">
        <v>87.263599999999997</v>
      </c>
      <c r="E3799">
        <v>1.478932796721657</v>
      </c>
      <c r="F3799">
        <v>87.263599999999997</v>
      </c>
      <c r="G3799">
        <v>1.5908405340021457E-4</v>
      </c>
      <c r="H3799">
        <v>0.2622699</v>
      </c>
      <c r="I3799" t="s">
        <v>113</v>
      </c>
    </row>
    <row r="3800" spans="1:9" x14ac:dyDescent="0.25">
      <c r="A3800" s="57">
        <v>38899</v>
      </c>
      <c r="B3800" s="58" t="s">
        <v>114</v>
      </c>
      <c r="C3800" t="s">
        <v>115</v>
      </c>
      <c r="D3800">
        <v>23.54</v>
      </c>
      <c r="E3800">
        <v>1.4764231096006799</v>
      </c>
      <c r="F3800">
        <v>23.54</v>
      </c>
      <c r="G3800">
        <v>4.2914097252933079E-5</v>
      </c>
      <c r="H3800">
        <v>-6.4171119999999998E-2</v>
      </c>
      <c r="I3800" t="s">
        <v>82</v>
      </c>
    </row>
    <row r="3801" spans="1:9" x14ac:dyDescent="0.25">
      <c r="A3801" s="57">
        <v>38899</v>
      </c>
      <c r="B3801" s="58" t="s">
        <v>194</v>
      </c>
      <c r="C3801" t="s">
        <v>195</v>
      </c>
      <c r="D3801">
        <v>148.26419999999999</v>
      </c>
      <c r="E3801">
        <v>1.4718994875364384</v>
      </c>
      <c r="F3801">
        <v>148.26419999999999</v>
      </c>
      <c r="G3801">
        <v>2.7028990220596093E-4</v>
      </c>
      <c r="H3801">
        <v>-2.5087109999999999E-2</v>
      </c>
    </row>
    <row r="3802" spans="1:9" x14ac:dyDescent="0.25">
      <c r="A3802" s="57">
        <v>38899</v>
      </c>
      <c r="B3802" s="58" t="s">
        <v>146</v>
      </c>
      <c r="C3802" t="s">
        <v>147</v>
      </c>
      <c r="D3802">
        <v>735.49</v>
      </c>
      <c r="E3802">
        <v>1.4650980978667283</v>
      </c>
      <c r="F3802">
        <v>735.49</v>
      </c>
      <c r="G3802">
        <v>1.3408194302701678E-3</v>
      </c>
      <c r="H3802">
        <v>-0.18414529999999998</v>
      </c>
      <c r="I3802" t="s">
        <v>82</v>
      </c>
    </row>
    <row r="3803" spans="1:9" x14ac:dyDescent="0.25">
      <c r="A3803" s="57">
        <v>38899</v>
      </c>
      <c r="B3803" s="58" t="s">
        <v>320</v>
      </c>
      <c r="C3803" t="s">
        <v>321</v>
      </c>
      <c r="D3803">
        <v>406.61149999999998</v>
      </c>
      <c r="E3803">
        <v>1.4632739113379727</v>
      </c>
      <c r="F3803">
        <v>406.61149999999998</v>
      </c>
      <c r="G3803">
        <v>7.4126446283606618E-4</v>
      </c>
      <c r="H3803">
        <v>-4.0152960000000001E-2</v>
      </c>
    </row>
    <row r="3804" spans="1:9" x14ac:dyDescent="0.25">
      <c r="A3804" s="57">
        <v>38899</v>
      </c>
      <c r="B3804" s="58" t="s">
        <v>132</v>
      </c>
      <c r="C3804" t="s">
        <v>133</v>
      </c>
      <c r="D3804">
        <v>28.091200000000001</v>
      </c>
      <c r="E3804">
        <v>1.4620592925898501</v>
      </c>
      <c r="F3804">
        <v>28.091200000000001</v>
      </c>
      <c r="G3804">
        <v>5.1211065792336187E-5</v>
      </c>
      <c r="H3804">
        <v>-7.636364000000001E-2</v>
      </c>
      <c r="I3804" t="s">
        <v>82</v>
      </c>
    </row>
    <row r="3805" spans="1:9" x14ac:dyDescent="0.25">
      <c r="A3805" s="57">
        <v>38899</v>
      </c>
      <c r="B3805" s="58" t="s">
        <v>2900</v>
      </c>
      <c r="C3805" t="s">
        <v>2901</v>
      </c>
      <c r="D3805">
        <v>144.5</v>
      </c>
      <c r="E3805">
        <v>1.4426989619377162</v>
      </c>
      <c r="F3805">
        <v>144.5</v>
      </c>
      <c r="G3805">
        <v>2.6342765730878634E-4</v>
      </c>
      <c r="H3805">
        <v>0.19708030000000001</v>
      </c>
      <c r="I3805" t="s">
        <v>113</v>
      </c>
    </row>
    <row r="3806" spans="1:9" x14ac:dyDescent="0.25">
      <c r="A3806" s="57">
        <v>38899</v>
      </c>
      <c r="B3806" s="58" t="s">
        <v>570</v>
      </c>
      <c r="C3806" t="s">
        <v>571</v>
      </c>
      <c r="D3806">
        <v>304.24099999999999</v>
      </c>
      <c r="E3806">
        <v>1.4260010978139042</v>
      </c>
      <c r="F3806">
        <v>304.24099999999999</v>
      </c>
      <c r="G3806">
        <v>5.5464009610576095E-4</v>
      </c>
      <c r="H3806">
        <v>1.428571E-2</v>
      </c>
    </row>
    <row r="3807" spans="1:9" x14ac:dyDescent="0.25">
      <c r="A3807" s="57">
        <v>38899</v>
      </c>
      <c r="B3807" s="58" t="s">
        <v>406</v>
      </c>
      <c r="C3807" t="s">
        <v>407</v>
      </c>
      <c r="D3807">
        <v>683.29420000000005</v>
      </c>
      <c r="E3807">
        <v>1.4205016363376126</v>
      </c>
      <c r="F3807">
        <v>683.29420000000005</v>
      </c>
      <c r="G3807">
        <v>1.2456649851811856E-3</v>
      </c>
      <c r="H3807">
        <v>-0.10323159999999999</v>
      </c>
      <c r="I3807" t="s">
        <v>82</v>
      </c>
    </row>
    <row r="3808" spans="1:9" x14ac:dyDescent="0.25">
      <c r="A3808" s="57">
        <v>38899</v>
      </c>
      <c r="B3808" s="58" t="s">
        <v>436</v>
      </c>
      <c r="C3808" t="s">
        <v>437</v>
      </c>
      <c r="D3808">
        <v>91.545699999999997</v>
      </c>
      <c r="E3808">
        <v>1.4140260001288976</v>
      </c>
      <c r="F3808">
        <v>91.545699999999997</v>
      </c>
      <c r="G3808">
        <v>1.6689044489752913E-4</v>
      </c>
      <c r="H3808">
        <v>-0.19820000000000002</v>
      </c>
      <c r="I3808" t="s">
        <v>82</v>
      </c>
    </row>
    <row r="3809" spans="1:9" x14ac:dyDescent="0.25">
      <c r="A3809" s="57">
        <v>38899</v>
      </c>
      <c r="B3809" s="58" t="s">
        <v>3163</v>
      </c>
      <c r="C3809" t="s">
        <v>3164</v>
      </c>
      <c r="D3809">
        <v>19.374199999999998</v>
      </c>
      <c r="E3809">
        <v>1.4074903737960793</v>
      </c>
      <c r="F3809">
        <v>19.374199999999998</v>
      </c>
      <c r="G3809">
        <v>3.531972400160476E-5</v>
      </c>
      <c r="H3809">
        <v>-1.369863E-2</v>
      </c>
    </row>
    <row r="3810" spans="1:9" x14ac:dyDescent="0.25">
      <c r="A3810" s="57">
        <v>38899</v>
      </c>
      <c r="B3810" s="58" t="s">
        <v>358</v>
      </c>
      <c r="C3810" t="s">
        <v>359</v>
      </c>
      <c r="D3810">
        <v>67.650000000000006</v>
      </c>
      <c r="E3810">
        <v>1.4048632668144863</v>
      </c>
      <c r="F3810">
        <v>67.650000000000006</v>
      </c>
      <c r="G3810">
        <v>1.2332789631099928E-4</v>
      </c>
      <c r="H3810">
        <v>0.10545450000000001</v>
      </c>
      <c r="I3810" t="s">
        <v>113</v>
      </c>
    </row>
    <row r="3811" spans="1:9" x14ac:dyDescent="0.25">
      <c r="A3811" s="57">
        <v>38899</v>
      </c>
      <c r="B3811" s="58" t="s">
        <v>498</v>
      </c>
      <c r="C3811" t="s">
        <v>499</v>
      </c>
      <c r="D3811">
        <v>87.96</v>
      </c>
      <c r="E3811">
        <v>1.3771259663483404</v>
      </c>
      <c r="F3811">
        <v>87.96</v>
      </c>
      <c r="G3811">
        <v>1.6035361063585358E-4</v>
      </c>
      <c r="H3811">
        <v>-0.10330579999999999</v>
      </c>
      <c r="I3811" t="s">
        <v>82</v>
      </c>
    </row>
    <row r="3812" spans="1:9" x14ac:dyDescent="0.25">
      <c r="A3812" s="57">
        <v>38899</v>
      </c>
      <c r="B3812" s="58" t="s">
        <v>1162</v>
      </c>
      <c r="C3812" t="s">
        <v>1163</v>
      </c>
      <c r="D3812">
        <v>164.26</v>
      </c>
      <c r="E3812">
        <v>1.3709484962863754</v>
      </c>
      <c r="F3812">
        <v>164.26</v>
      </c>
      <c r="G3812">
        <v>2.9945070580997398E-4</v>
      </c>
      <c r="H3812">
        <v>-0.13099629999999998</v>
      </c>
      <c r="I3812" t="s">
        <v>82</v>
      </c>
    </row>
    <row r="3813" spans="1:9" x14ac:dyDescent="0.25">
      <c r="A3813" s="57">
        <v>38899</v>
      </c>
      <c r="B3813" s="58" t="s">
        <v>120</v>
      </c>
      <c r="C3813" t="s">
        <v>121</v>
      </c>
      <c r="D3813">
        <v>41.97</v>
      </c>
      <c r="E3813">
        <v>1.3656222699547298</v>
      </c>
      <c r="F3813">
        <v>41.97</v>
      </c>
      <c r="G3813">
        <v>7.6512517489617728E-5</v>
      </c>
      <c r="H3813">
        <v>7.4626859999999996E-3</v>
      </c>
    </row>
    <row r="3814" spans="1:9" x14ac:dyDescent="0.25">
      <c r="A3814" s="57">
        <v>38899</v>
      </c>
      <c r="B3814" s="58" t="s">
        <v>376</v>
      </c>
      <c r="C3814" t="s">
        <v>377</v>
      </c>
      <c r="D3814">
        <v>186.1859</v>
      </c>
      <c r="E3814">
        <v>1.3625629008426523</v>
      </c>
      <c r="F3814">
        <v>186.1859</v>
      </c>
      <c r="G3814">
        <v>3.39422252324761E-4</v>
      </c>
      <c r="H3814">
        <v>0.20027339999999999</v>
      </c>
      <c r="I3814" t="s">
        <v>113</v>
      </c>
    </row>
    <row r="3815" spans="1:9" x14ac:dyDescent="0.25">
      <c r="A3815" s="57">
        <v>38899</v>
      </c>
      <c r="B3815" s="58" t="s">
        <v>126</v>
      </c>
      <c r="C3815" t="s">
        <v>127</v>
      </c>
      <c r="D3815">
        <v>1585.41</v>
      </c>
      <c r="E3815">
        <v>1.3608467210374602</v>
      </c>
      <c r="F3815">
        <v>1585.41</v>
      </c>
      <c r="G3815">
        <v>2.8902480427261106E-3</v>
      </c>
      <c r="H3815">
        <v>-3.4090910000000002E-2</v>
      </c>
    </row>
    <row r="3816" spans="1:9" x14ac:dyDescent="0.25">
      <c r="A3816" s="57">
        <v>38899</v>
      </c>
      <c r="B3816" s="58" t="s">
        <v>160</v>
      </c>
      <c r="C3816" t="s">
        <v>161</v>
      </c>
      <c r="D3816">
        <v>56.56</v>
      </c>
      <c r="E3816">
        <v>1.3385254596888259</v>
      </c>
      <c r="F3816">
        <v>56.56</v>
      </c>
      <c r="G3816">
        <v>1.031105072483388E-4</v>
      </c>
      <c r="H3816">
        <v>6.1349689999999998E-2</v>
      </c>
      <c r="I3816" t="s">
        <v>113</v>
      </c>
    </row>
    <row r="3817" spans="1:9" x14ac:dyDescent="0.25">
      <c r="A3817" s="57">
        <v>38899</v>
      </c>
      <c r="B3817" s="58" t="s">
        <v>252</v>
      </c>
      <c r="C3817" t="s">
        <v>253</v>
      </c>
      <c r="D3817">
        <v>132.07159999999999</v>
      </c>
      <c r="E3817">
        <v>1.3341248232019602</v>
      </c>
      <c r="F3817">
        <v>132.07159999999999</v>
      </c>
      <c r="G3817">
        <v>2.4077032653995226E-4</v>
      </c>
      <c r="H3817">
        <v>-0.24752479999999999</v>
      </c>
      <c r="I3817" t="s">
        <v>82</v>
      </c>
    </row>
    <row r="3818" spans="1:9" x14ac:dyDescent="0.25">
      <c r="A3818" s="57">
        <v>38899</v>
      </c>
      <c r="B3818" s="58" t="s">
        <v>180</v>
      </c>
      <c r="C3818" t="s">
        <v>181</v>
      </c>
      <c r="D3818">
        <v>27.752600000000001</v>
      </c>
      <c r="E3818">
        <v>1.3239119938312085</v>
      </c>
      <c r="F3818">
        <v>27.752600000000001</v>
      </c>
      <c r="G3818">
        <v>5.0593788250711585E-5</v>
      </c>
      <c r="H3818">
        <v>3.3868089999999997E-2</v>
      </c>
    </row>
    <row r="3819" spans="1:9" x14ac:dyDescent="0.25">
      <c r="A3819" s="57">
        <v>38899</v>
      </c>
      <c r="B3819" s="58" t="s">
        <v>2639</v>
      </c>
      <c r="C3819" t="s">
        <v>2640</v>
      </c>
      <c r="D3819">
        <v>34.880000000000003</v>
      </c>
      <c r="E3819">
        <v>1.3174885321100918</v>
      </c>
      <c r="F3819">
        <v>34.880000000000003</v>
      </c>
      <c r="G3819">
        <v>6.358724350816933E-5</v>
      </c>
      <c r="H3819">
        <v>0.193662</v>
      </c>
      <c r="I3819" t="s">
        <v>113</v>
      </c>
    </row>
    <row r="3820" spans="1:9" x14ac:dyDescent="0.25">
      <c r="A3820" s="57">
        <v>38899</v>
      </c>
      <c r="B3820" s="58" t="s">
        <v>606</v>
      </c>
      <c r="C3820" t="s">
        <v>607</v>
      </c>
      <c r="D3820">
        <v>36.76</v>
      </c>
      <c r="E3820">
        <v>1.3157780195865072</v>
      </c>
      <c r="F3820">
        <v>36.76</v>
      </c>
      <c r="G3820">
        <v>6.7014537596338993E-5</v>
      </c>
      <c r="H3820">
        <v>-0.19354839999999998</v>
      </c>
      <c r="I3820" t="s">
        <v>82</v>
      </c>
    </row>
    <row r="3821" spans="1:9" x14ac:dyDescent="0.25">
      <c r="A3821" s="57">
        <v>38899</v>
      </c>
      <c r="B3821" s="58" t="s">
        <v>542</v>
      </c>
      <c r="C3821" t="s">
        <v>543</v>
      </c>
      <c r="D3821">
        <v>231.41</v>
      </c>
      <c r="E3821">
        <v>1.3144375783241864</v>
      </c>
      <c r="F3821">
        <v>231.41</v>
      </c>
      <c r="G3821">
        <v>4.2186708773582179E-4</v>
      </c>
      <c r="H3821">
        <v>-8.5606059999999998E-2</v>
      </c>
      <c r="I3821" t="s">
        <v>82</v>
      </c>
    </row>
    <row r="3822" spans="1:9" x14ac:dyDescent="0.25">
      <c r="A3822" s="57">
        <v>38899</v>
      </c>
      <c r="B3822" s="58" t="s">
        <v>970</v>
      </c>
      <c r="C3822" t="s">
        <v>971</v>
      </c>
      <c r="D3822">
        <v>881.18529999999998</v>
      </c>
      <c r="E3822">
        <v>1.3016898942821675</v>
      </c>
      <c r="F3822">
        <v>881.18529999999998</v>
      </c>
      <c r="G3822">
        <v>1.6064261538680973E-3</v>
      </c>
      <c r="H3822">
        <v>-0.2199603</v>
      </c>
      <c r="I3822" t="s">
        <v>82</v>
      </c>
    </row>
    <row r="3823" spans="1:9" x14ac:dyDescent="0.25">
      <c r="A3823" s="57">
        <v>38899</v>
      </c>
      <c r="B3823" s="58" t="s">
        <v>484</v>
      </c>
      <c r="C3823" t="s">
        <v>485</v>
      </c>
      <c r="D3823">
        <v>59.08</v>
      </c>
      <c r="E3823">
        <v>1.3014048747461071</v>
      </c>
      <c r="F3823">
        <v>59.08</v>
      </c>
      <c r="G3823">
        <v>1.077045397495024E-4</v>
      </c>
      <c r="H3823">
        <v>9.7609559999999995E-3</v>
      </c>
    </row>
    <row r="3824" spans="1:9" x14ac:dyDescent="0.25">
      <c r="A3824" s="57">
        <v>38899</v>
      </c>
      <c r="B3824" s="58" t="s">
        <v>354</v>
      </c>
      <c r="C3824" t="s">
        <v>355</v>
      </c>
      <c r="D3824">
        <v>1834.0021999999999</v>
      </c>
      <c r="E3824">
        <v>1.2994106550144815</v>
      </c>
      <c r="F3824">
        <v>1834.0021999999999</v>
      </c>
      <c r="G3824">
        <v>3.3434387753990325E-3</v>
      </c>
      <c r="H3824">
        <v>9.7387169999999995E-2</v>
      </c>
      <c r="I3824" t="s">
        <v>113</v>
      </c>
    </row>
    <row r="3825" spans="1:9" x14ac:dyDescent="0.25">
      <c r="A3825" s="57">
        <v>38899</v>
      </c>
      <c r="B3825" s="58" t="s">
        <v>1212</v>
      </c>
      <c r="C3825" t="s">
        <v>1213</v>
      </c>
      <c r="D3825">
        <v>164.23</v>
      </c>
      <c r="E3825">
        <v>1.2988978871095416</v>
      </c>
      <c r="F3825">
        <v>164.23</v>
      </c>
      <c r="G3825">
        <v>2.9939601494686488E-4</v>
      </c>
      <c r="H3825">
        <v>-4.2818910000000002E-2</v>
      </c>
    </row>
    <row r="3826" spans="1:9" x14ac:dyDescent="0.25">
      <c r="A3826" s="57">
        <v>38899</v>
      </c>
      <c r="B3826" s="58" t="s">
        <v>356</v>
      </c>
      <c r="C3826" t="s">
        <v>357</v>
      </c>
      <c r="D3826">
        <v>49.01</v>
      </c>
      <c r="E3826">
        <v>1.2941644562334218</v>
      </c>
      <c r="F3826">
        <v>49.01</v>
      </c>
      <c r="G3826">
        <v>8.9346640032550987E-5</v>
      </c>
      <c r="H3826">
        <v>-0.11836729999999999</v>
      </c>
      <c r="I3826" t="s">
        <v>82</v>
      </c>
    </row>
    <row r="3827" spans="1:9" x14ac:dyDescent="0.25">
      <c r="A3827" s="57">
        <v>38899</v>
      </c>
      <c r="B3827" s="58" t="s">
        <v>238</v>
      </c>
      <c r="C3827" t="s">
        <v>239</v>
      </c>
      <c r="D3827">
        <v>133.32</v>
      </c>
      <c r="E3827">
        <v>1.293024302430243</v>
      </c>
      <c r="F3827">
        <v>133.32</v>
      </c>
      <c r="G3827">
        <v>2.4304619565679856E-4</v>
      </c>
      <c r="H3827">
        <v>-4.1700000000000001E-2</v>
      </c>
    </row>
    <row r="3828" spans="1:9" x14ac:dyDescent="0.25">
      <c r="A3828" s="57">
        <v>38899</v>
      </c>
      <c r="B3828" s="58" t="s">
        <v>184</v>
      </c>
      <c r="C3828" t="s">
        <v>185</v>
      </c>
      <c r="D3828">
        <v>26.58</v>
      </c>
      <c r="E3828">
        <v>1.2925884123401055</v>
      </c>
      <c r="F3828">
        <v>26.58</v>
      </c>
      <c r="G3828">
        <v>4.8456104714654257E-5</v>
      </c>
      <c r="H3828">
        <v>3.2258059999999998E-2</v>
      </c>
    </row>
    <row r="3829" spans="1:9" x14ac:dyDescent="0.25">
      <c r="A3829" s="57">
        <v>38899</v>
      </c>
      <c r="B3829" s="58" t="s">
        <v>1296</v>
      </c>
      <c r="C3829" t="s">
        <v>1297</v>
      </c>
      <c r="D3829">
        <v>488.13279999999997</v>
      </c>
      <c r="E3829">
        <v>1.2825628599430321</v>
      </c>
      <c r="F3829">
        <v>488.13279999999997</v>
      </c>
      <c r="G3829">
        <v>8.8988013812856979E-4</v>
      </c>
      <c r="H3829">
        <v>-3.8939050000000003E-2</v>
      </c>
    </row>
    <row r="3830" spans="1:9" x14ac:dyDescent="0.25">
      <c r="A3830" s="57">
        <v>38899</v>
      </c>
      <c r="B3830" s="58" t="s">
        <v>442</v>
      </c>
      <c r="C3830" t="s">
        <v>443</v>
      </c>
      <c r="D3830">
        <v>192.5205</v>
      </c>
      <c r="E3830">
        <v>1.2773496848387573</v>
      </c>
      <c r="F3830">
        <v>192.5205</v>
      </c>
      <c r="G3830">
        <v>3.5097041037312251E-4</v>
      </c>
      <c r="H3830">
        <v>0.1061151</v>
      </c>
      <c r="I3830" t="s">
        <v>113</v>
      </c>
    </row>
    <row r="3831" spans="1:9" x14ac:dyDescent="0.25">
      <c r="A3831" s="57">
        <v>38899</v>
      </c>
      <c r="B3831" s="58" t="s">
        <v>230</v>
      </c>
      <c r="C3831" t="s">
        <v>231</v>
      </c>
      <c r="D3831">
        <v>32.68</v>
      </c>
      <c r="E3831">
        <v>1.2692472460220319</v>
      </c>
      <c r="F3831">
        <v>32.68</v>
      </c>
      <c r="G3831">
        <v>5.9576580213502678E-5</v>
      </c>
      <c r="H3831">
        <v>-6.3965890000000003E-3</v>
      </c>
    </row>
    <row r="3832" spans="1:9" x14ac:dyDescent="0.25">
      <c r="A3832" s="57">
        <v>38899</v>
      </c>
      <c r="B3832" s="58" t="s">
        <v>336</v>
      </c>
      <c r="C3832" t="s">
        <v>337</v>
      </c>
      <c r="D3832">
        <v>49.950899999999997</v>
      </c>
      <c r="E3832">
        <v>1.2681453187029663</v>
      </c>
      <c r="F3832">
        <v>49.950899999999997</v>
      </c>
      <c r="G3832">
        <v>9.1061927802529101E-5</v>
      </c>
      <c r="H3832">
        <v>-9.5500000000000002E-2</v>
      </c>
      <c r="I3832" t="s">
        <v>82</v>
      </c>
    </row>
    <row r="3833" spans="1:9" x14ac:dyDescent="0.25">
      <c r="A3833" s="57">
        <v>38899</v>
      </c>
      <c r="B3833" s="58" t="s">
        <v>1429</v>
      </c>
      <c r="C3833" t="s">
        <v>1430</v>
      </c>
      <c r="D3833">
        <v>32.4313</v>
      </c>
      <c r="E3833">
        <v>1.2669859055912036</v>
      </c>
      <c r="F3833">
        <v>32.4313</v>
      </c>
      <c r="G3833">
        <v>5.9123192958328321E-5</v>
      </c>
      <c r="H3833">
        <v>4.9751240000000002E-2</v>
      </c>
    </row>
    <row r="3834" spans="1:9" x14ac:dyDescent="0.25">
      <c r="A3834" s="57">
        <v>38899</v>
      </c>
      <c r="B3834" s="58" t="s">
        <v>632</v>
      </c>
      <c r="C3834" t="s">
        <v>633</v>
      </c>
      <c r="D3834">
        <v>887.68389999999999</v>
      </c>
      <c r="E3834">
        <v>1.260921821382589</v>
      </c>
      <c r="F3834">
        <v>887.68389999999999</v>
      </c>
      <c r="G3834">
        <v>1.6182732886347885E-3</v>
      </c>
      <c r="H3834">
        <v>-4.2665110000000006E-2</v>
      </c>
    </row>
    <row r="3835" spans="1:9" x14ac:dyDescent="0.25">
      <c r="A3835" s="57">
        <v>38899</v>
      </c>
      <c r="B3835" s="58" t="s">
        <v>150</v>
      </c>
      <c r="C3835" t="s">
        <v>151</v>
      </c>
      <c r="D3835">
        <v>28.82</v>
      </c>
      <c r="E3835">
        <v>1.2603053435114504</v>
      </c>
      <c r="F3835">
        <v>28.82</v>
      </c>
      <c r="G3835">
        <v>5.2539689160133026E-5</v>
      </c>
      <c r="H3835">
        <v>-5.098039E-2</v>
      </c>
      <c r="I3835" t="s">
        <v>82</v>
      </c>
    </row>
    <row r="3836" spans="1:9" x14ac:dyDescent="0.25">
      <c r="A3836" s="57">
        <v>38899</v>
      </c>
      <c r="B3836" s="58" t="s">
        <v>148</v>
      </c>
      <c r="C3836" t="s">
        <v>149</v>
      </c>
      <c r="D3836">
        <v>28.82</v>
      </c>
      <c r="E3836">
        <v>1.2603053435114504</v>
      </c>
      <c r="F3836">
        <v>28.82</v>
      </c>
      <c r="G3836">
        <v>5.2539689160133026E-5</v>
      </c>
      <c r="H3836">
        <v>-4.9056599999999999E-2</v>
      </c>
    </row>
    <row r="3837" spans="1:9" x14ac:dyDescent="0.25">
      <c r="A3837" s="57">
        <v>38899</v>
      </c>
      <c r="B3837" s="58" t="s">
        <v>1238</v>
      </c>
      <c r="C3837" t="s">
        <v>1239</v>
      </c>
      <c r="D3837">
        <v>23.75</v>
      </c>
      <c r="E3837">
        <v>1.2595789473684209</v>
      </c>
      <c r="F3837">
        <v>23.75</v>
      </c>
      <c r="G3837">
        <v>4.3296933294696714E-5</v>
      </c>
      <c r="H3837">
        <v>-0.13494809999999999</v>
      </c>
      <c r="I3837" t="s">
        <v>82</v>
      </c>
    </row>
    <row r="3838" spans="1:9" x14ac:dyDescent="0.25">
      <c r="A3838" s="57">
        <v>38899</v>
      </c>
      <c r="B3838" s="58" t="s">
        <v>312</v>
      </c>
      <c r="C3838" t="s">
        <v>313</v>
      </c>
      <c r="D3838">
        <v>68.739999999999995</v>
      </c>
      <c r="E3838">
        <v>1.2551061972650568</v>
      </c>
      <c r="F3838">
        <v>68.739999999999995</v>
      </c>
      <c r="G3838">
        <v>1.2531499767062955E-4</v>
      </c>
      <c r="H3838">
        <v>3.4599999999999999E-2</v>
      </c>
    </row>
    <row r="3839" spans="1:9" x14ac:dyDescent="0.25">
      <c r="A3839" s="57">
        <v>38899</v>
      </c>
      <c r="B3839" s="58" t="s">
        <v>466</v>
      </c>
      <c r="C3839" t="s">
        <v>467</v>
      </c>
      <c r="D3839">
        <v>307.20999999999998</v>
      </c>
      <c r="E3839">
        <v>1.2513166889098661</v>
      </c>
      <c r="F3839">
        <v>307.20999999999998</v>
      </c>
      <c r="G3839">
        <v>5.6005266852479066E-4</v>
      </c>
      <c r="H3839">
        <v>-0.17043739999999999</v>
      </c>
      <c r="I3839" t="s">
        <v>82</v>
      </c>
    </row>
    <row r="3840" spans="1:9" x14ac:dyDescent="0.25">
      <c r="A3840" s="57">
        <v>38899</v>
      </c>
      <c r="B3840" s="58" t="s">
        <v>154</v>
      </c>
      <c r="C3840" t="s">
        <v>155</v>
      </c>
      <c r="D3840">
        <v>56.971200000000003</v>
      </c>
      <c r="E3840">
        <v>1.2506143454938634</v>
      </c>
      <c r="F3840">
        <v>56.971200000000003</v>
      </c>
      <c r="G3840">
        <v>1.038601366786874E-4</v>
      </c>
      <c r="H3840">
        <v>-2.5641029999999999E-2</v>
      </c>
    </row>
    <row r="3841" spans="1:9" x14ac:dyDescent="0.25">
      <c r="A3841" s="57">
        <v>38899</v>
      </c>
      <c r="B3841" s="58" t="s">
        <v>410</v>
      </c>
      <c r="C3841" t="s">
        <v>411</v>
      </c>
      <c r="D3841">
        <v>43.35</v>
      </c>
      <c r="E3841">
        <v>1.24719723183391</v>
      </c>
      <c r="F3841">
        <v>43.35</v>
      </c>
      <c r="G3841">
        <v>7.9028297192635901E-5</v>
      </c>
      <c r="H3841">
        <v>5.6000000000000008E-3</v>
      </c>
    </row>
    <row r="3842" spans="1:9" x14ac:dyDescent="0.25">
      <c r="A3842" s="57">
        <v>38899</v>
      </c>
      <c r="B3842" s="58" t="s">
        <v>464</v>
      </c>
      <c r="C3842" t="s">
        <v>465</v>
      </c>
      <c r="D3842">
        <v>85.31</v>
      </c>
      <c r="E3842">
        <v>1.246688547649748</v>
      </c>
      <c r="F3842">
        <v>85.31</v>
      </c>
      <c r="G3842">
        <v>1.5552258439455061E-4</v>
      </c>
      <c r="H3842">
        <v>-4.2307689999999995E-2</v>
      </c>
    </row>
    <row r="3843" spans="1:9" x14ac:dyDescent="0.25">
      <c r="A3843" s="57">
        <v>38899</v>
      </c>
      <c r="B3843" s="58" t="s">
        <v>478</v>
      </c>
      <c r="C3843" t="s">
        <v>479</v>
      </c>
      <c r="D3843">
        <v>16.399999999999999</v>
      </c>
      <c r="E3843">
        <v>1.2346341463414636</v>
      </c>
      <c r="F3843">
        <v>16.399999999999999</v>
      </c>
      <c r="G3843">
        <v>2.9897671832969518E-5</v>
      </c>
      <c r="H3843">
        <v>-9.9606020000000003E-2</v>
      </c>
      <c r="I3843" t="s">
        <v>82</v>
      </c>
    </row>
    <row r="3844" spans="1:9" x14ac:dyDescent="0.25">
      <c r="A3844" s="57">
        <v>38899</v>
      </c>
      <c r="B3844" s="58" t="s">
        <v>424</v>
      </c>
      <c r="C3844" t="s">
        <v>425</v>
      </c>
      <c r="D3844">
        <v>173.01050000000001</v>
      </c>
      <c r="E3844">
        <v>1.2343065883284541</v>
      </c>
      <c r="F3844">
        <v>173.01050000000001</v>
      </c>
      <c r="G3844">
        <v>3.154031190645106E-4</v>
      </c>
      <c r="H3844">
        <v>-0.2497355</v>
      </c>
      <c r="I3844" t="s">
        <v>82</v>
      </c>
    </row>
    <row r="3845" spans="1:9" x14ac:dyDescent="0.25">
      <c r="A3845" s="57">
        <v>38899</v>
      </c>
      <c r="B3845" s="58" t="s">
        <v>3165</v>
      </c>
      <c r="C3845" t="s">
        <v>3166</v>
      </c>
      <c r="D3845">
        <v>96.013800000000003</v>
      </c>
      <c r="E3845">
        <v>1.2333539553689157</v>
      </c>
      <c r="F3845">
        <v>96.013800000000003</v>
      </c>
      <c r="G3845">
        <v>1.7503591974612007E-4</v>
      </c>
      <c r="H3845">
        <v>5.0793150000000002E-2</v>
      </c>
      <c r="I3845" t="s">
        <v>113</v>
      </c>
    </row>
    <row r="3846" spans="1:9" x14ac:dyDescent="0.25">
      <c r="A3846" s="57">
        <v>38899</v>
      </c>
      <c r="B3846" s="58" t="s">
        <v>168</v>
      </c>
      <c r="C3846" t="s">
        <v>169</v>
      </c>
      <c r="D3846">
        <v>113.83</v>
      </c>
      <c r="E3846">
        <v>1.2299833084424141</v>
      </c>
      <c r="F3846">
        <v>113.83</v>
      </c>
      <c r="G3846">
        <v>2.0751536492359272E-4</v>
      </c>
      <c r="H3846">
        <v>-3.8461539999999995E-2</v>
      </c>
    </row>
    <row r="3847" spans="1:9" x14ac:dyDescent="0.25">
      <c r="A3847" s="57">
        <v>38899</v>
      </c>
      <c r="B3847" s="58" t="s">
        <v>2351</v>
      </c>
      <c r="C3847" t="s">
        <v>2352</v>
      </c>
      <c r="D3847">
        <v>116.93</v>
      </c>
      <c r="E3847">
        <v>1.2263918583768065</v>
      </c>
      <c r="F3847">
        <v>116.93</v>
      </c>
      <c r="G3847">
        <v>2.131667541115321E-4</v>
      </c>
      <c r="H3847">
        <v>-0.1515</v>
      </c>
      <c r="I3847" t="s">
        <v>82</v>
      </c>
    </row>
    <row r="3848" spans="1:9" x14ac:dyDescent="0.25">
      <c r="A3848" s="57">
        <v>38899</v>
      </c>
      <c r="B3848" s="58" t="s">
        <v>290</v>
      </c>
      <c r="C3848" t="s">
        <v>291</v>
      </c>
      <c r="D3848">
        <v>154.05000000000001</v>
      </c>
      <c r="E3848">
        <v>1.2169879909120416</v>
      </c>
      <c r="F3848">
        <v>154.05000000000001</v>
      </c>
      <c r="G3848">
        <v>2.8083758206518022E-4</v>
      </c>
      <c r="H3848">
        <v>-6.4748200000000006E-2</v>
      </c>
      <c r="I3848" t="s">
        <v>82</v>
      </c>
    </row>
    <row r="3849" spans="1:9" x14ac:dyDescent="0.25">
      <c r="A3849" s="57">
        <v>38899</v>
      </c>
      <c r="B3849" s="58" t="s">
        <v>1521</v>
      </c>
      <c r="C3849" t="s">
        <v>1522</v>
      </c>
      <c r="D3849">
        <v>491.64620000000002</v>
      </c>
      <c r="E3849">
        <v>1.2145990348343991</v>
      </c>
      <c r="F3849">
        <v>491.64620000000002</v>
      </c>
      <c r="G3849">
        <v>8.962851674101525E-4</v>
      </c>
      <c r="H3849">
        <v>-8.1527940000000007E-2</v>
      </c>
      <c r="I3849" t="s">
        <v>82</v>
      </c>
    </row>
    <row r="3850" spans="1:9" x14ac:dyDescent="0.25">
      <c r="A3850" s="57">
        <v>38899</v>
      </c>
      <c r="B3850" s="58" t="s">
        <v>364</v>
      </c>
      <c r="C3850" t="s">
        <v>365</v>
      </c>
      <c r="D3850">
        <v>183.3013</v>
      </c>
      <c r="E3850">
        <v>1.2131774297290854</v>
      </c>
      <c r="F3850">
        <v>183.3013</v>
      </c>
      <c r="G3850">
        <v>3.3416354353394491E-4</v>
      </c>
      <c r="H3850">
        <v>-0.131579</v>
      </c>
      <c r="I3850" t="s">
        <v>82</v>
      </c>
    </row>
    <row r="3851" spans="1:9" x14ac:dyDescent="0.25">
      <c r="A3851" s="57">
        <v>38899</v>
      </c>
      <c r="B3851" s="58" t="s">
        <v>480</v>
      </c>
      <c r="C3851" t="s">
        <v>481</v>
      </c>
      <c r="D3851">
        <v>79.87</v>
      </c>
      <c r="E3851">
        <v>1.207061474896707</v>
      </c>
      <c r="F3851">
        <v>79.87</v>
      </c>
      <c r="G3851">
        <v>1.4560530788410218E-4</v>
      </c>
      <c r="H3851">
        <v>-0.02</v>
      </c>
    </row>
    <row r="3852" spans="1:9" x14ac:dyDescent="0.25">
      <c r="A3852" s="57">
        <v>38899</v>
      </c>
      <c r="B3852" s="58" t="s">
        <v>2743</v>
      </c>
      <c r="C3852" t="s">
        <v>2744</v>
      </c>
      <c r="D3852">
        <v>855.72670000000005</v>
      </c>
      <c r="E3852">
        <v>1.2044733441179292</v>
      </c>
      <c r="F3852">
        <v>855.72670000000005</v>
      </c>
      <c r="G3852">
        <v>1.560014393616461E-3</v>
      </c>
      <c r="H3852">
        <v>-0.16850000000000001</v>
      </c>
      <c r="I3852" t="s">
        <v>82</v>
      </c>
    </row>
    <row r="3853" spans="1:9" x14ac:dyDescent="0.25">
      <c r="A3853" s="57">
        <v>38899</v>
      </c>
      <c r="B3853" s="58" t="s">
        <v>390</v>
      </c>
      <c r="C3853" t="s">
        <v>391</v>
      </c>
      <c r="D3853">
        <v>486.7</v>
      </c>
      <c r="E3853">
        <v>1.2040271214300391</v>
      </c>
      <c r="F3853">
        <v>486.7</v>
      </c>
      <c r="G3853">
        <v>8.8726810250647963E-4</v>
      </c>
      <c r="H3853">
        <v>-4.3739749999999996E-3</v>
      </c>
    </row>
    <row r="3854" spans="1:9" x14ac:dyDescent="0.25">
      <c r="A3854" s="57">
        <v>38899</v>
      </c>
      <c r="B3854" s="58" t="s">
        <v>176</v>
      </c>
      <c r="C3854" t="s">
        <v>177</v>
      </c>
      <c r="D3854">
        <v>332.05</v>
      </c>
      <c r="E3854">
        <v>1.2033579280228881</v>
      </c>
      <c r="F3854">
        <v>332.05</v>
      </c>
      <c r="G3854">
        <v>6.0533670317911774E-4</v>
      </c>
      <c r="H3854">
        <v>-3.2038829999999997E-2</v>
      </c>
    </row>
    <row r="3855" spans="1:9" x14ac:dyDescent="0.25">
      <c r="A3855" s="57">
        <v>38899</v>
      </c>
      <c r="B3855" s="58" t="s">
        <v>288</v>
      </c>
      <c r="C3855" t="s">
        <v>289</v>
      </c>
      <c r="D3855">
        <v>147.77000000000001</v>
      </c>
      <c r="E3855">
        <v>1.2025647966434323</v>
      </c>
      <c r="F3855">
        <v>147.77000000000001</v>
      </c>
      <c r="G3855">
        <v>2.6938896138767722E-4</v>
      </c>
      <c r="H3855">
        <v>2.3931619999999997E-2</v>
      </c>
    </row>
    <row r="3856" spans="1:9" x14ac:dyDescent="0.25">
      <c r="A3856" s="57">
        <v>38899</v>
      </c>
      <c r="B3856" s="58" t="s">
        <v>1030</v>
      </c>
      <c r="C3856" t="s">
        <v>1031</v>
      </c>
      <c r="D3856">
        <v>453.96019999999999</v>
      </c>
      <c r="E3856">
        <v>1.2025635727537349</v>
      </c>
      <c r="F3856">
        <v>453.96019999999999</v>
      </c>
      <c r="G3856">
        <v>8.2758250517251286E-4</v>
      </c>
      <c r="H3856">
        <v>3.9156629999999998E-2</v>
      </c>
    </row>
    <row r="3857" spans="1:9" x14ac:dyDescent="0.25">
      <c r="A3857" s="57">
        <v>38899</v>
      </c>
      <c r="B3857" s="58" t="s">
        <v>220</v>
      </c>
      <c r="C3857" t="s">
        <v>221</v>
      </c>
      <c r="D3857">
        <v>128.49</v>
      </c>
      <c r="E3857">
        <v>1.1928165616001243</v>
      </c>
      <c r="F3857">
        <v>128.49</v>
      </c>
      <c r="G3857">
        <v>2.34240966696235E-4</v>
      </c>
      <c r="H3857">
        <v>-4.3298969999999999E-2</v>
      </c>
    </row>
    <row r="3858" spans="1:9" x14ac:dyDescent="0.25">
      <c r="A3858" s="57">
        <v>38899</v>
      </c>
      <c r="B3858" s="58" t="s">
        <v>516</v>
      </c>
      <c r="C3858" t="s">
        <v>517</v>
      </c>
      <c r="D3858">
        <v>32.537199999999999</v>
      </c>
      <c r="E3858">
        <v>1.1923890193378655</v>
      </c>
      <c r="F3858">
        <v>32.537199999999999</v>
      </c>
      <c r="G3858">
        <v>5.9316251705103408E-5</v>
      </c>
      <c r="H3858">
        <v>-1.812689E-2</v>
      </c>
    </row>
    <row r="3859" spans="1:9" x14ac:dyDescent="0.25">
      <c r="A3859" s="57">
        <v>38899</v>
      </c>
      <c r="B3859" s="58" t="s">
        <v>2782</v>
      </c>
      <c r="C3859" t="s">
        <v>2783</v>
      </c>
      <c r="D3859">
        <v>30.504000000000001</v>
      </c>
      <c r="E3859">
        <v>1.1922370836611591</v>
      </c>
      <c r="F3859">
        <v>30.504000000000001</v>
      </c>
      <c r="G3859">
        <v>5.5609669609323314E-5</v>
      </c>
      <c r="H3859">
        <v>-0.25</v>
      </c>
      <c r="I3859" t="s">
        <v>82</v>
      </c>
    </row>
    <row r="3860" spans="1:9" x14ac:dyDescent="0.25">
      <c r="A3860" s="57">
        <v>38899</v>
      </c>
      <c r="B3860" s="58" t="s">
        <v>264</v>
      </c>
      <c r="C3860" t="s">
        <v>265</v>
      </c>
      <c r="D3860">
        <v>403.2</v>
      </c>
      <c r="E3860">
        <v>1.185592757936508</v>
      </c>
      <c r="F3860">
        <v>403.2</v>
      </c>
      <c r="G3860">
        <v>7.3504520018617746E-4</v>
      </c>
      <c r="H3860">
        <v>1.6850170000000001E-2</v>
      </c>
    </row>
    <row r="3861" spans="1:9" x14ac:dyDescent="0.25">
      <c r="A3861" s="57">
        <v>38899</v>
      </c>
      <c r="B3861" s="58" t="s">
        <v>284</v>
      </c>
      <c r="C3861" t="s">
        <v>285</v>
      </c>
      <c r="D3861">
        <v>31.93</v>
      </c>
      <c r="E3861">
        <v>1.1848105230191044</v>
      </c>
      <c r="F3861">
        <v>31.93</v>
      </c>
      <c r="G3861">
        <v>5.8209308635775416E-5</v>
      </c>
      <c r="H3861">
        <v>1.4204549999999999E-3</v>
      </c>
    </row>
    <row r="3862" spans="1:9" x14ac:dyDescent="0.25">
      <c r="A3862" s="57">
        <v>38899</v>
      </c>
      <c r="B3862" s="58" t="s">
        <v>326</v>
      </c>
      <c r="C3862" t="s">
        <v>327</v>
      </c>
      <c r="D3862">
        <v>54.603099999999998</v>
      </c>
      <c r="E3862">
        <v>1.183943768760382</v>
      </c>
      <c r="F3862">
        <v>54.603099999999998</v>
      </c>
      <c r="G3862">
        <v>9.9543022247732809E-5</v>
      </c>
      <c r="H3862">
        <v>9.5829640000000008E-2</v>
      </c>
      <c r="I3862" t="s">
        <v>113</v>
      </c>
    </row>
    <row r="3863" spans="1:9" x14ac:dyDescent="0.25">
      <c r="A3863" s="57">
        <v>38899</v>
      </c>
      <c r="B3863" s="58" t="s">
        <v>266</v>
      </c>
      <c r="C3863" t="s">
        <v>267</v>
      </c>
      <c r="D3863">
        <v>160.52000000000001</v>
      </c>
      <c r="E3863">
        <v>1.1823261898828805</v>
      </c>
      <c r="F3863">
        <v>160.52000000000001</v>
      </c>
      <c r="G3863">
        <v>2.9263257820904073E-4</v>
      </c>
      <c r="H3863">
        <v>1.1088009999999999E-2</v>
      </c>
    </row>
    <row r="3864" spans="1:9" x14ac:dyDescent="0.25">
      <c r="A3864" s="57">
        <v>38899</v>
      </c>
      <c r="B3864" s="58" t="s">
        <v>418</v>
      </c>
      <c r="C3864" t="s">
        <v>419</v>
      </c>
      <c r="D3864">
        <v>353.07</v>
      </c>
      <c r="E3864">
        <v>1.1819185997111055</v>
      </c>
      <c r="F3864">
        <v>353.07</v>
      </c>
      <c r="G3864">
        <v>6.4365676793088711E-4</v>
      </c>
      <c r="H3864">
        <v>-3.0716719999999999E-2</v>
      </c>
    </row>
    <row r="3865" spans="1:9" x14ac:dyDescent="0.25">
      <c r="A3865" s="57">
        <v>38899</v>
      </c>
      <c r="B3865" s="58" t="s">
        <v>844</v>
      </c>
      <c r="C3865" t="s">
        <v>845</v>
      </c>
      <c r="D3865">
        <v>126.6313</v>
      </c>
      <c r="E3865">
        <v>1.1801110783826747</v>
      </c>
      <c r="F3865">
        <v>126.6313</v>
      </c>
      <c r="G3865">
        <v>2.3085250312087277E-4</v>
      </c>
      <c r="H3865">
        <v>-0.24690000000000001</v>
      </c>
      <c r="I3865" t="s">
        <v>82</v>
      </c>
    </row>
    <row r="3866" spans="1:9" x14ac:dyDescent="0.25">
      <c r="A3866" s="57">
        <v>38899</v>
      </c>
      <c r="B3866" s="58" t="s">
        <v>226</v>
      </c>
      <c r="C3866" t="s">
        <v>227</v>
      </c>
      <c r="D3866">
        <v>13.3</v>
      </c>
      <c r="E3866">
        <v>1.18</v>
      </c>
      <c r="F3866">
        <v>13.3</v>
      </c>
      <c r="G3866">
        <v>2.4246282645030161E-5</v>
      </c>
      <c r="H3866">
        <v>6.6983410000000007E-2</v>
      </c>
      <c r="I3866" t="s">
        <v>113</v>
      </c>
    </row>
    <row r="3867" spans="1:9" x14ac:dyDescent="0.25">
      <c r="A3867" s="57">
        <v>38899</v>
      </c>
      <c r="B3867" s="58" t="s">
        <v>530</v>
      </c>
      <c r="C3867" t="s">
        <v>531</v>
      </c>
      <c r="D3867">
        <v>78.861099999999993</v>
      </c>
      <c r="E3867">
        <v>1.1773358474583795</v>
      </c>
      <c r="F3867">
        <v>78.861099999999993</v>
      </c>
      <c r="G3867">
        <v>1.4376605415774345E-4</v>
      </c>
      <c r="H3867">
        <v>6.3694269999999996E-3</v>
      </c>
    </row>
    <row r="3868" spans="1:9" x14ac:dyDescent="0.25">
      <c r="A3868" s="57">
        <v>38899</v>
      </c>
      <c r="B3868" s="58" t="s">
        <v>1054</v>
      </c>
      <c r="C3868" t="s">
        <v>1055</v>
      </c>
      <c r="D3868">
        <v>150.6421</v>
      </c>
      <c r="E3868">
        <v>1.1732576749793051</v>
      </c>
      <c r="F3868">
        <v>150.6421</v>
      </c>
      <c r="G3868">
        <v>2.7462488231886451E-4</v>
      </c>
      <c r="H3868">
        <v>-7.1225070000000001E-2</v>
      </c>
      <c r="I3868" t="s">
        <v>82</v>
      </c>
    </row>
    <row r="3869" spans="1:9" x14ac:dyDescent="0.25">
      <c r="A3869" s="57">
        <v>38899</v>
      </c>
      <c r="B3869" s="58" t="s">
        <v>314</v>
      </c>
      <c r="C3869" t="s">
        <v>315</v>
      </c>
      <c r="D3869">
        <v>22.11</v>
      </c>
      <c r="E3869">
        <v>1.1727725011307102</v>
      </c>
      <c r="F3869">
        <v>22.11</v>
      </c>
      <c r="G3869">
        <v>4.030716611139976E-5</v>
      </c>
      <c r="H3869">
        <v>-5.9800000000000006E-2</v>
      </c>
      <c r="I3869" t="s">
        <v>82</v>
      </c>
    </row>
    <row r="3870" spans="1:9" x14ac:dyDescent="0.25">
      <c r="A3870" s="57">
        <v>38899</v>
      </c>
      <c r="B3870" s="58" t="s">
        <v>262</v>
      </c>
      <c r="C3870" t="s">
        <v>263</v>
      </c>
      <c r="D3870">
        <v>61.191200000000002</v>
      </c>
      <c r="E3870">
        <v>1.1724725123874022</v>
      </c>
      <c r="F3870">
        <v>61.191200000000002</v>
      </c>
      <c r="G3870">
        <v>1.1155331808936613E-4</v>
      </c>
      <c r="H3870">
        <v>-0.11452809999999999</v>
      </c>
      <c r="I3870" t="s">
        <v>82</v>
      </c>
    </row>
    <row r="3871" spans="1:9" x14ac:dyDescent="0.25">
      <c r="A3871" s="57">
        <v>38899</v>
      </c>
      <c r="B3871" s="58" t="s">
        <v>101</v>
      </c>
      <c r="C3871" t="s">
        <v>102</v>
      </c>
      <c r="D3871">
        <v>36.770899999999997</v>
      </c>
      <c r="E3871">
        <v>1.1705179911288546</v>
      </c>
      <c r="F3871">
        <v>36.770899999999997</v>
      </c>
      <c r="G3871">
        <v>6.7034408609935298E-5</v>
      </c>
      <c r="H3871">
        <v>-4.975124E-3</v>
      </c>
    </row>
    <row r="3872" spans="1:9" x14ac:dyDescent="0.25">
      <c r="A3872" s="57">
        <v>38899</v>
      </c>
      <c r="B3872" s="58" t="s">
        <v>304</v>
      </c>
      <c r="C3872" t="s">
        <v>305</v>
      </c>
      <c r="D3872">
        <v>31.36</v>
      </c>
      <c r="E3872">
        <v>1.1703762755102043</v>
      </c>
      <c r="F3872">
        <v>31.36</v>
      </c>
      <c r="G3872">
        <v>5.7170182236702694E-5</v>
      </c>
      <c r="H3872">
        <v>-8.9552239999999991E-2</v>
      </c>
      <c r="I3872" t="s">
        <v>82</v>
      </c>
    </row>
    <row r="3873" spans="1:9" x14ac:dyDescent="0.25">
      <c r="A3873" s="57">
        <v>38899</v>
      </c>
      <c r="B3873" s="58" t="s">
        <v>1467</v>
      </c>
      <c r="C3873" t="s">
        <v>1468</v>
      </c>
      <c r="D3873">
        <v>55.12</v>
      </c>
      <c r="E3873">
        <v>1.1702648766328012</v>
      </c>
      <c r="F3873">
        <v>55.12</v>
      </c>
      <c r="G3873">
        <v>1.0048534581910244E-4</v>
      </c>
      <c r="H3873">
        <v>-2.6821680000000001E-2</v>
      </c>
    </row>
    <row r="3874" spans="1:9" x14ac:dyDescent="0.25">
      <c r="A3874" s="57">
        <v>38899</v>
      </c>
      <c r="B3874" s="58" t="s">
        <v>234</v>
      </c>
      <c r="C3874" t="s">
        <v>235</v>
      </c>
      <c r="D3874">
        <v>65.538799999999995</v>
      </c>
      <c r="E3874">
        <v>1.1692005346451264</v>
      </c>
      <c r="F3874">
        <v>65.538799999999995</v>
      </c>
      <c r="G3874">
        <v>1.1947911797113553E-4</v>
      </c>
      <c r="H3874">
        <v>5.2390309999999999E-3</v>
      </c>
    </row>
    <row r="3875" spans="1:9" x14ac:dyDescent="0.25">
      <c r="A3875" s="57">
        <v>38899</v>
      </c>
      <c r="B3875" s="58" t="s">
        <v>456</v>
      </c>
      <c r="C3875" t="s">
        <v>457</v>
      </c>
      <c r="D3875">
        <v>39.496600000000001</v>
      </c>
      <c r="E3875">
        <v>1.166125691831702</v>
      </c>
      <c r="F3875">
        <v>39.496600000000001</v>
      </c>
      <c r="G3875">
        <v>7.2003438129150251E-5</v>
      </c>
      <c r="H3875">
        <v>-1.249219E-2</v>
      </c>
    </row>
    <row r="3876" spans="1:9" x14ac:dyDescent="0.25">
      <c r="A3876" s="57">
        <v>38899</v>
      </c>
      <c r="B3876" s="58" t="s">
        <v>300</v>
      </c>
      <c r="C3876" t="s">
        <v>301</v>
      </c>
      <c r="D3876">
        <v>43.513399999999997</v>
      </c>
      <c r="E3876">
        <v>1.1647216719447342</v>
      </c>
      <c r="F3876">
        <v>43.513399999999997</v>
      </c>
      <c r="G3876">
        <v>7.9326180093703411E-5</v>
      </c>
      <c r="H3876">
        <v>-0.1097923</v>
      </c>
      <c r="I3876" t="s">
        <v>82</v>
      </c>
    </row>
    <row r="3877" spans="1:9" x14ac:dyDescent="0.25">
      <c r="A3877" s="57">
        <v>38899</v>
      </c>
      <c r="B3877" s="58" t="s">
        <v>346</v>
      </c>
      <c r="C3877" t="s">
        <v>347</v>
      </c>
      <c r="D3877">
        <v>43.99</v>
      </c>
      <c r="E3877">
        <v>1.1642646055921799</v>
      </c>
      <c r="F3877">
        <v>43.99</v>
      </c>
      <c r="G3877">
        <v>8.0195035605629841E-5</v>
      </c>
      <c r="H3877">
        <v>-5.8823529999999999E-2</v>
      </c>
      <c r="I3877" t="s">
        <v>82</v>
      </c>
    </row>
    <row r="3878" spans="1:9" x14ac:dyDescent="0.25">
      <c r="A3878" s="57">
        <v>38899</v>
      </c>
      <c r="B3878" s="58" t="s">
        <v>2067</v>
      </c>
      <c r="C3878" t="s">
        <v>2068</v>
      </c>
      <c r="D3878">
        <v>71.61</v>
      </c>
      <c r="E3878">
        <v>1.1623236978075686</v>
      </c>
      <c r="F3878">
        <v>71.61</v>
      </c>
      <c r="G3878">
        <v>1.3054709024139924E-4</v>
      </c>
      <c r="H3878">
        <v>-5.4112549999999995E-2</v>
      </c>
      <c r="I3878" t="s">
        <v>82</v>
      </c>
    </row>
    <row r="3879" spans="1:9" x14ac:dyDescent="0.25">
      <c r="A3879" s="57">
        <v>38899</v>
      </c>
      <c r="B3879" s="58" t="s">
        <v>1040</v>
      </c>
      <c r="C3879" t="s">
        <v>1041</v>
      </c>
      <c r="D3879">
        <v>22.12</v>
      </c>
      <c r="E3879">
        <v>1.1586799276672692</v>
      </c>
      <c r="F3879">
        <v>22.12</v>
      </c>
      <c r="G3879">
        <v>4.0325396399102796E-5</v>
      </c>
      <c r="H3879">
        <v>-8.3784559999999994E-2</v>
      </c>
      <c r="I3879" t="s">
        <v>82</v>
      </c>
    </row>
    <row r="3880" spans="1:9" x14ac:dyDescent="0.25">
      <c r="A3880" s="57">
        <v>38899</v>
      </c>
      <c r="B3880" s="58" t="s">
        <v>422</v>
      </c>
      <c r="C3880" t="s">
        <v>423</v>
      </c>
      <c r="D3880">
        <v>47.565100000000001</v>
      </c>
      <c r="E3880">
        <v>1.1566884123022974</v>
      </c>
      <c r="F3880">
        <v>47.565100000000001</v>
      </c>
      <c r="G3880">
        <v>8.6712545762340166E-5</v>
      </c>
      <c r="H3880">
        <v>-2.318841E-2</v>
      </c>
    </row>
    <row r="3881" spans="1:9" x14ac:dyDescent="0.25">
      <c r="A3881" s="57">
        <v>38899</v>
      </c>
      <c r="B3881" s="58" t="s">
        <v>752</v>
      </c>
      <c r="C3881" t="s">
        <v>753</v>
      </c>
      <c r="D3881">
        <v>25.332599999999999</v>
      </c>
      <c r="E3881">
        <v>1.1546386869093579</v>
      </c>
      <c r="F3881">
        <v>25.332599999999999</v>
      </c>
      <c r="G3881">
        <v>4.6182058626578275E-5</v>
      </c>
      <c r="H3881">
        <v>-7.5829380000000002E-2</v>
      </c>
      <c r="I3881" t="s">
        <v>82</v>
      </c>
    </row>
    <row r="3882" spans="1:9" x14ac:dyDescent="0.25">
      <c r="A3882" s="57">
        <v>38899</v>
      </c>
      <c r="B3882" s="58" t="s">
        <v>246</v>
      </c>
      <c r="C3882" t="s">
        <v>247</v>
      </c>
      <c r="D3882">
        <v>1116.5468000000001</v>
      </c>
      <c r="E3882">
        <v>1.153946256439945</v>
      </c>
      <c r="F3882">
        <v>1116.5468000000001</v>
      </c>
      <c r="G3882">
        <v>2.0354969397897715E-3</v>
      </c>
      <c r="H3882">
        <v>9.4174330000000014E-2</v>
      </c>
      <c r="I3882" t="s">
        <v>113</v>
      </c>
    </row>
    <row r="3883" spans="1:9" x14ac:dyDescent="0.25">
      <c r="A3883" s="57">
        <v>38899</v>
      </c>
      <c r="B3883" s="58" t="s">
        <v>558</v>
      </c>
      <c r="C3883" t="s">
        <v>559</v>
      </c>
      <c r="D3883">
        <v>166.19</v>
      </c>
      <c r="E3883">
        <v>1.1533906973945482</v>
      </c>
      <c r="F3883">
        <v>166.19</v>
      </c>
      <c r="G3883">
        <v>3.029691513366588E-4</v>
      </c>
      <c r="H3883">
        <v>-2.8802880000000003E-2</v>
      </c>
    </row>
    <row r="3884" spans="1:9" x14ac:dyDescent="0.25">
      <c r="A3884" s="57">
        <v>38899</v>
      </c>
      <c r="B3884" s="58" t="s">
        <v>458</v>
      </c>
      <c r="C3884" t="s">
        <v>459</v>
      </c>
      <c r="D3884">
        <v>91</v>
      </c>
      <c r="E3884">
        <v>1.1522417582417583</v>
      </c>
      <c r="F3884">
        <v>91</v>
      </c>
      <c r="G3884">
        <v>1.6589561809757477E-4</v>
      </c>
      <c r="H3884">
        <v>7.4626869999999998E-2</v>
      </c>
      <c r="I3884" t="s">
        <v>113</v>
      </c>
    </row>
    <row r="3885" spans="1:9" x14ac:dyDescent="0.25">
      <c r="A3885" s="57">
        <v>38899</v>
      </c>
      <c r="B3885" s="58" t="s">
        <v>408</v>
      </c>
      <c r="C3885" t="s">
        <v>409</v>
      </c>
      <c r="D3885">
        <v>1308.6400000000001</v>
      </c>
      <c r="E3885">
        <v>1.1522300793189875</v>
      </c>
      <c r="F3885">
        <v>1308.6400000000001</v>
      </c>
      <c r="G3885">
        <v>2.3856883699693437E-3</v>
      </c>
      <c r="H3885">
        <v>-0.10859999999999999</v>
      </c>
      <c r="I3885" t="s">
        <v>82</v>
      </c>
    </row>
    <row r="3886" spans="1:9" x14ac:dyDescent="0.25">
      <c r="A3886" s="57">
        <v>38899</v>
      </c>
      <c r="B3886" s="58" t="s">
        <v>506</v>
      </c>
      <c r="C3886" t="s">
        <v>507</v>
      </c>
      <c r="D3886">
        <v>1110.3447000000001</v>
      </c>
      <c r="E3886">
        <v>1.1493728028782413</v>
      </c>
      <c r="F3886">
        <v>1110.3447000000001</v>
      </c>
      <c r="G3886">
        <v>2.0241903330534754E-3</v>
      </c>
      <c r="H3886">
        <v>-1.1919500000000001E-2</v>
      </c>
    </row>
    <row r="3887" spans="1:9" x14ac:dyDescent="0.25">
      <c r="A3887" s="57">
        <v>38899</v>
      </c>
      <c r="B3887" s="58" t="s">
        <v>2283</v>
      </c>
      <c r="C3887" t="s">
        <v>2284</v>
      </c>
      <c r="D3887">
        <v>283.91000000000003</v>
      </c>
      <c r="E3887">
        <v>1.1436053678982774</v>
      </c>
      <c r="F3887">
        <v>283.91000000000003</v>
      </c>
      <c r="G3887">
        <v>5.1757609817673037E-4</v>
      </c>
      <c r="H3887">
        <v>5.0728039999999995E-2</v>
      </c>
      <c r="I3887" t="s">
        <v>113</v>
      </c>
    </row>
    <row r="3888" spans="1:9" x14ac:dyDescent="0.25">
      <c r="A3888" s="57">
        <v>38899</v>
      </c>
      <c r="B3888" s="58" t="s">
        <v>2171</v>
      </c>
      <c r="C3888" t="s">
        <v>2172</v>
      </c>
      <c r="D3888">
        <v>203.17269999999999</v>
      </c>
      <c r="E3888">
        <v>1.1418856962574204</v>
      </c>
      <c r="F3888">
        <v>203.17269999999999</v>
      </c>
      <c r="G3888">
        <v>3.7038967744014429E-4</v>
      </c>
      <c r="H3888">
        <v>-0.12359999999999999</v>
      </c>
      <c r="I3888" t="s">
        <v>82</v>
      </c>
    </row>
    <row r="3889" spans="1:9" x14ac:dyDescent="0.25">
      <c r="A3889" s="57">
        <v>38899</v>
      </c>
      <c r="B3889" s="58" t="s">
        <v>574</v>
      </c>
      <c r="C3889" t="s">
        <v>575</v>
      </c>
      <c r="D3889">
        <v>223.76</v>
      </c>
      <c r="E3889">
        <v>1.1299606721487307</v>
      </c>
      <c r="F3889">
        <v>223.76</v>
      </c>
      <c r="G3889">
        <v>4.0792091764300367E-4</v>
      </c>
      <c r="H3889">
        <v>4.3333329999999996E-2</v>
      </c>
    </row>
    <row r="3890" spans="1:9" x14ac:dyDescent="0.25">
      <c r="A3890" s="57">
        <v>38899</v>
      </c>
      <c r="B3890" s="58" t="s">
        <v>1294</v>
      </c>
      <c r="C3890" t="s">
        <v>1295</v>
      </c>
      <c r="D3890">
        <v>103.5247</v>
      </c>
      <c r="E3890">
        <v>1.128426356222235</v>
      </c>
      <c r="F3890">
        <v>103.5247</v>
      </c>
      <c r="G3890">
        <v>1.8872850653698902E-4</v>
      </c>
      <c r="H3890">
        <v>7.891157E-2</v>
      </c>
      <c r="I3890" t="s">
        <v>113</v>
      </c>
    </row>
    <row r="3891" spans="1:9" x14ac:dyDescent="0.25">
      <c r="A3891" s="57">
        <v>38899</v>
      </c>
      <c r="B3891" s="58" t="s">
        <v>980</v>
      </c>
      <c r="C3891" t="s">
        <v>981</v>
      </c>
      <c r="D3891">
        <v>43.830500000000001</v>
      </c>
      <c r="E3891">
        <v>1.1271374955795621</v>
      </c>
      <c r="F3891">
        <v>43.830500000000001</v>
      </c>
      <c r="G3891">
        <v>7.9904262516766503E-5</v>
      </c>
      <c r="H3891">
        <v>-0.13061220000000001</v>
      </c>
      <c r="I3891" t="s">
        <v>82</v>
      </c>
    </row>
    <row r="3892" spans="1:9" x14ac:dyDescent="0.25">
      <c r="A3892" s="57">
        <v>38899</v>
      </c>
      <c r="B3892" s="58" t="s">
        <v>438</v>
      </c>
      <c r="C3892" t="s">
        <v>439</v>
      </c>
      <c r="D3892">
        <v>22.22</v>
      </c>
      <c r="E3892">
        <v>1.1266426642664267</v>
      </c>
      <c r="F3892">
        <v>22.22</v>
      </c>
      <c r="G3892">
        <v>4.0507699276133096E-5</v>
      </c>
      <c r="H3892">
        <v>3.2608700000000004E-2</v>
      </c>
    </row>
    <row r="3893" spans="1:9" x14ac:dyDescent="0.25">
      <c r="A3893" s="57">
        <v>38899</v>
      </c>
      <c r="B3893" s="58" t="s">
        <v>386</v>
      </c>
      <c r="C3893" t="s">
        <v>387</v>
      </c>
      <c r="D3893">
        <v>43.29</v>
      </c>
      <c r="E3893">
        <v>1.124901824901825</v>
      </c>
      <c r="F3893">
        <v>43.29</v>
      </c>
      <c r="G3893">
        <v>7.8918915466417712E-5</v>
      </c>
      <c r="H3893">
        <v>3.4700000000000002E-2</v>
      </c>
    </row>
    <row r="3894" spans="1:9" x14ac:dyDescent="0.25">
      <c r="A3894" s="57">
        <v>38899</v>
      </c>
      <c r="B3894" s="58" t="s">
        <v>1567</v>
      </c>
      <c r="C3894" t="s">
        <v>1568</v>
      </c>
      <c r="D3894">
        <v>349.68</v>
      </c>
      <c r="E3894">
        <v>1.1157744223289865</v>
      </c>
      <c r="F3894">
        <v>349.68</v>
      </c>
      <c r="G3894">
        <v>6.3747670039955996E-4</v>
      </c>
      <c r="H3894">
        <v>2.1815009999999999E-2</v>
      </c>
    </row>
    <row r="3895" spans="1:9" x14ac:dyDescent="0.25">
      <c r="A3895" s="57">
        <v>38899</v>
      </c>
      <c r="B3895" s="58" t="s">
        <v>1010</v>
      </c>
      <c r="C3895" t="s">
        <v>1011</v>
      </c>
      <c r="D3895">
        <v>85.21</v>
      </c>
      <c r="E3895">
        <v>1.1156789109259477</v>
      </c>
      <c r="F3895">
        <v>85.21</v>
      </c>
      <c r="G3895">
        <v>1.553402815175203E-4</v>
      </c>
      <c r="H3895">
        <v>-8.4967319999999999E-2</v>
      </c>
      <c r="I3895" t="s">
        <v>82</v>
      </c>
    </row>
    <row r="3896" spans="1:9" x14ac:dyDescent="0.25">
      <c r="A3896" s="57">
        <v>38899</v>
      </c>
      <c r="B3896" s="58" t="s">
        <v>188</v>
      </c>
      <c r="C3896" t="s">
        <v>189</v>
      </c>
      <c r="D3896">
        <v>53.74</v>
      </c>
      <c r="E3896">
        <v>1.1154075176777074</v>
      </c>
      <c r="F3896">
        <v>53.74</v>
      </c>
      <c r="G3896">
        <v>9.7969566116084278E-5</v>
      </c>
      <c r="H3896">
        <v>-4.6511630000000005E-2</v>
      </c>
    </row>
    <row r="3897" spans="1:9" x14ac:dyDescent="0.25">
      <c r="A3897" s="57">
        <v>38899</v>
      </c>
      <c r="B3897" s="58" t="s">
        <v>3167</v>
      </c>
      <c r="C3897" t="s">
        <v>3168</v>
      </c>
      <c r="D3897">
        <v>39.003100000000003</v>
      </c>
      <c r="E3897">
        <v>1.1152703246665008</v>
      </c>
      <c r="F3897">
        <v>39.003100000000003</v>
      </c>
      <c r="G3897">
        <v>7.110377343100571E-5</v>
      </c>
      <c r="H3897">
        <v>1.1013219999999999E-2</v>
      </c>
    </row>
    <row r="3898" spans="1:9" x14ac:dyDescent="0.25">
      <c r="A3898" s="57">
        <v>38899</v>
      </c>
      <c r="B3898" s="58" t="s">
        <v>2694</v>
      </c>
      <c r="C3898" t="s">
        <v>2695</v>
      </c>
      <c r="D3898">
        <v>23.19</v>
      </c>
      <c r="E3898">
        <v>1.1123760241483398</v>
      </c>
      <c r="F3898">
        <v>23.19</v>
      </c>
      <c r="G3898">
        <v>4.2276037183327028E-5</v>
      </c>
      <c r="H3898">
        <v>1.513514E-2</v>
      </c>
    </row>
    <row r="3899" spans="1:9" x14ac:dyDescent="0.25">
      <c r="A3899" s="57">
        <v>38899</v>
      </c>
      <c r="B3899" s="58" t="s">
        <v>1094</v>
      </c>
      <c r="C3899" t="s">
        <v>1095</v>
      </c>
      <c r="D3899">
        <v>409.05</v>
      </c>
      <c r="E3899">
        <v>1.1036792568145704</v>
      </c>
      <c r="F3899">
        <v>409.05</v>
      </c>
      <c r="G3899">
        <v>7.4570991849245017E-4</v>
      </c>
      <c r="H3899">
        <v>-0.42323309999999997</v>
      </c>
      <c r="I3899" t="s">
        <v>82</v>
      </c>
    </row>
    <row r="3900" spans="1:9" x14ac:dyDescent="0.25">
      <c r="A3900" s="57">
        <v>38899</v>
      </c>
      <c r="B3900" s="58" t="s">
        <v>204</v>
      </c>
      <c r="C3900" t="s">
        <v>205</v>
      </c>
      <c r="D3900">
        <v>23.04</v>
      </c>
      <c r="E3900">
        <v>1.1032552083333333</v>
      </c>
      <c r="F3900">
        <v>23.04</v>
      </c>
      <c r="G3900">
        <v>4.2002582867781569E-5</v>
      </c>
      <c r="H3900">
        <v>-6.39512E-2</v>
      </c>
      <c r="I3900" t="s">
        <v>82</v>
      </c>
    </row>
    <row r="3901" spans="1:9" x14ac:dyDescent="0.25">
      <c r="A3901" s="57">
        <v>38899</v>
      </c>
      <c r="B3901" s="58" t="s">
        <v>468</v>
      </c>
      <c r="C3901" t="s">
        <v>469</v>
      </c>
      <c r="D3901">
        <v>149.46539999999999</v>
      </c>
      <c r="E3901">
        <v>1.1004821182695126</v>
      </c>
      <c r="F3901">
        <v>149.46539999999999</v>
      </c>
      <c r="G3901">
        <v>2.7247972436484892E-4</v>
      </c>
      <c r="H3901">
        <v>-2.819957E-2</v>
      </c>
    </row>
    <row r="3902" spans="1:9" x14ac:dyDescent="0.25">
      <c r="A3902" s="57">
        <v>38899</v>
      </c>
      <c r="B3902" s="58" t="s">
        <v>2734</v>
      </c>
      <c r="C3902" t="s">
        <v>2735</v>
      </c>
      <c r="D3902">
        <v>149.88</v>
      </c>
      <c r="E3902">
        <v>1.0932679476914866</v>
      </c>
      <c r="F3902">
        <v>149.88</v>
      </c>
      <c r="G3902">
        <v>2.7323555209301658E-4</v>
      </c>
      <c r="H3902">
        <v>-0.1666667</v>
      </c>
      <c r="I3902" t="s">
        <v>82</v>
      </c>
    </row>
    <row r="3903" spans="1:9" x14ac:dyDescent="0.25">
      <c r="A3903" s="57">
        <v>38899</v>
      </c>
      <c r="B3903" s="58" t="s">
        <v>1006</v>
      </c>
      <c r="C3903" t="s">
        <v>1007</v>
      </c>
      <c r="D3903">
        <v>251.82570000000001</v>
      </c>
      <c r="E3903">
        <v>1.0924421137318392</v>
      </c>
      <c r="F3903">
        <v>251.82570000000001</v>
      </c>
      <c r="G3903">
        <v>4.5908549620169716E-4</v>
      </c>
      <c r="H3903">
        <v>0.19393000000000002</v>
      </c>
      <c r="I3903" t="s">
        <v>113</v>
      </c>
    </row>
    <row r="3904" spans="1:9" x14ac:dyDescent="0.25">
      <c r="A3904" s="57">
        <v>38899</v>
      </c>
      <c r="B3904" s="58" t="s">
        <v>1260</v>
      </c>
      <c r="C3904" t="s">
        <v>1261</v>
      </c>
      <c r="D3904">
        <v>27.21</v>
      </c>
      <c r="E3904">
        <v>1.0913634693127527</v>
      </c>
      <c r="F3904">
        <v>27.21</v>
      </c>
      <c r="G3904">
        <v>4.9604612839945168E-5</v>
      </c>
      <c r="H3904">
        <v>-4.5859870000000004E-2</v>
      </c>
    </row>
    <row r="3905" spans="1:9" x14ac:dyDescent="0.25">
      <c r="A3905" s="57">
        <v>38899</v>
      </c>
      <c r="B3905" s="58" t="s">
        <v>140</v>
      </c>
      <c r="C3905" t="s">
        <v>141</v>
      </c>
      <c r="D3905">
        <v>89.11</v>
      </c>
      <c r="E3905">
        <v>1.0860397261811245</v>
      </c>
      <c r="F3905">
        <v>89.11</v>
      </c>
      <c r="G3905">
        <v>1.6245009372170208E-4</v>
      </c>
      <c r="H3905">
        <v>-2.6923080000000002E-2</v>
      </c>
    </row>
    <row r="3906" spans="1:9" x14ac:dyDescent="0.25">
      <c r="A3906" s="57">
        <v>38899</v>
      </c>
      <c r="B3906" s="58" t="s">
        <v>3169</v>
      </c>
      <c r="C3906" t="s">
        <v>3170</v>
      </c>
      <c r="D3906">
        <v>131.43</v>
      </c>
      <c r="E3906">
        <v>1.085665373202465</v>
      </c>
      <c r="F3906">
        <v>131.43</v>
      </c>
      <c r="G3906">
        <v>2.3960067128092589E-4</v>
      </c>
      <c r="H3906">
        <v>0.15810000000000002</v>
      </c>
      <c r="I3906" t="s">
        <v>113</v>
      </c>
    </row>
    <row r="3907" spans="1:9" x14ac:dyDescent="0.25">
      <c r="A3907" s="57">
        <v>38899</v>
      </c>
      <c r="B3907" s="58" t="s">
        <v>540</v>
      </c>
      <c r="C3907" t="s">
        <v>541</v>
      </c>
      <c r="D3907">
        <v>287.73</v>
      </c>
      <c r="E3907">
        <v>1.0850901887185904</v>
      </c>
      <c r="F3907">
        <v>287.73</v>
      </c>
      <c r="G3907">
        <v>5.2454006807928786E-4</v>
      </c>
      <c r="H3907">
        <v>-1.8324609999999998E-2</v>
      </c>
    </row>
    <row r="3908" spans="1:9" x14ac:dyDescent="0.25">
      <c r="A3908" s="57">
        <v>38899</v>
      </c>
      <c r="B3908" s="58" t="s">
        <v>2563</v>
      </c>
      <c r="C3908" t="s">
        <v>2564</v>
      </c>
      <c r="D3908">
        <v>31.495100000000001</v>
      </c>
      <c r="E3908">
        <v>1.084041644573283</v>
      </c>
      <c r="F3908">
        <v>31.495100000000001</v>
      </c>
      <c r="G3908">
        <v>5.7416473423570637E-5</v>
      </c>
      <c r="H3908">
        <v>-9.0909089999999998E-2</v>
      </c>
      <c r="I3908" t="s">
        <v>82</v>
      </c>
    </row>
    <row r="3909" spans="1:9" x14ac:dyDescent="0.25">
      <c r="A3909" s="57">
        <v>38899</v>
      </c>
      <c r="B3909" s="58" t="s">
        <v>3171</v>
      </c>
      <c r="C3909" t="s">
        <v>3172</v>
      </c>
      <c r="D3909">
        <v>81.52</v>
      </c>
      <c r="E3909">
        <v>1.0828958129293427</v>
      </c>
      <c r="F3909">
        <v>81.52</v>
      </c>
      <c r="G3909">
        <v>1.4861330535510215E-4</v>
      </c>
      <c r="H3909">
        <v>3.9370080000000005E-3</v>
      </c>
    </row>
    <row r="3910" spans="1:9" x14ac:dyDescent="0.25">
      <c r="A3910" s="57">
        <v>38899</v>
      </c>
      <c r="B3910" s="58" t="s">
        <v>538</v>
      </c>
      <c r="C3910" t="s">
        <v>539</v>
      </c>
      <c r="D3910">
        <v>173.15309999999999</v>
      </c>
      <c r="E3910">
        <v>1.0813609458912374</v>
      </c>
      <c r="F3910">
        <v>173.15309999999999</v>
      </c>
      <c r="G3910">
        <v>3.1566308296715576E-4</v>
      </c>
      <c r="H3910">
        <v>6.6403160000000003E-2</v>
      </c>
      <c r="I3910" t="s">
        <v>113</v>
      </c>
    </row>
    <row r="3911" spans="1:9" x14ac:dyDescent="0.25">
      <c r="A3911" s="57">
        <v>38899</v>
      </c>
      <c r="B3911" s="58" t="s">
        <v>1355</v>
      </c>
      <c r="C3911" t="s">
        <v>1356</v>
      </c>
      <c r="D3911">
        <v>93.325400000000002</v>
      </c>
      <c r="E3911">
        <v>1.08135620099137</v>
      </c>
      <c r="F3911">
        <v>93.325400000000002</v>
      </c>
      <c r="G3911">
        <v>1.7013488920003742E-4</v>
      </c>
      <c r="H3911">
        <v>1.6025639999999999E-3</v>
      </c>
    </row>
    <row r="3912" spans="1:9" x14ac:dyDescent="0.25">
      <c r="A3912" s="57">
        <v>38899</v>
      </c>
      <c r="B3912" s="58" t="s">
        <v>2844</v>
      </c>
      <c r="C3912" t="s">
        <v>2845</v>
      </c>
      <c r="D3912">
        <v>393.17380000000003</v>
      </c>
      <c r="E3912">
        <v>1.0794361170556126</v>
      </c>
      <c r="F3912">
        <v>393.17380000000003</v>
      </c>
      <c r="G3912">
        <v>7.1676714912936542E-4</v>
      </c>
      <c r="H3912">
        <v>-6.2093860000000001E-2</v>
      </c>
      <c r="I3912" t="s">
        <v>82</v>
      </c>
    </row>
    <row r="3913" spans="1:9" x14ac:dyDescent="0.25">
      <c r="A3913" s="57">
        <v>38899</v>
      </c>
      <c r="B3913" s="58" t="s">
        <v>654</v>
      </c>
      <c r="C3913" t="s">
        <v>655</v>
      </c>
      <c r="D3913">
        <v>135.24119999999999</v>
      </c>
      <c r="E3913">
        <v>1.0743693489853685</v>
      </c>
      <c r="F3913">
        <v>135.24119999999999</v>
      </c>
      <c r="G3913">
        <v>2.4654859853030472E-4</v>
      </c>
      <c r="H3913">
        <v>4.0935940000000004E-2</v>
      </c>
    </row>
    <row r="3914" spans="1:9" x14ac:dyDescent="0.25">
      <c r="A3914" s="57">
        <v>38899</v>
      </c>
      <c r="B3914" s="58" t="s">
        <v>214</v>
      </c>
      <c r="C3914" t="s">
        <v>215</v>
      </c>
      <c r="D3914">
        <v>41.15</v>
      </c>
      <c r="E3914">
        <v>1.0700850546780074</v>
      </c>
      <c r="F3914">
        <v>41.15</v>
      </c>
      <c r="G3914">
        <v>7.5017633897969248E-5</v>
      </c>
      <c r="H3914">
        <v>3.2374100000000003E-2</v>
      </c>
    </row>
    <row r="3915" spans="1:9" x14ac:dyDescent="0.25">
      <c r="A3915" s="57">
        <v>38899</v>
      </c>
      <c r="B3915" s="58" t="s">
        <v>604</v>
      </c>
      <c r="C3915" t="s">
        <v>605</v>
      </c>
      <c r="D3915">
        <v>37.758699999999997</v>
      </c>
      <c r="E3915">
        <v>1.0699520905115907</v>
      </c>
      <c r="F3915">
        <v>37.758699999999997</v>
      </c>
      <c r="G3915">
        <v>6.8835196429240618E-5</v>
      </c>
      <c r="H3915">
        <v>-4.3200000000000002E-2</v>
      </c>
    </row>
    <row r="3916" spans="1:9" x14ac:dyDescent="0.25">
      <c r="A3916" s="57">
        <v>38899</v>
      </c>
      <c r="B3916" s="58" t="s">
        <v>434</v>
      </c>
      <c r="C3916" t="s">
        <v>435</v>
      </c>
      <c r="D3916">
        <v>32.5045</v>
      </c>
      <c r="E3916">
        <v>1.0694826870125673</v>
      </c>
      <c r="F3916">
        <v>32.5045</v>
      </c>
      <c r="G3916">
        <v>5.9256638664314498E-5</v>
      </c>
      <c r="H3916">
        <v>3.5856569999999997E-2</v>
      </c>
    </row>
    <row r="3917" spans="1:9" x14ac:dyDescent="0.25">
      <c r="A3917" s="57">
        <v>38899</v>
      </c>
      <c r="B3917" s="58" t="s">
        <v>268</v>
      </c>
      <c r="C3917" t="s">
        <v>269</v>
      </c>
      <c r="D3917">
        <v>364.17</v>
      </c>
      <c r="E3917">
        <v>1.0676057885053685</v>
      </c>
      <c r="F3917">
        <v>364.17</v>
      </c>
      <c r="G3917">
        <v>6.6389238728125071E-4</v>
      </c>
      <c r="H3917">
        <v>-2.497918E-3</v>
      </c>
    </row>
    <row r="3918" spans="1:9" x14ac:dyDescent="0.25">
      <c r="A3918" s="57">
        <v>38899</v>
      </c>
      <c r="B3918" s="58" t="s">
        <v>746</v>
      </c>
      <c r="C3918" t="s">
        <v>747</v>
      </c>
      <c r="D3918">
        <v>101.78570000000001</v>
      </c>
      <c r="E3918">
        <v>1.0654443600623662</v>
      </c>
      <c r="F3918">
        <v>101.78570000000001</v>
      </c>
      <c r="G3918">
        <v>1.8555825950543206E-4</v>
      </c>
      <c r="H3918">
        <v>-0.176565</v>
      </c>
      <c r="I3918" t="s">
        <v>82</v>
      </c>
    </row>
    <row r="3919" spans="1:9" x14ac:dyDescent="0.25">
      <c r="A3919" s="57">
        <v>38899</v>
      </c>
      <c r="B3919" s="58" t="s">
        <v>164</v>
      </c>
      <c r="C3919" t="s">
        <v>165</v>
      </c>
      <c r="D3919">
        <v>109.345</v>
      </c>
      <c r="E3919">
        <v>1.0647583337143902</v>
      </c>
      <c r="F3919">
        <v>109.345</v>
      </c>
      <c r="G3919">
        <v>1.9933908088878366E-4</v>
      </c>
      <c r="H3919">
        <v>-8.504399E-2</v>
      </c>
      <c r="I3919" t="s">
        <v>82</v>
      </c>
    </row>
    <row r="3920" spans="1:9" x14ac:dyDescent="0.25">
      <c r="A3920" s="57">
        <v>38899</v>
      </c>
      <c r="B3920" s="58" t="s">
        <v>670</v>
      </c>
      <c r="C3920" t="s">
        <v>671</v>
      </c>
      <c r="D3920">
        <v>41.05</v>
      </c>
      <c r="E3920">
        <v>1.061656516443362</v>
      </c>
      <c r="F3920">
        <v>41.05</v>
      </c>
      <c r="G3920">
        <v>7.4835331020938956E-5</v>
      </c>
      <c r="H3920">
        <v>-9.8507459999999991E-2</v>
      </c>
      <c r="I3920" t="s">
        <v>82</v>
      </c>
    </row>
    <row r="3921" spans="1:9" x14ac:dyDescent="0.25">
      <c r="A3921" s="57">
        <v>38899</v>
      </c>
      <c r="B3921" s="58" t="s">
        <v>1857</v>
      </c>
      <c r="C3921" t="s">
        <v>1858</v>
      </c>
      <c r="D3921">
        <v>188.64019999999999</v>
      </c>
      <c r="E3921">
        <v>1.0612743201078032</v>
      </c>
      <c r="F3921">
        <v>188.64019999999999</v>
      </c>
      <c r="G3921">
        <v>3.4389651183571569E-4</v>
      </c>
      <c r="H3921">
        <v>-4.2003230000000003E-2</v>
      </c>
    </row>
    <row r="3922" spans="1:9" x14ac:dyDescent="0.25">
      <c r="A3922" s="57">
        <v>38899</v>
      </c>
      <c r="B3922" s="58" t="s">
        <v>2706</v>
      </c>
      <c r="C3922" t="s">
        <v>2707</v>
      </c>
      <c r="D3922">
        <v>275.25</v>
      </c>
      <c r="E3922">
        <v>1.0610099909173478</v>
      </c>
      <c r="F3922">
        <v>275.25</v>
      </c>
      <c r="G3922">
        <v>5.0178866902590615E-4</v>
      </c>
      <c r="H3922">
        <v>6.93E-2</v>
      </c>
      <c r="I3922" t="s">
        <v>113</v>
      </c>
    </row>
    <row r="3923" spans="1:9" x14ac:dyDescent="0.25">
      <c r="A3923" s="57">
        <v>38899</v>
      </c>
      <c r="B3923" s="58" t="s">
        <v>372</v>
      </c>
      <c r="C3923" t="s">
        <v>373</v>
      </c>
      <c r="D3923">
        <v>136.44</v>
      </c>
      <c r="E3923">
        <v>1.0580401641747288</v>
      </c>
      <c r="F3923">
        <v>136.44</v>
      </c>
      <c r="G3923">
        <v>2.4873404542014401E-4</v>
      </c>
      <c r="H3923">
        <v>-0.10238670000000001</v>
      </c>
      <c r="I3923" t="s">
        <v>82</v>
      </c>
    </row>
    <row r="3924" spans="1:9" x14ac:dyDescent="0.25">
      <c r="A3924" s="57">
        <v>38899</v>
      </c>
      <c r="B3924" s="58" t="s">
        <v>134</v>
      </c>
      <c r="C3924" t="s">
        <v>135</v>
      </c>
      <c r="D3924">
        <v>55.94</v>
      </c>
      <c r="E3924">
        <v>1.0567929924919557</v>
      </c>
      <c r="F3924">
        <v>55.94</v>
      </c>
      <c r="G3924">
        <v>1.0198022941075092E-4</v>
      </c>
      <c r="H3924">
        <v>-0.13123849999999998</v>
      </c>
      <c r="I3924" t="s">
        <v>82</v>
      </c>
    </row>
    <row r="3925" spans="1:9" x14ac:dyDescent="0.25">
      <c r="A3925" s="57">
        <v>38899</v>
      </c>
      <c r="B3925" s="58" t="s">
        <v>270</v>
      </c>
      <c r="C3925" t="s">
        <v>271</v>
      </c>
      <c r="D3925">
        <v>26.84</v>
      </c>
      <c r="E3925">
        <v>1.0545454545454545</v>
      </c>
      <c r="F3925">
        <v>26.84</v>
      </c>
      <c r="G3925">
        <v>4.8930092194933044E-5</v>
      </c>
      <c r="H3925">
        <v>-4.9079750000000002E-3</v>
      </c>
    </row>
    <row r="3926" spans="1:9" x14ac:dyDescent="0.25">
      <c r="A3926" s="57">
        <v>38899</v>
      </c>
      <c r="B3926" s="58" t="s">
        <v>2343</v>
      </c>
      <c r="C3926" t="s">
        <v>2344</v>
      </c>
      <c r="D3926">
        <v>417.4547</v>
      </c>
      <c r="E3926">
        <v>1.0526267880083755</v>
      </c>
      <c r="F3926">
        <v>417.4547</v>
      </c>
      <c r="G3926">
        <v>7.6103192839821596E-4</v>
      </c>
      <c r="H3926">
        <v>0.1678201</v>
      </c>
      <c r="I3926" t="s">
        <v>113</v>
      </c>
    </row>
    <row r="3927" spans="1:9" x14ac:dyDescent="0.25">
      <c r="A3927" s="57">
        <v>38899</v>
      </c>
      <c r="B3927" s="58" t="s">
        <v>3173</v>
      </c>
      <c r="C3927" t="s">
        <v>3174</v>
      </c>
      <c r="D3927">
        <v>1706.223</v>
      </c>
      <c r="E3927">
        <v>1.0508386066768529</v>
      </c>
      <c r="F3927">
        <v>1706.223</v>
      </c>
      <c r="G3927">
        <v>3.1104936175527288E-3</v>
      </c>
      <c r="H3927">
        <v>-0.13112840000000001</v>
      </c>
      <c r="I3927" t="s">
        <v>82</v>
      </c>
    </row>
    <row r="3928" spans="1:9" x14ac:dyDescent="0.25">
      <c r="A3928" s="57">
        <v>38899</v>
      </c>
      <c r="B3928" s="58" t="s">
        <v>310</v>
      </c>
      <c r="C3928" t="s">
        <v>311</v>
      </c>
      <c r="D3928">
        <v>186.59</v>
      </c>
      <c r="E3928">
        <v>1.050383193097165</v>
      </c>
      <c r="F3928">
        <v>186.59</v>
      </c>
      <c r="G3928">
        <v>3.4015893825084043E-4</v>
      </c>
      <c r="H3928">
        <v>-6.3191949999999997E-2</v>
      </c>
      <c r="I3928" t="s">
        <v>82</v>
      </c>
    </row>
    <row r="3929" spans="1:9" x14ac:dyDescent="0.25">
      <c r="A3929" s="57">
        <v>38899</v>
      </c>
      <c r="B3929" s="58" t="s">
        <v>308</v>
      </c>
      <c r="C3929" t="s">
        <v>309</v>
      </c>
      <c r="D3929">
        <v>1467.3720000000001</v>
      </c>
      <c r="E3929">
        <v>1.0467447927314955</v>
      </c>
      <c r="F3929">
        <v>1467.3720000000001</v>
      </c>
      <c r="G3929">
        <v>2.6750613727370828E-3</v>
      </c>
      <c r="H3929">
        <v>8.7197440000000001E-2</v>
      </c>
      <c r="I3929" t="s">
        <v>113</v>
      </c>
    </row>
    <row r="3930" spans="1:9" x14ac:dyDescent="0.25">
      <c r="A3930" s="57">
        <v>38899</v>
      </c>
      <c r="B3930" s="58" t="s">
        <v>1148</v>
      </c>
      <c r="C3930" t="s">
        <v>1149</v>
      </c>
      <c r="D3930">
        <v>74.010000000000005</v>
      </c>
      <c r="E3930">
        <v>1.044588569112282</v>
      </c>
      <c r="F3930">
        <v>74.010000000000005</v>
      </c>
      <c r="G3930">
        <v>1.3492235929012648E-4</v>
      </c>
      <c r="H3930">
        <v>-0.11779999999999999</v>
      </c>
      <c r="I3930" t="s">
        <v>82</v>
      </c>
    </row>
    <row r="3931" spans="1:9" x14ac:dyDescent="0.25">
      <c r="A3931" s="57">
        <v>38899</v>
      </c>
      <c r="B3931" s="58" t="s">
        <v>3175</v>
      </c>
      <c r="C3931" t="s">
        <v>3176</v>
      </c>
      <c r="D3931">
        <v>118.51</v>
      </c>
      <c r="E3931">
        <v>1.0434309340983883</v>
      </c>
      <c r="F3931">
        <v>118.51</v>
      </c>
      <c r="G3931">
        <v>2.1604713956861087E-4</v>
      </c>
      <c r="H3931">
        <v>-0.17915970000000001</v>
      </c>
      <c r="I3931" t="s">
        <v>82</v>
      </c>
    </row>
    <row r="3932" spans="1:9" x14ac:dyDescent="0.25">
      <c r="A3932" s="57">
        <v>38899</v>
      </c>
      <c r="B3932" s="58" t="s">
        <v>340</v>
      </c>
      <c r="C3932" t="s">
        <v>341</v>
      </c>
      <c r="D3932">
        <v>867.63</v>
      </c>
      <c r="E3932">
        <v>1.0414531539942142</v>
      </c>
      <c r="F3932">
        <v>867.63</v>
      </c>
      <c r="G3932">
        <v>1.581714451978009E-3</v>
      </c>
      <c r="H3932">
        <v>-4.026706E-2</v>
      </c>
    </row>
    <row r="3933" spans="1:9" x14ac:dyDescent="0.25">
      <c r="A3933" s="57">
        <v>38899</v>
      </c>
      <c r="B3933" s="58" t="s">
        <v>592</v>
      </c>
      <c r="C3933" t="s">
        <v>593</v>
      </c>
      <c r="D3933">
        <v>334.21100000000001</v>
      </c>
      <c r="E3933">
        <v>1.0400615180230453</v>
      </c>
      <c r="F3933">
        <v>334.21100000000001</v>
      </c>
      <c r="G3933">
        <v>6.0927626835174248E-4</v>
      </c>
      <c r="H3933">
        <v>-6.558891E-2</v>
      </c>
      <c r="I3933" t="s">
        <v>82</v>
      </c>
    </row>
    <row r="3934" spans="1:9" x14ac:dyDescent="0.25">
      <c r="A3934" s="57">
        <v>38899</v>
      </c>
      <c r="B3934" s="58" t="s">
        <v>934</v>
      </c>
      <c r="C3934" t="s">
        <v>935</v>
      </c>
      <c r="D3934">
        <v>71.37</v>
      </c>
      <c r="E3934">
        <v>1.038783802718229</v>
      </c>
      <c r="F3934">
        <v>71.37</v>
      </c>
      <c r="G3934">
        <v>1.3010956333652651E-4</v>
      </c>
      <c r="H3934">
        <v>1.2058569999999999E-2</v>
      </c>
    </row>
    <row r="3935" spans="1:9" x14ac:dyDescent="0.25">
      <c r="A3935" s="57">
        <v>38899</v>
      </c>
      <c r="B3935" s="58" t="s">
        <v>486</v>
      </c>
      <c r="C3935" t="s">
        <v>487</v>
      </c>
      <c r="D3935">
        <v>25.841899999999999</v>
      </c>
      <c r="E3935">
        <v>1.0387007147307279</v>
      </c>
      <c r="F3935">
        <v>25.841899999999999</v>
      </c>
      <c r="G3935">
        <v>4.7110527179293601E-5</v>
      </c>
      <c r="H3935">
        <v>2.1634609999999999E-2</v>
      </c>
    </row>
    <row r="3936" spans="1:9" x14ac:dyDescent="0.25">
      <c r="A3936" s="57">
        <v>38899</v>
      </c>
      <c r="B3936" s="58" t="s">
        <v>352</v>
      </c>
      <c r="C3936" t="s">
        <v>353</v>
      </c>
      <c r="D3936">
        <v>96.372100000000003</v>
      </c>
      <c r="E3936">
        <v>1.0341063440560079</v>
      </c>
      <c r="F3936">
        <v>96.372100000000003</v>
      </c>
      <c r="G3936">
        <v>1.7568911095451964E-4</v>
      </c>
      <c r="H3936">
        <v>2.2408960000000002E-2</v>
      </c>
    </row>
    <row r="3937" spans="1:9" x14ac:dyDescent="0.25">
      <c r="A3937" s="57">
        <v>38899</v>
      </c>
      <c r="B3937" s="58" t="s">
        <v>178</v>
      </c>
      <c r="C3937" t="s">
        <v>179</v>
      </c>
      <c r="D3937">
        <v>78.206800000000001</v>
      </c>
      <c r="E3937">
        <v>1.0335418403514784</v>
      </c>
      <c r="F3937">
        <v>78.206800000000001</v>
      </c>
      <c r="G3937">
        <v>1.4257324643333419E-4</v>
      </c>
      <c r="H3937">
        <v>-0.1224784</v>
      </c>
      <c r="I3937" t="s">
        <v>82</v>
      </c>
    </row>
    <row r="3938" spans="1:9" x14ac:dyDescent="0.25">
      <c r="A3938" s="57">
        <v>38899</v>
      </c>
      <c r="B3938" s="58" t="s">
        <v>1146</v>
      </c>
      <c r="C3938" t="s">
        <v>1147</v>
      </c>
      <c r="D3938">
        <v>206.58090000000001</v>
      </c>
      <c r="E3938">
        <v>1.0327527859545582</v>
      </c>
      <c r="F3938">
        <v>206.58090000000001</v>
      </c>
      <c r="G3938">
        <v>3.7660292409509111E-4</v>
      </c>
      <c r="H3938">
        <v>-5.2631579999999997E-2</v>
      </c>
      <c r="I3938" t="s">
        <v>82</v>
      </c>
    </row>
    <row r="3939" spans="1:9" x14ac:dyDescent="0.25">
      <c r="A3939" s="57">
        <v>38899</v>
      </c>
      <c r="B3939" s="58" t="s">
        <v>1222</v>
      </c>
      <c r="C3939" t="s">
        <v>1223</v>
      </c>
      <c r="D3939">
        <v>311.30450000000002</v>
      </c>
      <c r="E3939">
        <v>1.0322851099164965</v>
      </c>
      <c r="F3939">
        <v>311.30450000000002</v>
      </c>
      <c r="G3939">
        <v>5.675170598247964E-4</v>
      </c>
      <c r="H3939">
        <v>0.1046798</v>
      </c>
      <c r="I3939" t="s">
        <v>113</v>
      </c>
    </row>
    <row r="3940" spans="1:9" x14ac:dyDescent="0.25">
      <c r="A3940" s="57">
        <v>38899</v>
      </c>
      <c r="B3940" s="58" t="s">
        <v>968</v>
      </c>
      <c r="C3940" t="s">
        <v>969</v>
      </c>
      <c r="D3940">
        <v>554.80939999999998</v>
      </c>
      <c r="E3940">
        <v>1.0304151299527369</v>
      </c>
      <c r="F3940">
        <v>554.80939999999998</v>
      </c>
      <c r="G3940">
        <v>1.011433498234556E-3</v>
      </c>
      <c r="H3940">
        <v>-0.16551089999999999</v>
      </c>
      <c r="I3940" t="s">
        <v>82</v>
      </c>
    </row>
    <row r="3941" spans="1:9" x14ac:dyDescent="0.25">
      <c r="A3941" s="57">
        <v>38899</v>
      </c>
      <c r="B3941" s="58" t="s">
        <v>342</v>
      </c>
      <c r="C3941" t="s">
        <v>343</v>
      </c>
      <c r="D3941">
        <v>60.51</v>
      </c>
      <c r="E3941">
        <v>1.0273343249049744</v>
      </c>
      <c r="F3941">
        <v>60.51</v>
      </c>
      <c r="G3941">
        <v>1.1031147089103571E-4</v>
      </c>
      <c r="H3941">
        <v>9.6124029999999999E-2</v>
      </c>
      <c r="I3941" t="s">
        <v>113</v>
      </c>
    </row>
    <row r="3942" spans="1:9" x14ac:dyDescent="0.25">
      <c r="A3942" s="57">
        <v>38899</v>
      </c>
      <c r="B3942" s="58" t="s">
        <v>550</v>
      </c>
      <c r="C3942" t="s">
        <v>551</v>
      </c>
      <c r="D3942">
        <v>1717.7221</v>
      </c>
      <c r="E3942">
        <v>1.0261467789230867</v>
      </c>
      <c r="F3942">
        <v>1717.7221</v>
      </c>
      <c r="G3942">
        <v>3.1314568076853204E-3</v>
      </c>
      <c r="H3942">
        <v>8.2919560000000003E-2</v>
      </c>
      <c r="I3942" t="s">
        <v>113</v>
      </c>
    </row>
    <row r="3943" spans="1:9" x14ac:dyDescent="0.25">
      <c r="A3943" s="57">
        <v>38899</v>
      </c>
      <c r="B3943" s="58" t="s">
        <v>254</v>
      </c>
      <c r="C3943" t="s">
        <v>255</v>
      </c>
      <c r="D3943">
        <v>40.392000000000003</v>
      </c>
      <c r="E3943">
        <v>1.0232224202812437</v>
      </c>
      <c r="F3943">
        <v>40.392000000000003</v>
      </c>
      <c r="G3943">
        <v>7.3635778090079573E-5</v>
      </c>
      <c r="H3943">
        <v>-4.1666670000000003E-2</v>
      </c>
    </row>
    <row r="3944" spans="1:9" x14ac:dyDescent="0.25">
      <c r="A3944" s="57">
        <v>38899</v>
      </c>
      <c r="B3944" s="58" t="s">
        <v>3177</v>
      </c>
      <c r="C3944" t="s">
        <v>3178</v>
      </c>
      <c r="D3944">
        <v>1185.68</v>
      </c>
      <c r="E3944">
        <v>1.0231386208757842</v>
      </c>
      <c r="F3944">
        <v>1185.68</v>
      </c>
      <c r="G3944">
        <v>2.1615287523728843E-3</v>
      </c>
      <c r="H3944">
        <v>0.13333329999999999</v>
      </c>
      <c r="I3944" t="s">
        <v>113</v>
      </c>
    </row>
    <row r="3945" spans="1:9" x14ac:dyDescent="0.25">
      <c r="A3945" s="57">
        <v>38899</v>
      </c>
      <c r="B3945" s="58" t="s">
        <v>3179</v>
      </c>
      <c r="C3945" t="s">
        <v>3180</v>
      </c>
      <c r="D3945">
        <v>518.53219999999999</v>
      </c>
      <c r="E3945">
        <v>1.0213232659418259</v>
      </c>
      <c r="F3945">
        <v>518.53219999999999</v>
      </c>
      <c r="G3945">
        <v>9.4529911892851941E-4</v>
      </c>
      <c r="H3945">
        <v>4.1281579999999998E-2</v>
      </c>
    </row>
    <row r="3946" spans="1:9" x14ac:dyDescent="0.25">
      <c r="A3946" s="57">
        <v>38899</v>
      </c>
      <c r="B3946" s="58" t="s">
        <v>296</v>
      </c>
      <c r="C3946" t="s">
        <v>297</v>
      </c>
      <c r="D3946">
        <v>157.63999999999999</v>
      </c>
      <c r="E3946">
        <v>1.020965490992134</v>
      </c>
      <c r="F3946">
        <v>157.63999999999999</v>
      </c>
      <c r="G3946">
        <v>2.8738225535056798E-4</v>
      </c>
      <c r="H3946">
        <v>6.1873639999999994E-2</v>
      </c>
      <c r="I3946" t="s">
        <v>113</v>
      </c>
    </row>
    <row r="3947" spans="1:9" x14ac:dyDescent="0.25">
      <c r="A3947" s="57">
        <v>38899</v>
      </c>
      <c r="B3947" s="58" t="s">
        <v>298</v>
      </c>
      <c r="C3947" t="s">
        <v>299</v>
      </c>
      <c r="D3947">
        <v>157.63999999999999</v>
      </c>
      <c r="E3947">
        <v>1.020965490992134</v>
      </c>
      <c r="F3947">
        <v>157.63999999999999</v>
      </c>
      <c r="G3947">
        <v>2.8738225535056798E-4</v>
      </c>
      <c r="H3947">
        <v>5.0870559999999995E-2</v>
      </c>
      <c r="I3947" t="s">
        <v>113</v>
      </c>
    </row>
    <row r="3948" spans="1:9" x14ac:dyDescent="0.25">
      <c r="A3948" s="57">
        <v>38899</v>
      </c>
      <c r="B3948" s="58" t="s">
        <v>350</v>
      </c>
      <c r="C3948" t="s">
        <v>351</v>
      </c>
      <c r="D3948">
        <v>829.04</v>
      </c>
      <c r="E3948">
        <v>1.02000506610055</v>
      </c>
      <c r="F3948">
        <v>829.04</v>
      </c>
      <c r="G3948">
        <v>1.5113637717320153E-3</v>
      </c>
      <c r="H3948">
        <v>3.126686E-2</v>
      </c>
    </row>
    <row r="3949" spans="1:9" x14ac:dyDescent="0.25">
      <c r="A3949" s="57">
        <v>38899</v>
      </c>
      <c r="B3949" s="58" t="s">
        <v>1262</v>
      </c>
      <c r="C3949" t="s">
        <v>1263</v>
      </c>
      <c r="D3949">
        <v>268.2</v>
      </c>
      <c r="E3949">
        <v>1.0158501118568235</v>
      </c>
      <c r="F3949">
        <v>268.2</v>
      </c>
      <c r="G3949">
        <v>4.8893631619526987E-4</v>
      </c>
      <c r="H3949">
        <v>-0.14117649999999998</v>
      </c>
      <c r="I3949" t="s">
        <v>82</v>
      </c>
    </row>
    <row r="3950" spans="1:9" x14ac:dyDescent="0.25">
      <c r="A3950" s="57">
        <v>38899</v>
      </c>
      <c r="B3950" s="58" t="s">
        <v>3181</v>
      </c>
      <c r="C3950" t="s">
        <v>3182</v>
      </c>
      <c r="D3950">
        <v>268.44</v>
      </c>
      <c r="E3950">
        <v>1.0142266428252125</v>
      </c>
      <c r="F3950">
        <v>268.44</v>
      </c>
      <c r="G3950">
        <v>4.8937384310014263E-4</v>
      </c>
      <c r="H3950">
        <v>2.5577040000000002E-2</v>
      </c>
    </row>
    <row r="3951" spans="1:9" x14ac:dyDescent="0.25">
      <c r="A3951" s="57">
        <v>38899</v>
      </c>
      <c r="B3951" s="58" t="s">
        <v>3183</v>
      </c>
      <c r="C3951" t="s">
        <v>3184</v>
      </c>
      <c r="D3951">
        <v>10.174099999999999</v>
      </c>
      <c r="E3951">
        <v>1.0140454683952389</v>
      </c>
      <c r="F3951">
        <v>10.174099999999999</v>
      </c>
      <c r="G3951">
        <v>1.8547677011939952E-5</v>
      </c>
      <c r="H3951">
        <v>-3.0662020000000002E-2</v>
      </c>
    </row>
    <row r="3952" spans="1:9" x14ac:dyDescent="0.25">
      <c r="A3952" s="57">
        <v>38899</v>
      </c>
      <c r="B3952" s="58" t="s">
        <v>3114</v>
      </c>
      <c r="C3952" t="s">
        <v>3115</v>
      </c>
      <c r="D3952">
        <v>367.05309999999997</v>
      </c>
      <c r="E3952">
        <v>1.0101317765740161</v>
      </c>
      <c r="F3952">
        <v>367.05309999999997</v>
      </c>
      <c r="G3952">
        <v>6.6914836152891124E-4</v>
      </c>
      <c r="H3952">
        <v>-3.6600000000000001E-2</v>
      </c>
    </row>
    <row r="3953" spans="1:9" x14ac:dyDescent="0.25">
      <c r="A3953" s="57">
        <v>38899</v>
      </c>
      <c r="B3953" s="58" t="s">
        <v>1108</v>
      </c>
      <c r="C3953" t="s">
        <v>1109</v>
      </c>
      <c r="D3953">
        <v>499.06</v>
      </c>
      <c r="E3953">
        <v>1.0099006131527271</v>
      </c>
      <c r="F3953">
        <v>499.06</v>
      </c>
      <c r="G3953">
        <v>9.09800738107425E-4</v>
      </c>
      <c r="H3953">
        <v>-0.11935809999999999</v>
      </c>
      <c r="I3953" t="s">
        <v>82</v>
      </c>
    </row>
    <row r="3954" spans="1:9" x14ac:dyDescent="0.25">
      <c r="A3954" s="57">
        <v>38899</v>
      </c>
      <c r="B3954" s="58" t="s">
        <v>732</v>
      </c>
      <c r="C3954" t="s">
        <v>733</v>
      </c>
      <c r="D3954">
        <v>150.88</v>
      </c>
      <c r="E3954">
        <v>1.007568928950159</v>
      </c>
      <c r="F3954">
        <v>150.88</v>
      </c>
      <c r="G3954">
        <v>2.7505858086331958E-4</v>
      </c>
      <c r="H3954">
        <v>0.21843689999999999</v>
      </c>
      <c r="I3954" t="s">
        <v>113</v>
      </c>
    </row>
    <row r="3955" spans="1:9" x14ac:dyDescent="0.25">
      <c r="A3955" s="57">
        <v>38899</v>
      </c>
      <c r="B3955" s="58" t="s">
        <v>528</v>
      </c>
      <c r="C3955" t="s">
        <v>529</v>
      </c>
      <c r="D3955">
        <v>218.88069999999999</v>
      </c>
      <c r="E3955">
        <v>1.0039304516113117</v>
      </c>
      <c r="F3955">
        <v>218.88069999999999</v>
      </c>
      <c r="G3955">
        <v>3.9902581336406415E-4</v>
      </c>
      <c r="H3955">
        <v>-2.5931929999999999E-2</v>
      </c>
    </row>
    <row r="3956" spans="1:9" x14ac:dyDescent="0.25">
      <c r="A3956" s="57">
        <v>38899</v>
      </c>
      <c r="B3956" s="58" t="s">
        <v>984</v>
      </c>
      <c r="C3956" t="s">
        <v>985</v>
      </c>
      <c r="D3956">
        <v>196.94159999999999</v>
      </c>
      <c r="E3956">
        <v>1.0025002335717796</v>
      </c>
      <c r="F3956">
        <v>196.94159999999999</v>
      </c>
      <c r="G3956">
        <v>3.5903020286950915E-4</v>
      </c>
      <c r="H3956">
        <v>2.5218229999999998E-2</v>
      </c>
    </row>
    <row r="3957" spans="1:9" x14ac:dyDescent="0.25">
      <c r="A3957" s="57">
        <v>38899</v>
      </c>
      <c r="B3957" s="58" t="s">
        <v>3185</v>
      </c>
      <c r="C3957" t="s">
        <v>3186</v>
      </c>
      <c r="D3957">
        <v>78.185000000000002</v>
      </c>
      <c r="E3957">
        <v>1.0016499328515698</v>
      </c>
      <c r="F3957">
        <v>78.185000000000002</v>
      </c>
      <c r="G3957">
        <v>1.4253350440614158E-4</v>
      </c>
      <c r="H3957">
        <v>0</v>
      </c>
    </row>
    <row r="3958" spans="1:9" x14ac:dyDescent="0.25">
      <c r="A3958" s="57">
        <v>38899</v>
      </c>
      <c r="B3958" s="58" t="s">
        <v>1050</v>
      </c>
      <c r="C3958" t="s">
        <v>1051</v>
      </c>
      <c r="D3958">
        <v>144.86000000000001</v>
      </c>
      <c r="E3958">
        <v>1.0008145795940908</v>
      </c>
      <c r="F3958">
        <v>144.86000000000001</v>
      </c>
      <c r="G3958">
        <v>2.6408394766609547E-4</v>
      </c>
      <c r="H3958">
        <v>1.730104E-2</v>
      </c>
    </row>
    <row r="3959" spans="1:9" x14ac:dyDescent="0.25">
      <c r="A3959" s="57">
        <v>38899</v>
      </c>
      <c r="B3959" s="58" t="s">
        <v>884</v>
      </c>
      <c r="C3959" t="s">
        <v>885</v>
      </c>
      <c r="D3959">
        <v>408.62</v>
      </c>
      <c r="E3959">
        <v>1.0006313628799375</v>
      </c>
      <c r="F3959">
        <v>408.62</v>
      </c>
      <c r="G3959">
        <v>7.4492601612121984E-4</v>
      </c>
      <c r="H3959">
        <v>-1.365706E-2</v>
      </c>
    </row>
    <row r="3960" spans="1:9" x14ac:dyDescent="0.25">
      <c r="A3960" s="57">
        <v>38899</v>
      </c>
      <c r="B3960" s="58" t="s">
        <v>882</v>
      </c>
      <c r="C3960" t="s">
        <v>883</v>
      </c>
      <c r="D3960">
        <v>88.93</v>
      </c>
      <c r="E3960">
        <v>0.99919037445181602</v>
      </c>
      <c r="F3960">
        <v>88.93</v>
      </c>
      <c r="G3960">
        <v>1.6212194854304754E-4</v>
      </c>
      <c r="H3960">
        <v>6.0606059999999996E-2</v>
      </c>
      <c r="I3960" t="s">
        <v>113</v>
      </c>
    </row>
    <row r="3961" spans="1:9" x14ac:dyDescent="0.25">
      <c r="A3961" s="57">
        <v>38899</v>
      </c>
      <c r="B3961" s="58" t="s">
        <v>512</v>
      </c>
      <c r="C3961" t="s">
        <v>513</v>
      </c>
      <c r="D3961">
        <v>287.91000000000003</v>
      </c>
      <c r="E3961">
        <v>0.9989719009412662</v>
      </c>
      <c r="F3961">
        <v>287.91000000000003</v>
      </c>
      <c r="G3961">
        <v>5.248682132579424E-4</v>
      </c>
      <c r="H3961">
        <v>-6.2314540000000002E-2</v>
      </c>
      <c r="I3961" t="s">
        <v>82</v>
      </c>
    </row>
    <row r="3962" spans="1:9" x14ac:dyDescent="0.25">
      <c r="A3962" s="57">
        <v>38899</v>
      </c>
      <c r="B3962" s="58" t="s">
        <v>242</v>
      </c>
      <c r="C3962" t="s">
        <v>243</v>
      </c>
      <c r="D3962">
        <v>953.17</v>
      </c>
      <c r="E3962">
        <v>0.9969155554622996</v>
      </c>
      <c r="F3962">
        <v>953.17</v>
      </c>
      <c r="G3962">
        <v>1.7376563329897291E-3</v>
      </c>
      <c r="H3962">
        <v>2.4188790000000002E-2</v>
      </c>
    </row>
    <row r="3963" spans="1:9" x14ac:dyDescent="0.25">
      <c r="A3963" s="57">
        <v>38899</v>
      </c>
      <c r="B3963" s="58" t="s">
        <v>788</v>
      </c>
      <c r="C3963" t="s">
        <v>789</v>
      </c>
      <c r="D3963">
        <v>538.14279999999997</v>
      </c>
      <c r="E3963">
        <v>0.99513920840342018</v>
      </c>
      <c r="F3963">
        <v>538.14279999999997</v>
      </c>
      <c r="G3963">
        <v>9.810498069314237E-4</v>
      </c>
      <c r="H3963">
        <v>8.3698300000000003E-2</v>
      </c>
      <c r="I3963" t="s">
        <v>113</v>
      </c>
    </row>
    <row r="3964" spans="1:9" x14ac:dyDescent="0.25">
      <c r="A3964" s="57">
        <v>38899</v>
      </c>
      <c r="B3964" s="58" t="s">
        <v>718</v>
      </c>
      <c r="C3964" t="s">
        <v>719</v>
      </c>
      <c r="D3964">
        <v>200.61</v>
      </c>
      <c r="E3964">
        <v>0.98917800707841075</v>
      </c>
      <c r="F3964">
        <v>200.61</v>
      </c>
      <c r="G3964">
        <v>3.6571780161048881E-4</v>
      </c>
      <c r="H3964">
        <v>-0.26070759999999998</v>
      </c>
      <c r="I3964" t="s">
        <v>82</v>
      </c>
    </row>
    <row r="3965" spans="1:9" x14ac:dyDescent="0.25">
      <c r="A3965" s="57">
        <v>38899</v>
      </c>
      <c r="B3965" s="58" t="s">
        <v>770</v>
      </c>
      <c r="C3965" t="s">
        <v>771</v>
      </c>
      <c r="D3965">
        <v>20.565999999999999</v>
      </c>
      <c r="E3965">
        <v>0.98852474958669645</v>
      </c>
      <c r="F3965">
        <v>20.565999999999999</v>
      </c>
      <c r="G3965">
        <v>3.7492409690051903E-5</v>
      </c>
      <c r="H3965">
        <v>0</v>
      </c>
    </row>
    <row r="3966" spans="1:9" x14ac:dyDescent="0.25">
      <c r="A3966" s="57">
        <v>38899</v>
      </c>
      <c r="B3966" s="58" t="s">
        <v>1453</v>
      </c>
      <c r="C3966" t="s">
        <v>1454</v>
      </c>
      <c r="D3966">
        <v>613.21</v>
      </c>
      <c r="E3966">
        <v>0.98748226545555351</v>
      </c>
      <c r="F3966">
        <v>613.21</v>
      </c>
      <c r="G3966">
        <v>1.1178994722375148E-3</v>
      </c>
      <c r="H3966">
        <v>-5.6081079999999998E-2</v>
      </c>
      <c r="I3966" t="s">
        <v>82</v>
      </c>
    </row>
    <row r="3967" spans="1:9" x14ac:dyDescent="0.25">
      <c r="A3967" s="57">
        <v>38899</v>
      </c>
      <c r="B3967" s="58" t="s">
        <v>1455</v>
      </c>
      <c r="C3967" t="s">
        <v>1456</v>
      </c>
      <c r="D3967">
        <v>59.873199999999997</v>
      </c>
      <c r="E3967">
        <v>0.98676870452890453</v>
      </c>
      <c r="F3967">
        <v>59.873199999999997</v>
      </c>
      <c r="G3967">
        <v>1.0915056617010675E-4</v>
      </c>
      <c r="H3967">
        <v>-0.1046832</v>
      </c>
      <c r="I3967" t="s">
        <v>82</v>
      </c>
    </row>
    <row r="3968" spans="1:9" x14ac:dyDescent="0.25">
      <c r="A3968" s="57">
        <v>38899</v>
      </c>
      <c r="B3968" s="58" t="s">
        <v>650</v>
      </c>
      <c r="C3968" t="s">
        <v>651</v>
      </c>
      <c r="D3968">
        <v>378.01889999999997</v>
      </c>
      <c r="E3968">
        <v>0.98666495246666253</v>
      </c>
      <c r="F3968">
        <v>378.01889999999997</v>
      </c>
      <c r="G3968">
        <v>6.8913933041830011E-4</v>
      </c>
      <c r="H3968">
        <v>3.4415330000000001E-2</v>
      </c>
    </row>
    <row r="3969" spans="1:9" x14ac:dyDescent="0.25">
      <c r="A3969" s="57">
        <v>38899</v>
      </c>
      <c r="B3969" s="58" t="s">
        <v>652</v>
      </c>
      <c r="C3969" t="s">
        <v>653</v>
      </c>
      <c r="D3969">
        <v>378.01889999999997</v>
      </c>
      <c r="E3969">
        <v>0.98666495246666253</v>
      </c>
      <c r="F3969">
        <v>378.01889999999997</v>
      </c>
      <c r="G3969">
        <v>6.8913933041830011E-4</v>
      </c>
      <c r="H3969">
        <v>-1.372549E-2</v>
      </c>
    </row>
    <row r="3970" spans="1:9" x14ac:dyDescent="0.25">
      <c r="A3970" s="57">
        <v>38899</v>
      </c>
      <c r="B3970" s="58" t="s">
        <v>3187</v>
      </c>
      <c r="C3970" t="s">
        <v>1426</v>
      </c>
      <c r="D3970">
        <v>114.55</v>
      </c>
      <c r="E3970">
        <v>0.98602357049323441</v>
      </c>
      <c r="F3970">
        <v>114.55</v>
      </c>
      <c r="G3970">
        <v>2.0882794563821088E-4</v>
      </c>
      <c r="H3970">
        <v>-0.47905880000000001</v>
      </c>
      <c r="I3970" t="s">
        <v>82</v>
      </c>
    </row>
    <row r="3971" spans="1:9" x14ac:dyDescent="0.25">
      <c r="A3971" s="57">
        <v>38899</v>
      </c>
      <c r="B3971" s="58" t="s">
        <v>998</v>
      </c>
      <c r="C3971" t="s">
        <v>999</v>
      </c>
      <c r="D3971">
        <v>87.87</v>
      </c>
      <c r="E3971">
        <v>0.98542164561283707</v>
      </c>
      <c r="F3971">
        <v>87.87</v>
      </c>
      <c r="G3971">
        <v>1.6018953804652634E-4</v>
      </c>
      <c r="H3971">
        <v>-0.11486150000000001</v>
      </c>
      <c r="I3971" t="s">
        <v>82</v>
      </c>
    </row>
    <row r="3972" spans="1:9" x14ac:dyDescent="0.25">
      <c r="A3972" s="57">
        <v>38899</v>
      </c>
      <c r="B3972" s="58" t="s">
        <v>992</v>
      </c>
      <c r="C3972" t="s">
        <v>993</v>
      </c>
      <c r="D3972">
        <v>1171.92</v>
      </c>
      <c r="E3972">
        <v>0.98436326711720934</v>
      </c>
      <c r="F3972">
        <v>1171.92</v>
      </c>
      <c r="G3972">
        <v>2.1364438764935149E-3</v>
      </c>
      <c r="H3972">
        <v>7.3030140000000007E-2</v>
      </c>
      <c r="I3972" t="s">
        <v>113</v>
      </c>
    </row>
    <row r="3973" spans="1:9" x14ac:dyDescent="0.25">
      <c r="A3973" s="57">
        <v>38899</v>
      </c>
      <c r="B3973" s="58" t="s">
        <v>904</v>
      </c>
      <c r="C3973" t="s">
        <v>905</v>
      </c>
      <c r="D3973">
        <v>29.12</v>
      </c>
      <c r="E3973">
        <v>0.98341346153846154</v>
      </c>
      <c r="F3973">
        <v>29.12</v>
      </c>
      <c r="G3973">
        <v>5.3086597791223931E-5</v>
      </c>
      <c r="H3973">
        <v>7.3800000000000004E-2</v>
      </c>
      <c r="I3973" t="s">
        <v>113</v>
      </c>
    </row>
    <row r="3974" spans="1:9" x14ac:dyDescent="0.25">
      <c r="A3974" s="57">
        <v>38899</v>
      </c>
      <c r="B3974" s="58" t="s">
        <v>228</v>
      </c>
      <c r="C3974" t="s">
        <v>229</v>
      </c>
      <c r="D3974">
        <v>15.07</v>
      </c>
      <c r="E3974">
        <v>0.98327803583278028</v>
      </c>
      <c r="F3974">
        <v>15.07</v>
      </c>
      <c r="G3974">
        <v>2.7473043568466505E-5</v>
      </c>
      <c r="H3974">
        <v>0.11970470000000001</v>
      </c>
      <c r="I3974" t="s">
        <v>113</v>
      </c>
    </row>
    <row r="3975" spans="1:9" x14ac:dyDescent="0.25">
      <c r="A3975" s="57">
        <v>38899</v>
      </c>
      <c r="B3975" s="58" t="s">
        <v>1855</v>
      </c>
      <c r="C3975" t="s">
        <v>1856</v>
      </c>
      <c r="D3975">
        <v>26.4466</v>
      </c>
      <c r="E3975">
        <v>0.98050411016917116</v>
      </c>
      <c r="F3975">
        <v>26.4466</v>
      </c>
      <c r="G3975">
        <v>4.8212912676695841E-5</v>
      </c>
      <c r="H3975">
        <v>0.15740000000000001</v>
      </c>
      <c r="I3975" t="s">
        <v>113</v>
      </c>
    </row>
    <row r="3976" spans="1:9" x14ac:dyDescent="0.25">
      <c r="A3976" s="57">
        <v>38899</v>
      </c>
      <c r="B3976" s="58" t="s">
        <v>656</v>
      </c>
      <c r="C3976" t="s">
        <v>657</v>
      </c>
      <c r="D3976">
        <v>55.79</v>
      </c>
      <c r="E3976">
        <v>0.97843699587739741</v>
      </c>
      <c r="F3976">
        <v>55.79</v>
      </c>
      <c r="G3976">
        <v>1.0170677509520546E-4</v>
      </c>
      <c r="H3976">
        <v>1.0551E-2</v>
      </c>
    </row>
    <row r="3977" spans="1:9" x14ac:dyDescent="0.25">
      <c r="A3977" s="57">
        <v>38899</v>
      </c>
      <c r="B3977" s="58" t="s">
        <v>414</v>
      </c>
      <c r="C3977" t="s">
        <v>415</v>
      </c>
      <c r="D3977">
        <v>553.21</v>
      </c>
      <c r="E3977">
        <v>0.97835180130511012</v>
      </c>
      <c r="F3977">
        <v>553.21</v>
      </c>
      <c r="G3977">
        <v>1.0085177460193336E-3</v>
      </c>
      <c r="H3977">
        <v>-0.17919360000000001</v>
      </c>
      <c r="I3977" t="s">
        <v>82</v>
      </c>
    </row>
    <row r="3978" spans="1:9" x14ac:dyDescent="0.25">
      <c r="A3978" s="57">
        <v>38899</v>
      </c>
      <c r="B3978" s="58" t="s">
        <v>210</v>
      </c>
      <c r="C3978" t="s">
        <v>211</v>
      </c>
      <c r="D3978">
        <v>943.29100000000005</v>
      </c>
      <c r="E3978">
        <v>0.97761878359912258</v>
      </c>
      <c r="F3978">
        <v>943.29100000000005</v>
      </c>
      <c r="G3978">
        <v>1.7196466317679058E-3</v>
      </c>
      <c r="H3978">
        <v>6.6752249999999999E-2</v>
      </c>
      <c r="I3978" t="s">
        <v>113</v>
      </c>
    </row>
    <row r="3979" spans="1:9" x14ac:dyDescent="0.25">
      <c r="A3979" s="57">
        <v>38899</v>
      </c>
      <c r="B3979" s="58" t="s">
        <v>838</v>
      </c>
      <c r="C3979" t="s">
        <v>839</v>
      </c>
      <c r="D3979">
        <v>55.3</v>
      </c>
      <c r="E3979">
        <v>0.97743218806509946</v>
      </c>
      <c r="F3979">
        <v>55.3</v>
      </c>
      <c r="G3979">
        <v>1.0081349099775698E-4</v>
      </c>
      <c r="H3979">
        <v>5.91E-2</v>
      </c>
      <c r="I3979" t="s">
        <v>113</v>
      </c>
    </row>
    <row r="3980" spans="1:9" x14ac:dyDescent="0.25">
      <c r="A3980" s="57">
        <v>38899</v>
      </c>
      <c r="B3980" s="58" t="s">
        <v>348</v>
      </c>
      <c r="C3980" t="s">
        <v>349</v>
      </c>
      <c r="D3980">
        <v>196.9228</v>
      </c>
      <c r="E3980">
        <v>0.97451894854227139</v>
      </c>
      <c r="F3980">
        <v>196.9228</v>
      </c>
      <c r="G3980">
        <v>3.5899592992862746E-4</v>
      </c>
      <c r="H3980">
        <v>-5.8624580000000003E-2</v>
      </c>
      <c r="I3980" t="s">
        <v>82</v>
      </c>
    </row>
    <row r="3981" spans="1:9" x14ac:dyDescent="0.25">
      <c r="A3981" s="57">
        <v>38899</v>
      </c>
      <c r="B3981" s="58" t="s">
        <v>774</v>
      </c>
      <c r="C3981" t="s">
        <v>775</v>
      </c>
      <c r="D3981">
        <v>21.68</v>
      </c>
      <c r="E3981">
        <v>0.97310885608856101</v>
      </c>
      <c r="F3981">
        <v>21.68</v>
      </c>
      <c r="G3981">
        <v>3.9523263740169462E-5</v>
      </c>
      <c r="H3981">
        <v>-6.3037249999999996E-3</v>
      </c>
    </row>
    <row r="3982" spans="1:9" x14ac:dyDescent="0.25">
      <c r="A3982" s="57">
        <v>38899</v>
      </c>
      <c r="B3982" s="58" t="s">
        <v>598</v>
      </c>
      <c r="C3982" t="s">
        <v>599</v>
      </c>
      <c r="D3982">
        <v>29.67</v>
      </c>
      <c r="E3982">
        <v>0.97229524772497467</v>
      </c>
      <c r="F3982">
        <v>29.67</v>
      </c>
      <c r="G3982">
        <v>5.4089263614890594E-5</v>
      </c>
      <c r="H3982">
        <v>0</v>
      </c>
    </row>
    <row r="3983" spans="1:9" x14ac:dyDescent="0.25">
      <c r="A3983" s="57">
        <v>38899</v>
      </c>
      <c r="B3983" s="58" t="s">
        <v>1619</v>
      </c>
      <c r="C3983" t="s">
        <v>1620</v>
      </c>
      <c r="D3983">
        <v>607.84</v>
      </c>
      <c r="E3983">
        <v>0.97062055804158975</v>
      </c>
      <c r="F3983">
        <v>607.84</v>
      </c>
      <c r="G3983">
        <v>1.1081098077409875E-3</v>
      </c>
      <c r="H3983">
        <v>-1.1461319999999999E-2</v>
      </c>
    </row>
    <row r="3984" spans="1:9" x14ac:dyDescent="0.25">
      <c r="A3984" s="57">
        <v>38899</v>
      </c>
      <c r="B3984" s="58" t="s">
        <v>750</v>
      </c>
      <c r="C3984" t="s">
        <v>751</v>
      </c>
      <c r="D3984">
        <v>112.5997</v>
      </c>
      <c r="E3984">
        <v>0.97040223020132377</v>
      </c>
      <c r="F3984">
        <v>112.5997</v>
      </c>
      <c r="G3984">
        <v>2.0527249262748893E-4</v>
      </c>
      <c r="H3984">
        <v>-1.6714629999999998E-2</v>
      </c>
    </row>
    <row r="3985" spans="1:9" x14ac:dyDescent="0.25">
      <c r="A3985" s="57">
        <v>38899</v>
      </c>
      <c r="B3985" s="58" t="s">
        <v>274</v>
      </c>
      <c r="C3985" t="s">
        <v>275</v>
      </c>
      <c r="D3985">
        <v>1648.1304</v>
      </c>
      <c r="E3985">
        <v>0.96965931821899531</v>
      </c>
      <c r="F3985">
        <v>1648.1304</v>
      </c>
      <c r="G3985">
        <v>3.0045891364110238E-3</v>
      </c>
      <c r="H3985">
        <v>9.603173999999999E-2</v>
      </c>
      <c r="I3985" t="s">
        <v>113</v>
      </c>
    </row>
    <row r="3986" spans="1:9" x14ac:dyDescent="0.25">
      <c r="A3986" s="57">
        <v>38899</v>
      </c>
      <c r="B3986" s="58" t="s">
        <v>584</v>
      </c>
      <c r="C3986" t="s">
        <v>585</v>
      </c>
      <c r="D3986">
        <v>72.900499999999994</v>
      </c>
      <c r="E3986">
        <v>0.96847072379476151</v>
      </c>
      <c r="F3986">
        <v>72.900499999999994</v>
      </c>
      <c r="G3986">
        <v>1.3289970886947526E-4</v>
      </c>
      <c r="H3986">
        <v>0</v>
      </c>
    </row>
    <row r="3987" spans="1:9" x14ac:dyDescent="0.25">
      <c r="A3987" s="57">
        <v>38899</v>
      </c>
      <c r="B3987" s="58" t="s">
        <v>764</v>
      </c>
      <c r="C3987" t="s">
        <v>765</v>
      </c>
      <c r="D3987">
        <v>26.5654</v>
      </c>
      <c r="E3987">
        <v>0.96780022134054078</v>
      </c>
      <c r="F3987">
        <v>26.5654</v>
      </c>
      <c r="G3987">
        <v>4.8429488494607835E-5</v>
      </c>
      <c r="H3987">
        <v>1.162403E-2</v>
      </c>
    </row>
    <row r="3988" spans="1:9" x14ac:dyDescent="0.25">
      <c r="A3988" s="57">
        <v>38899</v>
      </c>
      <c r="B3988" s="58" t="s">
        <v>394</v>
      </c>
      <c r="C3988" t="s">
        <v>395</v>
      </c>
      <c r="D3988">
        <v>255.49469999999999</v>
      </c>
      <c r="E3988">
        <v>0.96759345692885212</v>
      </c>
      <c r="F3988">
        <v>255.49469999999999</v>
      </c>
      <c r="G3988">
        <v>4.657741887599389E-4</v>
      </c>
      <c r="H3988">
        <v>8.0206540000000007E-2</v>
      </c>
      <c r="I3988" t="s">
        <v>113</v>
      </c>
    </row>
    <row r="3989" spans="1:9" x14ac:dyDescent="0.25">
      <c r="A3989" s="57">
        <v>38899</v>
      </c>
      <c r="B3989" s="58" t="s">
        <v>111</v>
      </c>
      <c r="C3989" t="s">
        <v>112</v>
      </c>
      <c r="D3989">
        <v>325.25</v>
      </c>
      <c r="E3989">
        <v>0.96577120153727902</v>
      </c>
      <c r="F3989">
        <v>325.25</v>
      </c>
      <c r="G3989">
        <v>5.9294010754105714E-4</v>
      </c>
      <c r="H3989">
        <v>-0.11904189999999999</v>
      </c>
      <c r="I3989" t="s">
        <v>82</v>
      </c>
    </row>
    <row r="3990" spans="1:9" x14ac:dyDescent="0.25">
      <c r="A3990" s="57">
        <v>38899</v>
      </c>
      <c r="B3990" s="58" t="s">
        <v>1264</v>
      </c>
      <c r="C3990" t="s">
        <v>1265</v>
      </c>
      <c r="D3990">
        <v>323.47280000000001</v>
      </c>
      <c r="E3990">
        <v>0.9649312090537443</v>
      </c>
      <c r="F3990">
        <v>323.47280000000001</v>
      </c>
      <c r="G3990">
        <v>5.8970022081047458E-4</v>
      </c>
      <c r="H3990">
        <v>-7.9809000000000005E-2</v>
      </c>
      <c r="I3990" t="s">
        <v>82</v>
      </c>
    </row>
    <row r="3991" spans="1:9" x14ac:dyDescent="0.25">
      <c r="A3991" s="57">
        <v>38899</v>
      </c>
      <c r="B3991" s="58" t="s">
        <v>616</v>
      </c>
      <c r="C3991" t="s">
        <v>617</v>
      </c>
      <c r="D3991">
        <v>27.312899999999999</v>
      </c>
      <c r="E3991">
        <v>0.96364721431997336</v>
      </c>
      <c r="F3991">
        <v>27.312899999999999</v>
      </c>
      <c r="G3991">
        <v>4.9792202500409345E-5</v>
      </c>
      <c r="H3991">
        <v>1.310645E-2</v>
      </c>
    </row>
    <row r="3992" spans="1:9" x14ac:dyDescent="0.25">
      <c r="A3992" s="57">
        <v>38899</v>
      </c>
      <c r="B3992" s="58" t="s">
        <v>834</v>
      </c>
      <c r="C3992" t="s">
        <v>835</v>
      </c>
      <c r="D3992">
        <v>707.28129999999999</v>
      </c>
      <c r="E3992">
        <v>0.96150711180968595</v>
      </c>
      <c r="F3992">
        <v>707.28129999999999</v>
      </c>
      <c r="G3992">
        <v>1.2893941585973212E-3</v>
      </c>
      <c r="H3992">
        <v>-2.69E-2</v>
      </c>
    </row>
    <row r="3993" spans="1:9" x14ac:dyDescent="0.25">
      <c r="A3993" s="57">
        <v>38899</v>
      </c>
      <c r="B3993" s="58" t="s">
        <v>836</v>
      </c>
      <c r="C3993" t="s">
        <v>837</v>
      </c>
      <c r="D3993">
        <v>1379.27</v>
      </c>
      <c r="E3993">
        <v>0.96121934066571446</v>
      </c>
      <c r="F3993">
        <v>1379.27</v>
      </c>
      <c r="G3993">
        <v>2.514448892015846E-3</v>
      </c>
      <c r="H3993">
        <v>0.1754386</v>
      </c>
      <c r="I3993" t="s">
        <v>113</v>
      </c>
    </row>
    <row r="3994" spans="1:9" x14ac:dyDescent="0.25">
      <c r="A3994" s="57">
        <v>38899</v>
      </c>
      <c r="B3994" s="58" t="s">
        <v>628</v>
      </c>
      <c r="C3994" t="s">
        <v>629</v>
      </c>
      <c r="D3994">
        <v>502.39</v>
      </c>
      <c r="E3994">
        <v>0.96024602400525494</v>
      </c>
      <c r="F3994">
        <v>502.39</v>
      </c>
      <c r="G3994">
        <v>9.1587142391253405E-4</v>
      </c>
      <c r="H3994">
        <v>0.32325780000000004</v>
      </c>
      <c r="I3994" t="s">
        <v>113</v>
      </c>
    </row>
    <row r="3995" spans="1:9" x14ac:dyDescent="0.25">
      <c r="A3995" s="57">
        <v>38899</v>
      </c>
      <c r="B3995" s="58" t="s">
        <v>3188</v>
      </c>
      <c r="C3995" t="s">
        <v>3189</v>
      </c>
      <c r="D3995">
        <v>399.85320000000002</v>
      </c>
      <c r="E3995">
        <v>0.95992729331664717</v>
      </c>
      <c r="F3995">
        <v>399.85320000000002</v>
      </c>
      <c r="G3995">
        <v>7.2894388749772734E-4</v>
      </c>
      <c r="H3995">
        <v>-0.12735849999999999</v>
      </c>
      <c r="I3995" t="s">
        <v>82</v>
      </c>
    </row>
    <row r="3996" spans="1:9" x14ac:dyDescent="0.25">
      <c r="A3996" s="57">
        <v>38899</v>
      </c>
      <c r="B3996" s="58" t="s">
        <v>2001</v>
      </c>
      <c r="C3996" t="s">
        <v>2002</v>
      </c>
      <c r="D3996">
        <v>303.28059999999999</v>
      </c>
      <c r="E3996">
        <v>0.959227197519393</v>
      </c>
      <c r="F3996">
        <v>303.28059999999999</v>
      </c>
      <c r="G3996">
        <v>5.5288925927476191E-4</v>
      </c>
      <c r="H3996">
        <v>-0.27941179999999999</v>
      </c>
      <c r="I3996" t="s">
        <v>82</v>
      </c>
    </row>
    <row r="3997" spans="1:9" x14ac:dyDescent="0.25">
      <c r="A3997" s="57">
        <v>38899</v>
      </c>
      <c r="B3997" s="58" t="s">
        <v>404</v>
      </c>
      <c r="C3997" t="s">
        <v>405</v>
      </c>
      <c r="D3997">
        <v>35.89</v>
      </c>
      <c r="E3997">
        <v>0.95909724157146825</v>
      </c>
      <c r="F3997">
        <v>35.89</v>
      </c>
      <c r="G3997">
        <v>6.5428502566175373E-5</v>
      </c>
      <c r="H3997">
        <v>-8.8659789999999988E-2</v>
      </c>
      <c r="I3997" t="s">
        <v>82</v>
      </c>
    </row>
    <row r="3998" spans="1:9" x14ac:dyDescent="0.25">
      <c r="A3998" s="57">
        <v>38899</v>
      </c>
      <c r="B3998" s="58" t="s">
        <v>1312</v>
      </c>
      <c r="C3998" t="s">
        <v>1313</v>
      </c>
      <c r="D3998">
        <v>201.93270000000001</v>
      </c>
      <c r="E3998">
        <v>0.95591749132260395</v>
      </c>
      <c r="F3998">
        <v>201.93270000000001</v>
      </c>
      <c r="G3998">
        <v>3.6812912176496858E-4</v>
      </c>
      <c r="H3998">
        <v>0.15234375</v>
      </c>
      <c r="I3998" t="s">
        <v>113</v>
      </c>
    </row>
    <row r="3999" spans="1:9" x14ac:dyDescent="0.25">
      <c r="A3999" s="57">
        <v>38899</v>
      </c>
      <c r="B3999" s="58" t="s">
        <v>612</v>
      </c>
      <c r="C3999" t="s">
        <v>613</v>
      </c>
      <c r="D3999">
        <v>542.92200000000003</v>
      </c>
      <c r="E3999">
        <v>0.95549268587384562</v>
      </c>
      <c r="F3999">
        <v>542.92200000000003</v>
      </c>
      <c r="G3999">
        <v>9.8976242603045607E-4</v>
      </c>
      <c r="H3999">
        <v>-7.4496049999999994E-2</v>
      </c>
      <c r="I3999" t="s">
        <v>82</v>
      </c>
    </row>
    <row r="4000" spans="1:9" x14ac:dyDescent="0.25">
      <c r="A4000" s="57">
        <v>38899</v>
      </c>
      <c r="B4000" s="58" t="s">
        <v>500</v>
      </c>
      <c r="C4000" t="s">
        <v>501</v>
      </c>
      <c r="D4000">
        <v>1821.29</v>
      </c>
      <c r="E4000">
        <v>0.95546892587122312</v>
      </c>
      <c r="F4000">
        <v>1821.29</v>
      </c>
      <c r="G4000">
        <v>3.3202640690651866E-3</v>
      </c>
      <c r="H4000">
        <v>2.0872860000000003E-2</v>
      </c>
    </row>
    <row r="4001" spans="1:9" x14ac:dyDescent="0.25">
      <c r="A4001" s="57">
        <v>38899</v>
      </c>
      <c r="B4001" s="58" t="s">
        <v>742</v>
      </c>
      <c r="C4001" t="s">
        <v>743</v>
      </c>
      <c r="D4001">
        <v>17.57</v>
      </c>
      <c r="E4001">
        <v>0.95469550369948775</v>
      </c>
      <c r="F4001">
        <v>17.57</v>
      </c>
      <c r="G4001">
        <v>3.2030615494224052E-5</v>
      </c>
      <c r="H4001">
        <v>-7.2727269999999997E-2</v>
      </c>
      <c r="I4001" t="s">
        <v>82</v>
      </c>
    </row>
    <row r="4002" spans="1:9" x14ac:dyDescent="0.25">
      <c r="A4002" s="57">
        <v>38899</v>
      </c>
      <c r="B4002" s="58" t="s">
        <v>1421</v>
      </c>
      <c r="C4002" t="s">
        <v>1422</v>
      </c>
      <c r="D4002">
        <v>1445.5641000000001</v>
      </c>
      <c r="E4002">
        <v>0.95325070676561474</v>
      </c>
      <c r="F4002">
        <v>1445.5641000000001</v>
      </c>
      <c r="G4002">
        <v>2.6353049436171915E-3</v>
      </c>
      <c r="H4002">
        <v>-4.36E-2</v>
      </c>
    </row>
    <row r="4003" spans="1:9" x14ac:dyDescent="0.25">
      <c r="A4003" s="57">
        <v>38899</v>
      </c>
      <c r="B4003" s="58" t="s">
        <v>1745</v>
      </c>
      <c r="C4003" t="s">
        <v>1746</v>
      </c>
      <c r="D4003">
        <v>282.67090000000002</v>
      </c>
      <c r="E4003">
        <v>0.94990322668516625</v>
      </c>
      <c r="F4003">
        <v>282.67090000000002</v>
      </c>
      <c r="G4003">
        <v>5.1531718322744781E-4</v>
      </c>
      <c r="H4003">
        <v>-9.7308489999999997E-2</v>
      </c>
      <c r="I4003" t="s">
        <v>82</v>
      </c>
    </row>
    <row r="4004" spans="1:9" x14ac:dyDescent="0.25">
      <c r="A4004" s="57">
        <v>38899</v>
      </c>
      <c r="B4004" s="58" t="s">
        <v>618</v>
      </c>
      <c r="C4004" t="s">
        <v>619</v>
      </c>
      <c r="D4004">
        <v>633.23</v>
      </c>
      <c r="E4004">
        <v>0.94863951486821529</v>
      </c>
      <c r="F4004">
        <v>633.23</v>
      </c>
      <c r="G4004">
        <v>1.1543965082189812E-3</v>
      </c>
      <c r="H4004">
        <v>-9.4509450000000009E-2</v>
      </c>
      <c r="I4004" t="s">
        <v>82</v>
      </c>
    </row>
    <row r="4005" spans="1:9" x14ac:dyDescent="0.25">
      <c r="A4005" s="57">
        <v>38899</v>
      </c>
      <c r="B4005" s="58" t="s">
        <v>546</v>
      </c>
      <c r="C4005" t="s">
        <v>547</v>
      </c>
      <c r="D4005">
        <v>53.68</v>
      </c>
      <c r="E4005">
        <v>0.94728017883755589</v>
      </c>
      <c r="F4005">
        <v>53.68</v>
      </c>
      <c r="G4005">
        <v>9.7860184389866089E-5</v>
      </c>
      <c r="H4005">
        <v>-5.6900000000000006E-2</v>
      </c>
      <c r="I4005" t="s">
        <v>82</v>
      </c>
    </row>
    <row r="4006" spans="1:9" x14ac:dyDescent="0.25">
      <c r="A4006" s="57">
        <v>38899</v>
      </c>
      <c r="B4006" s="58" t="s">
        <v>490</v>
      </c>
      <c r="C4006" t="s">
        <v>491</v>
      </c>
      <c r="D4006">
        <v>806.55119999999999</v>
      </c>
      <c r="E4006">
        <v>0.94576512935570611</v>
      </c>
      <c r="F4006">
        <v>806.55119999999999</v>
      </c>
      <c r="G4006">
        <v>1.4703660423224247E-3</v>
      </c>
      <c r="H4006">
        <v>-5.4945050000000002E-2</v>
      </c>
      <c r="I4006" t="s">
        <v>82</v>
      </c>
    </row>
    <row r="4007" spans="1:9" x14ac:dyDescent="0.25">
      <c r="A4007" s="57">
        <v>38899</v>
      </c>
      <c r="B4007" s="58" t="s">
        <v>548</v>
      </c>
      <c r="C4007" t="s">
        <v>549</v>
      </c>
      <c r="D4007">
        <v>67.650000000000006</v>
      </c>
      <c r="E4007">
        <v>0.94518847006651874</v>
      </c>
      <c r="F4007">
        <v>67.650000000000006</v>
      </c>
      <c r="G4007">
        <v>1.2332789631099928E-4</v>
      </c>
      <c r="H4007">
        <v>-6.7599999999999993E-2</v>
      </c>
      <c r="I4007" t="s">
        <v>82</v>
      </c>
    </row>
    <row r="4008" spans="1:9" x14ac:dyDescent="0.25">
      <c r="A4008" s="57">
        <v>38899</v>
      </c>
      <c r="B4008" s="58" t="s">
        <v>954</v>
      </c>
      <c r="C4008" t="s">
        <v>955</v>
      </c>
      <c r="D4008">
        <v>24.9724</v>
      </c>
      <c r="E4008">
        <v>0.94508337204273518</v>
      </c>
      <c r="F4008">
        <v>24.9724</v>
      </c>
      <c r="G4008">
        <v>4.5525403663515125E-5</v>
      </c>
      <c r="H4008">
        <v>8.3892620000000001E-2</v>
      </c>
      <c r="I4008" t="s">
        <v>113</v>
      </c>
    </row>
    <row r="4009" spans="1:9" x14ac:dyDescent="0.25">
      <c r="A4009" s="57">
        <v>38899</v>
      </c>
      <c r="B4009" s="58" t="s">
        <v>1204</v>
      </c>
      <c r="C4009" t="s">
        <v>1205</v>
      </c>
      <c r="D4009">
        <v>188.6447</v>
      </c>
      <c r="E4009">
        <v>0.94402334123354648</v>
      </c>
      <c r="F4009">
        <v>188.6447</v>
      </c>
      <c r="G4009">
        <v>3.4390471546518202E-4</v>
      </c>
      <c r="H4009">
        <v>-2.8617710000000001E-2</v>
      </c>
    </row>
    <row r="4010" spans="1:9" x14ac:dyDescent="0.25">
      <c r="A4010" s="57">
        <v>38899</v>
      </c>
      <c r="B4010" s="58" t="s">
        <v>440</v>
      </c>
      <c r="C4010" t="s">
        <v>441</v>
      </c>
      <c r="D4010">
        <v>613.71</v>
      </c>
      <c r="E4010">
        <v>0.94034098629645924</v>
      </c>
      <c r="F4010">
        <v>613.71</v>
      </c>
      <c r="G4010">
        <v>1.1188109866226662E-3</v>
      </c>
      <c r="H4010">
        <v>0</v>
      </c>
    </row>
    <row r="4011" spans="1:9" x14ac:dyDescent="0.25">
      <c r="A4011" s="57">
        <v>38899</v>
      </c>
      <c r="B4011" s="58" t="s">
        <v>824</v>
      </c>
      <c r="C4011" t="s">
        <v>825</v>
      </c>
      <c r="D4011">
        <v>259.47370000000001</v>
      </c>
      <c r="E4011">
        <v>0.94028026732574443</v>
      </c>
      <c r="F4011">
        <v>259.47370000000001</v>
      </c>
      <c r="G4011">
        <v>4.7302802023697465E-4</v>
      </c>
      <c r="H4011">
        <v>-2.371916E-3</v>
      </c>
    </row>
    <row r="4012" spans="1:9" x14ac:dyDescent="0.25">
      <c r="A4012" s="57">
        <v>38899</v>
      </c>
      <c r="B4012" s="58" t="s">
        <v>116</v>
      </c>
      <c r="C4012" t="s">
        <v>117</v>
      </c>
      <c r="D4012">
        <v>215.06</v>
      </c>
      <c r="E4012">
        <v>0.93985399423416716</v>
      </c>
      <c r="F4012">
        <v>215.06</v>
      </c>
      <c r="G4012">
        <v>3.9206056734136742E-4</v>
      </c>
      <c r="H4012">
        <v>-4.1932539999999997E-2</v>
      </c>
    </row>
    <row r="4013" spans="1:9" x14ac:dyDescent="0.25">
      <c r="A4013" s="57">
        <v>38899</v>
      </c>
      <c r="B4013" s="58" t="s">
        <v>932</v>
      </c>
      <c r="C4013" t="s">
        <v>933</v>
      </c>
      <c r="D4013">
        <v>67.411600000000007</v>
      </c>
      <c r="E4013">
        <v>0.93911136955657482</v>
      </c>
      <c r="F4013">
        <v>67.411600000000007</v>
      </c>
      <c r="G4013">
        <v>1.2289328625215905E-4</v>
      </c>
      <c r="H4013">
        <v>-8.6357950000000003E-2</v>
      </c>
      <c r="I4013" t="s">
        <v>82</v>
      </c>
    </row>
    <row r="4014" spans="1:9" x14ac:dyDescent="0.25">
      <c r="A4014" s="57">
        <v>38899</v>
      </c>
      <c r="B4014" s="58" t="s">
        <v>518</v>
      </c>
      <c r="C4014" t="s">
        <v>519</v>
      </c>
      <c r="D4014">
        <v>1020.77</v>
      </c>
      <c r="E4014">
        <v>0.93829462072749004</v>
      </c>
      <c r="F4014">
        <v>1020.77</v>
      </c>
      <c r="G4014">
        <v>1.8608930778622134E-3</v>
      </c>
      <c r="H4014">
        <v>-3.7400000000000003E-2</v>
      </c>
    </row>
    <row r="4015" spans="1:9" x14ac:dyDescent="0.25">
      <c r="A4015" s="57">
        <v>38899</v>
      </c>
      <c r="B4015" s="58" t="s">
        <v>768</v>
      </c>
      <c r="C4015" t="s">
        <v>769</v>
      </c>
      <c r="D4015">
        <v>26.554500000000001</v>
      </c>
      <c r="E4015">
        <v>0.93761885932704436</v>
      </c>
      <c r="F4015">
        <v>26.554500000000001</v>
      </c>
      <c r="G4015">
        <v>4.8409617481011537E-5</v>
      </c>
      <c r="H4015">
        <v>0</v>
      </c>
    </row>
    <row r="4016" spans="1:9" x14ac:dyDescent="0.25">
      <c r="A4016" s="57">
        <v>38899</v>
      </c>
      <c r="B4016" s="58" t="s">
        <v>2836</v>
      </c>
      <c r="C4016" t="s">
        <v>2837</v>
      </c>
      <c r="D4016">
        <v>133.34</v>
      </c>
      <c r="E4016">
        <v>0.9374981250937453</v>
      </c>
      <c r="F4016">
        <v>133.34</v>
      </c>
      <c r="G4016">
        <v>2.4308265623220463E-4</v>
      </c>
      <c r="H4016">
        <v>-7.843137E-2</v>
      </c>
      <c r="I4016" t="s">
        <v>82</v>
      </c>
    </row>
    <row r="4017" spans="1:9" x14ac:dyDescent="0.25">
      <c r="A4017" s="57">
        <v>38899</v>
      </c>
      <c r="B4017" s="58" t="s">
        <v>384</v>
      </c>
      <c r="C4017" t="s">
        <v>385</v>
      </c>
      <c r="D4017">
        <v>392.59800000000001</v>
      </c>
      <c r="E4017">
        <v>0.93681068166419601</v>
      </c>
      <c r="F4017">
        <v>392.59800000000001</v>
      </c>
      <c r="G4017">
        <v>7.1571744916342492E-4</v>
      </c>
      <c r="H4017">
        <v>-5.8823529999999999E-2</v>
      </c>
      <c r="I4017" t="s">
        <v>82</v>
      </c>
    </row>
    <row r="4018" spans="1:9" x14ac:dyDescent="0.25">
      <c r="A4018" s="57">
        <v>38899</v>
      </c>
      <c r="B4018" s="58" t="s">
        <v>728</v>
      </c>
      <c r="C4018" t="s">
        <v>729</v>
      </c>
      <c r="D4018">
        <v>636.38</v>
      </c>
      <c r="E4018">
        <v>0.93503095634683675</v>
      </c>
      <c r="F4018">
        <v>636.38</v>
      </c>
      <c r="G4018">
        <v>1.1601390488454356E-3</v>
      </c>
      <c r="H4018">
        <v>-7.5420399999999999E-2</v>
      </c>
      <c r="I4018" t="s">
        <v>82</v>
      </c>
    </row>
    <row r="4019" spans="1:9" x14ac:dyDescent="0.25">
      <c r="A4019" s="57">
        <v>38899</v>
      </c>
      <c r="B4019" s="58" t="s">
        <v>1034</v>
      </c>
      <c r="C4019" t="s">
        <v>1035</v>
      </c>
      <c r="D4019">
        <v>55.746499999999997</v>
      </c>
      <c r="E4019">
        <v>0.93440843819791386</v>
      </c>
      <c r="F4019">
        <v>55.746499999999997</v>
      </c>
      <c r="G4019">
        <v>1.0162747334369728E-4</v>
      </c>
      <c r="H4019">
        <v>-7.1253690000000003E-3</v>
      </c>
    </row>
    <row r="4020" spans="1:9" x14ac:dyDescent="0.25">
      <c r="A4020" s="57">
        <v>38899</v>
      </c>
      <c r="B4020" s="58" t="s">
        <v>400</v>
      </c>
      <c r="C4020" t="s">
        <v>401</v>
      </c>
      <c r="D4020">
        <v>84.63</v>
      </c>
      <c r="E4020">
        <v>0.93251801961479386</v>
      </c>
      <c r="F4020">
        <v>84.63</v>
      </c>
      <c r="G4020">
        <v>1.5428292483074454E-4</v>
      </c>
      <c r="H4020">
        <v>-0.2083333</v>
      </c>
      <c r="I4020" t="s">
        <v>82</v>
      </c>
    </row>
    <row r="4021" spans="1:9" x14ac:dyDescent="0.25">
      <c r="A4021" s="57">
        <v>38899</v>
      </c>
      <c r="B4021" s="58" t="s">
        <v>582</v>
      </c>
      <c r="C4021" t="s">
        <v>583</v>
      </c>
      <c r="D4021">
        <v>116.81</v>
      </c>
      <c r="E4021">
        <v>0.93107610649773132</v>
      </c>
      <c r="F4021">
        <v>116.81</v>
      </c>
      <c r="G4021">
        <v>2.1294799065909572E-4</v>
      </c>
      <c r="H4021">
        <v>1.380814E-2</v>
      </c>
    </row>
    <row r="4022" spans="1:9" x14ac:dyDescent="0.25">
      <c r="A4022" s="57">
        <v>38899</v>
      </c>
      <c r="B4022" s="58" t="s">
        <v>494</v>
      </c>
      <c r="C4022" t="s">
        <v>495</v>
      </c>
      <c r="D4022">
        <v>110.6812</v>
      </c>
      <c r="E4022">
        <v>0.93071813460641917</v>
      </c>
      <c r="F4022">
        <v>110.6812</v>
      </c>
      <c r="G4022">
        <v>2.0177501193166259E-4</v>
      </c>
      <c r="H4022">
        <v>-6.5743940000000001E-2</v>
      </c>
      <c r="I4022" t="s">
        <v>82</v>
      </c>
    </row>
    <row r="4023" spans="1:9" x14ac:dyDescent="0.25">
      <c r="A4023" s="57">
        <v>38899</v>
      </c>
      <c r="B4023" s="58" t="s">
        <v>1737</v>
      </c>
      <c r="C4023" t="s">
        <v>1738</v>
      </c>
      <c r="D4023">
        <v>753.07</v>
      </c>
      <c r="E4023">
        <v>0.93059078173343768</v>
      </c>
      <c r="F4023">
        <v>753.07</v>
      </c>
      <c r="G4023">
        <v>1.372868276052095E-3</v>
      </c>
      <c r="H4023">
        <v>7.9155670000000001E-3</v>
      </c>
    </row>
    <row r="4024" spans="1:9" x14ac:dyDescent="0.25">
      <c r="A4024" s="57">
        <v>38899</v>
      </c>
      <c r="B4024" s="58" t="s">
        <v>3190</v>
      </c>
      <c r="C4024" t="s">
        <v>3191</v>
      </c>
      <c r="D4024">
        <v>784.7</v>
      </c>
      <c r="E4024">
        <v>0.93029183127309789</v>
      </c>
      <c r="F4024">
        <v>784.7</v>
      </c>
      <c r="G4024">
        <v>1.4305306760567795E-3</v>
      </c>
      <c r="H4024">
        <v>0.13674609999999998</v>
      </c>
      <c r="I4024" t="s">
        <v>113</v>
      </c>
    </row>
    <row r="4025" spans="1:9" x14ac:dyDescent="0.25">
      <c r="A4025" s="57">
        <v>38899</v>
      </c>
      <c r="B4025" s="58" t="s">
        <v>236</v>
      </c>
      <c r="C4025" t="s">
        <v>237</v>
      </c>
      <c r="D4025">
        <v>514.71600000000001</v>
      </c>
      <c r="E4025">
        <v>0.92996331957817513</v>
      </c>
      <c r="F4025">
        <v>514.71600000000001</v>
      </c>
      <c r="G4025">
        <v>9.3834207653528906E-4</v>
      </c>
      <c r="H4025">
        <v>-3.8391229999999998E-2</v>
      </c>
    </row>
    <row r="4026" spans="1:9" x14ac:dyDescent="0.25">
      <c r="A4026" s="57">
        <v>38899</v>
      </c>
      <c r="B4026" s="58" t="s">
        <v>552</v>
      </c>
      <c r="C4026" t="s">
        <v>553</v>
      </c>
      <c r="D4026">
        <v>583.67999999999995</v>
      </c>
      <c r="E4026">
        <v>0.92996162280701755</v>
      </c>
      <c r="F4026">
        <v>583.67999999999995</v>
      </c>
      <c r="G4026">
        <v>1.0640654326504663E-3</v>
      </c>
      <c r="H4026">
        <v>7.7742950000000005E-2</v>
      </c>
      <c r="I4026" t="s">
        <v>113</v>
      </c>
    </row>
    <row r="4027" spans="1:9" x14ac:dyDescent="0.25">
      <c r="A4027" s="57">
        <v>38899</v>
      </c>
      <c r="B4027" s="58" t="s">
        <v>454</v>
      </c>
      <c r="C4027" t="s">
        <v>455</v>
      </c>
      <c r="D4027">
        <v>725.19</v>
      </c>
      <c r="E4027">
        <v>0.92994525572608544</v>
      </c>
      <c r="F4027">
        <v>725.19</v>
      </c>
      <c r="G4027">
        <v>1.3220422339360468E-3</v>
      </c>
      <c r="H4027">
        <v>2.0458259999999999E-2</v>
      </c>
    </row>
    <row r="4028" spans="1:9" x14ac:dyDescent="0.25">
      <c r="A4028" s="57">
        <v>38899</v>
      </c>
      <c r="B4028" s="58" t="s">
        <v>806</v>
      </c>
      <c r="C4028" t="s">
        <v>807</v>
      </c>
      <c r="D4028">
        <v>93.06</v>
      </c>
      <c r="E4028">
        <v>0.92976574253169997</v>
      </c>
      <c r="F4028">
        <v>93.06</v>
      </c>
      <c r="G4028">
        <v>1.69651057364399E-4</v>
      </c>
      <c r="H4028">
        <v>-2.487562E-3</v>
      </c>
    </row>
    <row r="4029" spans="1:9" x14ac:dyDescent="0.25">
      <c r="A4029" s="57">
        <v>38899</v>
      </c>
      <c r="B4029" s="58" t="s">
        <v>580</v>
      </c>
      <c r="C4029" t="s">
        <v>581</v>
      </c>
      <c r="D4029">
        <v>243.40620000000001</v>
      </c>
      <c r="E4029">
        <v>0.92922858990444779</v>
      </c>
      <c r="F4029">
        <v>243.40620000000001</v>
      </c>
      <c r="G4029">
        <v>4.4373650547013089E-4</v>
      </c>
      <c r="H4029">
        <v>2.173054E-2</v>
      </c>
    </row>
    <row r="4030" spans="1:9" x14ac:dyDescent="0.25">
      <c r="A4030" s="57">
        <v>38899</v>
      </c>
      <c r="B4030" s="58" t="s">
        <v>664</v>
      </c>
      <c r="C4030" t="s">
        <v>665</v>
      </c>
      <c r="D4030">
        <v>18.05</v>
      </c>
      <c r="E4030">
        <v>0.92764542936288086</v>
      </c>
      <c r="F4030">
        <v>18.05</v>
      </c>
      <c r="G4030">
        <v>3.2905669303969504E-5</v>
      </c>
      <c r="H4030">
        <v>0</v>
      </c>
    </row>
    <row r="4031" spans="1:9" x14ac:dyDescent="0.25">
      <c r="A4031" s="57">
        <v>38899</v>
      </c>
      <c r="B4031" s="58" t="s">
        <v>3192</v>
      </c>
      <c r="C4031" t="s">
        <v>1358</v>
      </c>
      <c r="D4031">
        <v>263.81389999999999</v>
      </c>
      <c r="E4031">
        <v>0.92730519506364151</v>
      </c>
      <c r="F4031">
        <v>263.81389999999999</v>
      </c>
      <c r="G4031">
        <v>4.8094032970584375E-4</v>
      </c>
      <c r="H4031">
        <v>-0.1026352</v>
      </c>
      <c r="I4031" t="s">
        <v>82</v>
      </c>
    </row>
    <row r="4032" spans="1:9" x14ac:dyDescent="0.25">
      <c r="A4032" s="57">
        <v>38899</v>
      </c>
      <c r="B4032" s="58" t="s">
        <v>504</v>
      </c>
      <c r="C4032" t="s">
        <v>505</v>
      </c>
      <c r="D4032">
        <v>73.260000000000005</v>
      </c>
      <c r="E4032">
        <v>0.92717717717717707</v>
      </c>
      <c r="F4032">
        <v>73.260000000000005</v>
      </c>
      <c r="G4032">
        <v>1.3355508771239924E-4</v>
      </c>
      <c r="H4032">
        <v>1.3824879999999999E-2</v>
      </c>
    </row>
    <row r="4033" spans="1:9" x14ac:dyDescent="0.25">
      <c r="A4033" s="57">
        <v>38899</v>
      </c>
      <c r="B4033" s="58" t="s">
        <v>428</v>
      </c>
      <c r="C4033" t="s">
        <v>429</v>
      </c>
      <c r="D4033">
        <v>41.32</v>
      </c>
      <c r="E4033">
        <v>0.92698451113262337</v>
      </c>
      <c r="F4033">
        <v>41.32</v>
      </c>
      <c r="G4033">
        <v>7.5327548788920766E-5</v>
      </c>
      <c r="H4033">
        <v>-1.3012360000000001E-2</v>
      </c>
    </row>
    <row r="4034" spans="1:9" x14ac:dyDescent="0.25">
      <c r="A4034" s="57">
        <v>38899</v>
      </c>
      <c r="B4034" s="58" t="s">
        <v>888</v>
      </c>
      <c r="C4034" t="s">
        <v>889</v>
      </c>
      <c r="D4034">
        <v>129.94</v>
      </c>
      <c r="E4034">
        <v>0.92628905648760962</v>
      </c>
      <c r="F4034">
        <v>129.94</v>
      </c>
      <c r="G4034">
        <v>2.3688435841317436E-4</v>
      </c>
      <c r="H4034">
        <v>-4.6324270000000001E-2</v>
      </c>
    </row>
    <row r="4035" spans="1:9" x14ac:dyDescent="0.25">
      <c r="A4035" s="57">
        <v>38899</v>
      </c>
      <c r="B4035" s="58" t="s">
        <v>1577</v>
      </c>
      <c r="C4035" t="s">
        <v>1578</v>
      </c>
      <c r="D4035">
        <v>412.62400000000002</v>
      </c>
      <c r="E4035">
        <v>0.925336383729497</v>
      </c>
      <c r="F4035">
        <v>412.62400000000002</v>
      </c>
      <c r="G4035">
        <v>7.5222542331751323E-4</v>
      </c>
      <c r="H4035">
        <v>-5.0000000000000001E-3</v>
      </c>
    </row>
    <row r="4036" spans="1:9" x14ac:dyDescent="0.25">
      <c r="A4036" s="57">
        <v>38899</v>
      </c>
      <c r="B4036" s="58" t="s">
        <v>324</v>
      </c>
      <c r="C4036" t="s">
        <v>325</v>
      </c>
      <c r="D4036">
        <v>503.37</v>
      </c>
      <c r="E4036">
        <v>0.92389892127063589</v>
      </c>
      <c r="F4036">
        <v>503.37</v>
      </c>
      <c r="G4036">
        <v>9.1765799210743104E-4</v>
      </c>
      <c r="H4036">
        <v>4.054054E-2</v>
      </c>
    </row>
    <row r="4037" spans="1:9" x14ac:dyDescent="0.25">
      <c r="A4037" s="57">
        <v>38899</v>
      </c>
      <c r="B4037" s="58" t="s">
        <v>198</v>
      </c>
      <c r="C4037" t="s">
        <v>199</v>
      </c>
      <c r="D4037">
        <v>145.7116</v>
      </c>
      <c r="E4037">
        <v>0.92374251603853086</v>
      </c>
      <c r="F4037">
        <v>145.7116</v>
      </c>
      <c r="G4037">
        <v>2.6563643896688549E-4</v>
      </c>
      <c r="H4037">
        <v>-0.113242</v>
      </c>
      <c r="I4037" t="s">
        <v>82</v>
      </c>
    </row>
    <row r="4038" spans="1:9" x14ac:dyDescent="0.25">
      <c r="A4038" s="57">
        <v>38899</v>
      </c>
      <c r="B4038" s="58" t="s">
        <v>2864</v>
      </c>
      <c r="C4038" t="s">
        <v>2865</v>
      </c>
      <c r="D4038">
        <v>203.9855</v>
      </c>
      <c r="E4038">
        <v>0.92340386939267738</v>
      </c>
      <c r="F4038">
        <v>203.9855</v>
      </c>
      <c r="G4038">
        <v>3.718714352246466E-4</v>
      </c>
      <c r="H4038">
        <v>7.4635239999999992E-2</v>
      </c>
      <c r="I4038" t="s">
        <v>113</v>
      </c>
    </row>
    <row r="4039" spans="1:9" x14ac:dyDescent="0.25">
      <c r="A4039" s="57">
        <v>38899</v>
      </c>
      <c r="B4039" s="58" t="s">
        <v>1002</v>
      </c>
      <c r="C4039" t="s">
        <v>1003</v>
      </c>
      <c r="D4039">
        <v>79.682000000000002</v>
      </c>
      <c r="E4039">
        <v>0.92280565246856261</v>
      </c>
      <c r="F4039">
        <v>79.682000000000002</v>
      </c>
      <c r="G4039">
        <v>1.452625784752852E-4</v>
      </c>
      <c r="H4039">
        <v>8.9759279999999993E-3</v>
      </c>
    </row>
    <row r="4040" spans="1:9" x14ac:dyDescent="0.25">
      <c r="A4040" s="57">
        <v>38899</v>
      </c>
      <c r="B4040" s="58" t="s">
        <v>2225</v>
      </c>
      <c r="C4040" t="s">
        <v>2226</v>
      </c>
      <c r="D4040">
        <v>133.16540000000001</v>
      </c>
      <c r="E4040">
        <v>0.92208877681439771</v>
      </c>
      <c r="F4040">
        <v>133.16540000000001</v>
      </c>
      <c r="G4040">
        <v>2.4276435540890974E-4</v>
      </c>
      <c r="H4040">
        <v>4.3189369999999998E-2</v>
      </c>
    </row>
    <row r="4041" spans="1:9" x14ac:dyDescent="0.25">
      <c r="A4041" s="57">
        <v>38899</v>
      </c>
      <c r="B4041" s="58" t="s">
        <v>950</v>
      </c>
      <c r="C4041" t="s">
        <v>951</v>
      </c>
      <c r="D4041">
        <v>63.763500000000001</v>
      </c>
      <c r="E4041">
        <v>0.92143624487363451</v>
      </c>
      <c r="F4041">
        <v>63.763500000000001</v>
      </c>
      <c r="G4041">
        <v>1.1624269499521659E-4</v>
      </c>
      <c r="H4041">
        <v>-6.2863790000000003E-2</v>
      </c>
      <c r="I4041" t="s">
        <v>82</v>
      </c>
    </row>
    <row r="4042" spans="1:9" x14ac:dyDescent="0.25">
      <c r="A4042" s="57">
        <v>38899</v>
      </c>
      <c r="B4042" s="58" t="s">
        <v>586</v>
      </c>
      <c r="C4042" t="s">
        <v>587</v>
      </c>
      <c r="D4042">
        <v>513.33000000000004</v>
      </c>
      <c r="E4042">
        <v>0.92125728089143422</v>
      </c>
      <c r="F4042">
        <v>513.33000000000004</v>
      </c>
      <c r="G4042">
        <v>9.3581535865964918E-4</v>
      </c>
      <c r="H4042">
        <v>-3.875E-2</v>
      </c>
    </row>
    <row r="4043" spans="1:9" x14ac:dyDescent="0.25">
      <c r="A4043" s="57">
        <v>38899</v>
      </c>
      <c r="B4043" s="58" t="s">
        <v>3193</v>
      </c>
      <c r="C4043" t="s">
        <v>3194</v>
      </c>
      <c r="D4043">
        <v>159.4802</v>
      </c>
      <c r="E4043">
        <v>0.92027725071827093</v>
      </c>
      <c r="F4043">
        <v>159.4802</v>
      </c>
      <c r="G4043">
        <v>2.9073699289367964E-4</v>
      </c>
      <c r="H4043">
        <v>5.8177120000000001E-3</v>
      </c>
    </row>
    <row r="4044" spans="1:9" x14ac:dyDescent="0.25">
      <c r="A4044" s="57">
        <v>38899</v>
      </c>
      <c r="B4044" s="58" t="s">
        <v>256</v>
      </c>
      <c r="C4044" t="s">
        <v>257</v>
      </c>
      <c r="D4044">
        <v>991.92</v>
      </c>
      <c r="E4044">
        <v>0.91801758206306971</v>
      </c>
      <c r="F4044">
        <v>991.92</v>
      </c>
      <c r="G4044">
        <v>1.8082986978389711E-3</v>
      </c>
      <c r="H4044">
        <v>-2.8189199999999998E-2</v>
      </c>
    </row>
    <row r="4045" spans="1:9" x14ac:dyDescent="0.25">
      <c r="A4045" s="57">
        <v>38899</v>
      </c>
      <c r="B4045" s="58" t="s">
        <v>1072</v>
      </c>
      <c r="C4045" t="s">
        <v>1073</v>
      </c>
      <c r="D4045">
        <v>377.2407</v>
      </c>
      <c r="E4045">
        <v>0.91758922088735384</v>
      </c>
      <c r="F4045">
        <v>377.2407</v>
      </c>
      <c r="G4045">
        <v>6.8772064942925035E-4</v>
      </c>
      <c r="H4045">
        <v>-0.16141729999999999</v>
      </c>
      <c r="I4045" t="s">
        <v>82</v>
      </c>
    </row>
    <row r="4046" spans="1:9" x14ac:dyDescent="0.25">
      <c r="A4046" s="57">
        <v>38899</v>
      </c>
      <c r="B4046" s="58" t="s">
        <v>1399</v>
      </c>
      <c r="C4046" t="s">
        <v>1400</v>
      </c>
      <c r="D4046">
        <v>883.78189999999995</v>
      </c>
      <c r="E4046">
        <v>0.9169298443428181</v>
      </c>
      <c r="F4046">
        <v>883.78189999999995</v>
      </c>
      <c r="G4046">
        <v>1.6111598303730661E-3</v>
      </c>
      <c r="H4046">
        <v>-0.2032668</v>
      </c>
      <c r="I4046" t="s">
        <v>82</v>
      </c>
    </row>
    <row r="4047" spans="1:9" x14ac:dyDescent="0.25">
      <c r="A4047" s="57">
        <v>38899</v>
      </c>
      <c r="B4047" s="58" t="s">
        <v>634</v>
      </c>
      <c r="C4047" t="s">
        <v>635</v>
      </c>
      <c r="D4047">
        <v>1030.17</v>
      </c>
      <c r="E4047">
        <v>0.91615946882553356</v>
      </c>
      <c r="F4047">
        <v>1030.17</v>
      </c>
      <c r="G4047">
        <v>1.8780295483030618E-3</v>
      </c>
      <c r="H4047">
        <v>-0.11139239999999999</v>
      </c>
      <c r="I4047" t="s">
        <v>82</v>
      </c>
    </row>
    <row r="4048" spans="1:9" x14ac:dyDescent="0.25">
      <c r="A4048" s="57">
        <v>38899</v>
      </c>
      <c r="B4048" s="58" t="s">
        <v>852</v>
      </c>
      <c r="C4048" t="s">
        <v>853</v>
      </c>
      <c r="D4048">
        <v>576.75549999999998</v>
      </c>
      <c r="E4048">
        <v>0.91493362438676351</v>
      </c>
      <c r="F4048">
        <v>576.75549999999998</v>
      </c>
      <c r="G4048">
        <v>1.0514418699305032E-3</v>
      </c>
      <c r="H4048">
        <v>1.2377510000000001E-2</v>
      </c>
    </row>
    <row r="4049" spans="1:9" x14ac:dyDescent="0.25">
      <c r="A4049" s="57">
        <v>38899</v>
      </c>
      <c r="B4049" s="58" t="s">
        <v>1729</v>
      </c>
      <c r="C4049" t="s">
        <v>1730</v>
      </c>
      <c r="D4049">
        <v>1088.6600000000001</v>
      </c>
      <c r="E4049">
        <v>0.91405948597358211</v>
      </c>
      <c r="F4049">
        <v>1088.6600000000001</v>
      </c>
      <c r="G4049">
        <v>1.9846585010780855E-3</v>
      </c>
      <c r="H4049">
        <v>0.10704660000000001</v>
      </c>
      <c r="I4049" t="s">
        <v>113</v>
      </c>
    </row>
    <row r="4050" spans="1:9" x14ac:dyDescent="0.25">
      <c r="A4050" s="57">
        <v>38899</v>
      </c>
      <c r="B4050" s="58" t="s">
        <v>1012</v>
      </c>
      <c r="C4050" t="s">
        <v>1013</v>
      </c>
      <c r="D4050">
        <v>89.23</v>
      </c>
      <c r="E4050">
        <v>0.91239493443908992</v>
      </c>
      <c r="F4050">
        <v>89.23</v>
      </c>
      <c r="G4050">
        <v>1.6266885717413845E-4</v>
      </c>
      <c r="H4050">
        <v>-7.3170730000000003E-2</v>
      </c>
      <c r="I4050" t="s">
        <v>82</v>
      </c>
    </row>
    <row r="4051" spans="1:9" x14ac:dyDescent="0.25">
      <c r="A4051" s="57">
        <v>38899</v>
      </c>
      <c r="B4051" s="58" t="s">
        <v>502</v>
      </c>
      <c r="C4051" t="s">
        <v>503</v>
      </c>
      <c r="D4051">
        <v>57.334200000000003</v>
      </c>
      <c r="E4051">
        <v>0.91139319987023448</v>
      </c>
      <c r="F4051">
        <v>57.334200000000003</v>
      </c>
      <c r="G4051">
        <v>1.0452189612230739E-4</v>
      </c>
      <c r="H4051">
        <v>-0.14705880000000002</v>
      </c>
      <c r="I4051" t="s">
        <v>82</v>
      </c>
    </row>
    <row r="4052" spans="1:9" x14ac:dyDescent="0.25">
      <c r="A4052" s="57">
        <v>38899</v>
      </c>
      <c r="B4052" s="58" t="s">
        <v>798</v>
      </c>
      <c r="C4052" t="s">
        <v>799</v>
      </c>
      <c r="D4052">
        <v>261.69299999999998</v>
      </c>
      <c r="E4052">
        <v>0.90768954461907658</v>
      </c>
      <c r="F4052">
        <v>261.69299999999998</v>
      </c>
      <c r="G4052">
        <v>4.770738679869081E-4</v>
      </c>
      <c r="H4052">
        <v>-0.21555559999999999</v>
      </c>
      <c r="I4052" t="s">
        <v>82</v>
      </c>
    </row>
    <row r="4053" spans="1:9" x14ac:dyDescent="0.25">
      <c r="A4053" s="57">
        <v>38899</v>
      </c>
      <c r="B4053" s="58" t="s">
        <v>2886</v>
      </c>
      <c r="C4053" t="s">
        <v>2887</v>
      </c>
      <c r="D4053">
        <v>354.54719999999998</v>
      </c>
      <c r="E4053">
        <v>0.90743630185205248</v>
      </c>
      <c r="F4053">
        <v>354.54719999999998</v>
      </c>
      <c r="G4053">
        <v>6.463497460303787E-4</v>
      </c>
      <c r="H4053">
        <v>-0.1450893</v>
      </c>
      <c r="I4053" t="s">
        <v>82</v>
      </c>
    </row>
    <row r="4054" spans="1:9" x14ac:dyDescent="0.25">
      <c r="A4054" s="57">
        <v>38899</v>
      </c>
      <c r="B4054" s="58" t="s">
        <v>1112</v>
      </c>
      <c r="C4054" t="s">
        <v>1113</v>
      </c>
      <c r="D4054">
        <v>341.53</v>
      </c>
      <c r="E4054">
        <v>0.90628348900535838</v>
      </c>
      <c r="F4054">
        <v>341.53</v>
      </c>
      <c r="G4054">
        <v>6.2261901592159026E-4</v>
      </c>
      <c r="H4054">
        <v>0.30145529999999998</v>
      </c>
      <c r="I4054" t="s">
        <v>113</v>
      </c>
    </row>
    <row r="4055" spans="1:9" x14ac:dyDescent="0.25">
      <c r="A4055" s="57">
        <v>38899</v>
      </c>
      <c r="B4055" s="58" t="s">
        <v>430</v>
      </c>
      <c r="C4055" t="s">
        <v>431</v>
      </c>
      <c r="D4055">
        <v>40.92</v>
      </c>
      <c r="E4055">
        <v>0.90625610948191593</v>
      </c>
      <c r="F4055">
        <v>40.92</v>
      </c>
      <c r="G4055">
        <v>7.4598337280799569E-5</v>
      </c>
      <c r="H4055">
        <v>1.7080439999999999E-2</v>
      </c>
    </row>
    <row r="4056" spans="1:9" x14ac:dyDescent="0.25">
      <c r="A4056" s="57">
        <v>38899</v>
      </c>
      <c r="B4056" s="58" t="s">
        <v>624</v>
      </c>
      <c r="C4056" t="s">
        <v>625</v>
      </c>
      <c r="D4056">
        <v>746.33699999999999</v>
      </c>
      <c r="E4056">
        <v>0.90575437101470258</v>
      </c>
      <c r="F4056">
        <v>746.33699999999999</v>
      </c>
      <c r="G4056">
        <v>1.3605938233416446E-3</v>
      </c>
      <c r="H4056">
        <v>-7.0315329999999995E-2</v>
      </c>
      <c r="I4056" t="s">
        <v>82</v>
      </c>
    </row>
    <row r="4057" spans="1:9" x14ac:dyDescent="0.25">
      <c r="A4057" s="57">
        <v>38899</v>
      </c>
      <c r="B4057" s="58" t="s">
        <v>3195</v>
      </c>
      <c r="C4057" t="s">
        <v>3196</v>
      </c>
      <c r="D4057">
        <v>840.84</v>
      </c>
      <c r="E4057">
        <v>0.9048867798867799</v>
      </c>
      <c r="F4057">
        <v>840.84</v>
      </c>
      <c r="G4057">
        <v>1.5328755112215911E-3</v>
      </c>
      <c r="H4057">
        <v>8.3634179999999989E-2</v>
      </c>
      <c r="I4057" t="s">
        <v>113</v>
      </c>
    </row>
    <row r="4058" spans="1:9" x14ac:dyDescent="0.25">
      <c r="A4058" s="57">
        <v>38899</v>
      </c>
      <c r="B4058" s="58" t="s">
        <v>294</v>
      </c>
      <c r="C4058" t="s">
        <v>295</v>
      </c>
      <c r="D4058">
        <v>292.34320000000002</v>
      </c>
      <c r="E4058">
        <v>0.90447460382180922</v>
      </c>
      <c r="F4058">
        <v>292.34320000000002</v>
      </c>
      <c r="G4058">
        <v>5.3295006440244976E-4</v>
      </c>
      <c r="H4058">
        <v>0.11410000000000001</v>
      </c>
      <c r="I4058" t="s">
        <v>113</v>
      </c>
    </row>
    <row r="4059" spans="1:9" x14ac:dyDescent="0.25">
      <c r="A4059" s="57">
        <v>38899</v>
      </c>
      <c r="B4059" s="58" t="s">
        <v>896</v>
      </c>
      <c r="C4059" t="s">
        <v>897</v>
      </c>
      <c r="D4059">
        <v>86.933099999999996</v>
      </c>
      <c r="E4059">
        <v>0.90421254965024822</v>
      </c>
      <c r="F4059">
        <v>86.933099999999996</v>
      </c>
      <c r="G4059">
        <v>1.5848154239162942E-4</v>
      </c>
      <c r="H4059">
        <v>-0.1295732</v>
      </c>
      <c r="I4059" t="s">
        <v>82</v>
      </c>
    </row>
    <row r="4060" spans="1:9" x14ac:dyDescent="0.25">
      <c r="A4060" s="57">
        <v>38899</v>
      </c>
      <c r="B4060" s="58" t="s">
        <v>426</v>
      </c>
      <c r="C4060" t="s">
        <v>427</v>
      </c>
      <c r="D4060">
        <v>113.75</v>
      </c>
      <c r="E4060">
        <v>0.90361318681318681</v>
      </c>
      <c r="F4060">
        <v>113.75</v>
      </c>
      <c r="G4060">
        <v>2.0736952262196849E-4</v>
      </c>
      <c r="H4060">
        <v>0.15960000000000002</v>
      </c>
      <c r="I4060" t="s">
        <v>113</v>
      </c>
    </row>
    <row r="4061" spans="1:9" x14ac:dyDescent="0.25">
      <c r="A4061" s="57">
        <v>38899</v>
      </c>
      <c r="B4061" s="58" t="s">
        <v>1118</v>
      </c>
      <c r="C4061" t="s">
        <v>1119</v>
      </c>
      <c r="D4061">
        <v>1411.67</v>
      </c>
      <c r="E4061">
        <v>0.89986044897178519</v>
      </c>
      <c r="F4061">
        <v>1411.67</v>
      </c>
      <c r="G4061">
        <v>2.5735150241736637E-3</v>
      </c>
      <c r="H4061">
        <v>4.9461630000000006E-2</v>
      </c>
    </row>
    <row r="4062" spans="1:9" x14ac:dyDescent="0.25">
      <c r="A4062" s="57">
        <v>38899</v>
      </c>
      <c r="B4062" s="58" t="s">
        <v>3197</v>
      </c>
      <c r="C4062" t="s">
        <v>1878</v>
      </c>
      <c r="D4062">
        <v>17.63</v>
      </c>
      <c r="E4062">
        <v>0.89795802609188879</v>
      </c>
      <c r="F4062">
        <v>17.63</v>
      </c>
      <c r="G4062">
        <v>3.2139997220442234E-5</v>
      </c>
      <c r="H4062">
        <v>-0.1136784</v>
      </c>
      <c r="I4062" t="s">
        <v>82</v>
      </c>
    </row>
    <row r="4063" spans="1:9" x14ac:dyDescent="0.25">
      <c r="A4063" s="57">
        <v>38899</v>
      </c>
      <c r="B4063" s="58" t="s">
        <v>514</v>
      </c>
      <c r="C4063" t="s">
        <v>515</v>
      </c>
      <c r="D4063">
        <v>705.41</v>
      </c>
      <c r="E4063">
        <v>0.89786119065508008</v>
      </c>
      <c r="F4063">
        <v>705.41</v>
      </c>
      <c r="G4063">
        <v>1.285982724859453E-3</v>
      </c>
      <c r="H4063">
        <v>-1.1389020000000001E-2</v>
      </c>
    </row>
    <row r="4064" spans="1:9" x14ac:dyDescent="0.25">
      <c r="A4064" s="57">
        <v>38899</v>
      </c>
      <c r="B4064" s="58" t="s">
        <v>202</v>
      </c>
      <c r="C4064" t="s">
        <v>203</v>
      </c>
      <c r="D4064">
        <v>95.181399999999996</v>
      </c>
      <c r="E4064">
        <v>0.89743374230679529</v>
      </c>
      <c r="F4064">
        <v>95.181399999999996</v>
      </c>
      <c r="G4064">
        <v>1.7351843059771984E-4</v>
      </c>
      <c r="H4064">
        <v>-4.2500000000000003E-2</v>
      </c>
    </row>
    <row r="4065" spans="1:9" x14ac:dyDescent="0.25">
      <c r="A4065" s="57">
        <v>38899</v>
      </c>
      <c r="B4065" s="58" t="s">
        <v>2760</v>
      </c>
      <c r="C4065" t="s">
        <v>2761</v>
      </c>
      <c r="D4065">
        <v>1053.28</v>
      </c>
      <c r="E4065">
        <v>0.89652419109828352</v>
      </c>
      <c r="F4065">
        <v>1053.28</v>
      </c>
      <c r="G4065">
        <v>1.9201597431847644E-3</v>
      </c>
      <c r="H4065">
        <v>-6.9841269999999997E-2</v>
      </c>
      <c r="I4065" t="s">
        <v>82</v>
      </c>
    </row>
    <row r="4066" spans="1:9" x14ac:dyDescent="0.25">
      <c r="A4066" s="57">
        <v>38899</v>
      </c>
      <c r="B4066" s="58" t="s">
        <v>196</v>
      </c>
      <c r="C4066" t="s">
        <v>197</v>
      </c>
      <c r="D4066">
        <v>723.64</v>
      </c>
      <c r="E4066">
        <v>0.89594687966392128</v>
      </c>
      <c r="F4066">
        <v>723.64</v>
      </c>
      <c r="G4066">
        <v>1.3192165393420771E-3</v>
      </c>
      <c r="H4066">
        <v>-1.790073E-2</v>
      </c>
    </row>
    <row r="4067" spans="1:9" x14ac:dyDescent="0.25">
      <c r="A4067" s="57">
        <v>38899</v>
      </c>
      <c r="B4067" s="58" t="s">
        <v>1110</v>
      </c>
      <c r="C4067" t="s">
        <v>1111</v>
      </c>
      <c r="D4067">
        <v>57.27</v>
      </c>
      <c r="E4067">
        <v>0.89565217391304341</v>
      </c>
      <c r="F4067">
        <v>57.27</v>
      </c>
      <c r="G4067">
        <v>1.0440485767525394E-4</v>
      </c>
      <c r="H4067">
        <v>-1.1195120000000001E-2</v>
      </c>
    </row>
    <row r="4068" spans="1:9" x14ac:dyDescent="0.25">
      <c r="A4068" s="57">
        <v>38899</v>
      </c>
      <c r="B4068" s="58" t="s">
        <v>630</v>
      </c>
      <c r="C4068" t="s">
        <v>631</v>
      </c>
      <c r="D4068">
        <v>21.401399999999999</v>
      </c>
      <c r="E4068">
        <v>0.89442746736194834</v>
      </c>
      <c r="F4068">
        <v>21.401399999999999</v>
      </c>
      <c r="G4068">
        <v>3.9015367924763042E-5</v>
      </c>
      <c r="H4068">
        <v>-2.071823E-3</v>
      </c>
    </row>
    <row r="4069" spans="1:9" x14ac:dyDescent="0.25">
      <c r="A4069" s="57">
        <v>38899</v>
      </c>
      <c r="B4069" s="58" t="s">
        <v>1673</v>
      </c>
      <c r="C4069" t="s">
        <v>1674</v>
      </c>
      <c r="D4069">
        <v>581.57000000000005</v>
      </c>
      <c r="E4069">
        <v>0.89373076327871104</v>
      </c>
      <c r="F4069">
        <v>581.57000000000005</v>
      </c>
      <c r="G4069">
        <v>1.0602188419451273E-3</v>
      </c>
      <c r="H4069">
        <v>-3.6231880000000001E-2</v>
      </c>
    </row>
    <row r="4070" spans="1:9" x14ac:dyDescent="0.25">
      <c r="A4070" s="57">
        <v>38899</v>
      </c>
      <c r="B4070" s="58" t="s">
        <v>590</v>
      </c>
      <c r="C4070" t="s">
        <v>591</v>
      </c>
      <c r="D4070">
        <v>30.89</v>
      </c>
      <c r="E4070">
        <v>0.89009388151505342</v>
      </c>
      <c r="F4070">
        <v>30.89</v>
      </c>
      <c r="G4070">
        <v>5.6313358714660278E-5</v>
      </c>
      <c r="H4070">
        <v>2.0304569999999998E-3</v>
      </c>
    </row>
    <row r="4071" spans="1:9" x14ac:dyDescent="0.25">
      <c r="A4071" s="57">
        <v>38899</v>
      </c>
      <c r="B4071" s="58" t="s">
        <v>680</v>
      </c>
      <c r="C4071" t="s">
        <v>681</v>
      </c>
      <c r="D4071">
        <v>165.43</v>
      </c>
      <c r="E4071">
        <v>0.88905277156501228</v>
      </c>
      <c r="F4071">
        <v>165.43</v>
      </c>
      <c r="G4071">
        <v>3.0158364947122855E-4</v>
      </c>
      <c r="H4071">
        <v>-3.9338659999999998E-2</v>
      </c>
    </row>
    <row r="4072" spans="1:9" x14ac:dyDescent="0.25">
      <c r="A4072" s="57">
        <v>38899</v>
      </c>
      <c r="B4072" s="58" t="s">
        <v>1787</v>
      </c>
      <c r="C4072" t="s">
        <v>1788</v>
      </c>
      <c r="D4072">
        <v>92.533900000000003</v>
      </c>
      <c r="E4072">
        <v>0.88777194087788369</v>
      </c>
      <c r="F4072">
        <v>92.533900000000003</v>
      </c>
      <c r="G4072">
        <v>1.6869196192834259E-4</v>
      </c>
      <c r="H4072">
        <v>-5.2459020000000002E-2</v>
      </c>
      <c r="I4072" t="s">
        <v>82</v>
      </c>
    </row>
    <row r="4073" spans="1:9" x14ac:dyDescent="0.25">
      <c r="A4073" s="57">
        <v>38899</v>
      </c>
      <c r="B4073" s="58" t="s">
        <v>988</v>
      </c>
      <c r="C4073" t="s">
        <v>989</v>
      </c>
      <c r="D4073">
        <v>53.431899999999999</v>
      </c>
      <c r="E4073">
        <v>0.88726023218339611</v>
      </c>
      <c r="F4073">
        <v>53.431899999999999</v>
      </c>
      <c r="G4073">
        <v>9.7407890951953908E-5</v>
      </c>
      <c r="H4073">
        <v>4.4785240000000004E-2</v>
      </c>
    </row>
    <row r="4074" spans="1:9" x14ac:dyDescent="0.25">
      <c r="A4074" s="57">
        <v>38899</v>
      </c>
      <c r="B4074" s="58" t="s">
        <v>814</v>
      </c>
      <c r="C4074" t="s">
        <v>815</v>
      </c>
      <c r="D4074">
        <v>140.29</v>
      </c>
      <c r="E4074">
        <v>0.88577232874759437</v>
      </c>
      <c r="F4074">
        <v>140.29</v>
      </c>
      <c r="G4074">
        <v>2.5575270618581061E-4</v>
      </c>
      <c r="H4074">
        <v>7.3710070000000006E-3</v>
      </c>
    </row>
    <row r="4075" spans="1:9" x14ac:dyDescent="0.25">
      <c r="A4075" s="57">
        <v>38899</v>
      </c>
      <c r="B4075" s="58" t="s">
        <v>818</v>
      </c>
      <c r="C4075" t="s">
        <v>819</v>
      </c>
      <c r="D4075">
        <v>59.564999999999998</v>
      </c>
      <c r="E4075">
        <v>0.88528498279190804</v>
      </c>
      <c r="F4075">
        <v>59.564999999999998</v>
      </c>
      <c r="G4075">
        <v>1.0858870870309936E-4</v>
      </c>
      <c r="H4075">
        <v>3.333333E-3</v>
      </c>
    </row>
    <row r="4076" spans="1:9" x14ac:dyDescent="0.25">
      <c r="A4076" s="57">
        <v>38899</v>
      </c>
      <c r="B4076" s="58" t="s">
        <v>2295</v>
      </c>
      <c r="C4076" t="s">
        <v>2296</v>
      </c>
      <c r="D4076">
        <v>496.36</v>
      </c>
      <c r="E4076">
        <v>0.88503102586832127</v>
      </c>
      <c r="F4076">
        <v>496.36</v>
      </c>
      <c r="G4076">
        <v>9.0487856042760679E-4</v>
      </c>
      <c r="H4076">
        <v>0.17235420000000001</v>
      </c>
      <c r="I4076" t="s">
        <v>113</v>
      </c>
    </row>
    <row r="4077" spans="1:9" x14ac:dyDescent="0.25">
      <c r="A4077" s="57">
        <v>38899</v>
      </c>
      <c r="B4077" s="58" t="s">
        <v>2517</v>
      </c>
      <c r="C4077" t="s">
        <v>2518</v>
      </c>
      <c r="D4077">
        <v>299.02</v>
      </c>
      <c r="E4077">
        <v>0.88437897130626719</v>
      </c>
      <c r="F4077">
        <v>299.02</v>
      </c>
      <c r="G4077">
        <v>5.4512206289600892E-4</v>
      </c>
      <c r="H4077">
        <v>-0.1478671</v>
      </c>
      <c r="I4077" t="s">
        <v>82</v>
      </c>
    </row>
    <row r="4078" spans="1:9" x14ac:dyDescent="0.25">
      <c r="A4078" s="57">
        <v>38899</v>
      </c>
      <c r="B4078" s="58" t="s">
        <v>280</v>
      </c>
      <c r="C4078" t="s">
        <v>281</v>
      </c>
      <c r="D4078">
        <v>92.03</v>
      </c>
      <c r="E4078">
        <v>0.8839726176246876</v>
      </c>
      <c r="F4078">
        <v>92.03</v>
      </c>
      <c r="G4078">
        <v>1.6777333773098689E-4</v>
      </c>
      <c r="H4078">
        <v>-8.822917000000001E-2</v>
      </c>
      <c r="I4078" t="s">
        <v>82</v>
      </c>
    </row>
    <row r="4079" spans="1:9" x14ac:dyDescent="0.25">
      <c r="A4079" s="57">
        <v>38899</v>
      </c>
      <c r="B4079" s="58" t="s">
        <v>578</v>
      </c>
      <c r="C4079" t="s">
        <v>579</v>
      </c>
      <c r="D4079">
        <v>692.15070000000003</v>
      </c>
      <c r="E4079">
        <v>0.88327007398822244</v>
      </c>
      <c r="F4079">
        <v>692.15070000000003</v>
      </c>
      <c r="G4079">
        <v>1.2618106394853743E-3</v>
      </c>
      <c r="H4079">
        <v>-4.1547280000000006E-2</v>
      </c>
    </row>
    <row r="4080" spans="1:9" x14ac:dyDescent="0.25">
      <c r="A4080" s="57">
        <v>38899</v>
      </c>
      <c r="B4080" s="58" t="s">
        <v>648</v>
      </c>
      <c r="C4080" t="s">
        <v>649</v>
      </c>
      <c r="D4080">
        <v>130.03</v>
      </c>
      <c r="E4080">
        <v>0.88135814811966462</v>
      </c>
      <c r="F4080">
        <v>130.03</v>
      </c>
      <c r="G4080">
        <v>2.3704843100250163E-4</v>
      </c>
      <c r="H4080">
        <v>8.1037279999999993E-3</v>
      </c>
    </row>
    <row r="4081" spans="1:9" x14ac:dyDescent="0.25">
      <c r="A4081" s="57">
        <v>38899</v>
      </c>
      <c r="B4081" s="58" t="s">
        <v>738</v>
      </c>
      <c r="C4081" t="s">
        <v>739</v>
      </c>
      <c r="D4081">
        <v>91.86</v>
      </c>
      <c r="E4081">
        <v>0.88079686479425212</v>
      </c>
      <c r="F4081">
        <v>91.86</v>
      </c>
      <c r="G4081">
        <v>1.6746342284003538E-4</v>
      </c>
      <c r="H4081">
        <v>-8.4732830000000009E-2</v>
      </c>
      <c r="I4081" t="s">
        <v>82</v>
      </c>
    </row>
    <row r="4082" spans="1:9" x14ac:dyDescent="0.25">
      <c r="A4082" s="57">
        <v>38899</v>
      </c>
      <c r="B4082" s="58" t="s">
        <v>666</v>
      </c>
      <c r="C4082" t="s">
        <v>667</v>
      </c>
      <c r="D4082">
        <v>45.541600000000003</v>
      </c>
      <c r="E4082">
        <v>0.87891071020780998</v>
      </c>
      <c r="F4082">
        <v>45.541600000000003</v>
      </c>
      <c r="G4082">
        <v>8.3023647045632007E-5</v>
      </c>
      <c r="H4082">
        <v>-3.2758620000000002E-2</v>
      </c>
    </row>
    <row r="4083" spans="1:9" x14ac:dyDescent="0.25">
      <c r="A4083" s="57">
        <v>38899</v>
      </c>
      <c r="B4083" s="58" t="s">
        <v>674</v>
      </c>
      <c r="C4083" t="s">
        <v>675</v>
      </c>
      <c r="D4083">
        <v>1086.78</v>
      </c>
      <c r="E4083">
        <v>0.87880527797714347</v>
      </c>
      <c r="F4083">
        <v>1086.78</v>
      </c>
      <c r="G4083">
        <v>1.9812312069899156E-3</v>
      </c>
      <c r="H4083">
        <v>-4.072398E-2</v>
      </c>
    </row>
    <row r="4084" spans="1:9" x14ac:dyDescent="0.25">
      <c r="A4084" s="57">
        <v>38899</v>
      </c>
      <c r="B4084" s="58" t="s">
        <v>644</v>
      </c>
      <c r="C4084" t="s">
        <v>645</v>
      </c>
      <c r="D4084">
        <v>63.882199999999997</v>
      </c>
      <c r="E4084">
        <v>0.87878939673336243</v>
      </c>
      <c r="F4084">
        <v>63.882199999999997</v>
      </c>
      <c r="G4084">
        <v>1.1645908851025155E-4</v>
      </c>
      <c r="H4084">
        <v>-7.718121E-2</v>
      </c>
      <c r="I4084" t="s">
        <v>82</v>
      </c>
    </row>
    <row r="4085" spans="1:9" x14ac:dyDescent="0.25">
      <c r="A4085" s="57">
        <v>38899</v>
      </c>
      <c r="B4085" s="58" t="s">
        <v>1016</v>
      </c>
      <c r="C4085" t="s">
        <v>1017</v>
      </c>
      <c r="D4085">
        <v>365.54430000000002</v>
      </c>
      <c r="E4085">
        <v>0.87775407795990801</v>
      </c>
      <c r="F4085">
        <v>365.54430000000002</v>
      </c>
      <c r="G4085">
        <v>6.6639777572027816E-4</v>
      </c>
      <c r="H4085">
        <v>-0.15730340000000001</v>
      </c>
      <c r="I4085" t="s">
        <v>82</v>
      </c>
    </row>
    <row r="4086" spans="1:9" x14ac:dyDescent="0.25">
      <c r="A4086" s="57">
        <v>38899</v>
      </c>
      <c r="B4086" s="58" t="s">
        <v>930</v>
      </c>
      <c r="C4086" t="s">
        <v>931</v>
      </c>
      <c r="D4086">
        <v>1558.13</v>
      </c>
      <c r="E4086">
        <v>0.87758081803187149</v>
      </c>
      <c r="F4086">
        <v>1558.13</v>
      </c>
      <c r="G4086">
        <v>2.8405158178722439E-3</v>
      </c>
      <c r="H4086">
        <v>4.3509270000000003E-2</v>
      </c>
    </row>
    <row r="4087" spans="1:9" x14ac:dyDescent="0.25">
      <c r="A4087" s="57">
        <v>38899</v>
      </c>
      <c r="B4087" s="58" t="s">
        <v>912</v>
      </c>
      <c r="C4087" t="s">
        <v>913</v>
      </c>
      <c r="D4087">
        <v>1573.84</v>
      </c>
      <c r="E4087">
        <v>0.87747166166827639</v>
      </c>
      <c r="F4087">
        <v>1573.84</v>
      </c>
      <c r="G4087">
        <v>2.8691555998537044E-3</v>
      </c>
      <c r="H4087">
        <v>5.4631829999999999E-2</v>
      </c>
      <c r="I4087" t="s">
        <v>113</v>
      </c>
    </row>
    <row r="4088" spans="1:9" x14ac:dyDescent="0.25">
      <c r="A4088" s="57">
        <v>38899</v>
      </c>
      <c r="B4088" s="58" t="s">
        <v>914</v>
      </c>
      <c r="C4088" t="s">
        <v>915</v>
      </c>
      <c r="D4088">
        <v>147.51</v>
      </c>
      <c r="E4088">
        <v>0.87598128940410835</v>
      </c>
      <c r="F4088">
        <v>147.51</v>
      </c>
      <c r="G4088">
        <v>2.6891497390739839E-4</v>
      </c>
      <c r="H4088">
        <v>-0.15112539999999999</v>
      </c>
      <c r="I4088" t="s">
        <v>82</v>
      </c>
    </row>
    <row r="4089" spans="1:9" x14ac:dyDescent="0.25">
      <c r="A4089" s="57">
        <v>38899</v>
      </c>
      <c r="B4089" s="58" t="s">
        <v>2838</v>
      </c>
      <c r="C4089" t="s">
        <v>2839</v>
      </c>
      <c r="D4089">
        <v>784.98009999999999</v>
      </c>
      <c r="E4089">
        <v>0.87556487100755809</v>
      </c>
      <c r="F4089">
        <v>784.98009999999999</v>
      </c>
      <c r="G4089">
        <v>1.4310413064153413E-3</v>
      </c>
      <c r="H4089">
        <v>-1.2939000000000001E-2</v>
      </c>
    </row>
    <row r="4090" spans="1:9" x14ac:dyDescent="0.25">
      <c r="A4090" s="57">
        <v>38899</v>
      </c>
      <c r="B4090" s="58" t="s">
        <v>1383</v>
      </c>
      <c r="C4090" t="s">
        <v>1384</v>
      </c>
      <c r="D4090">
        <v>411.78550000000001</v>
      </c>
      <c r="E4090">
        <v>0.8711064376963249</v>
      </c>
      <c r="F4090">
        <v>411.78550000000001</v>
      </c>
      <c r="G4090">
        <v>7.5069681369361414E-4</v>
      </c>
      <c r="H4090">
        <v>-4.0689650000000001E-2</v>
      </c>
    </row>
    <row r="4091" spans="1:9" x14ac:dyDescent="0.25">
      <c r="A4091" s="57">
        <v>38899</v>
      </c>
      <c r="B4091" s="58" t="s">
        <v>2119</v>
      </c>
      <c r="C4091" t="s">
        <v>2120</v>
      </c>
      <c r="D4091">
        <v>69.913300000000007</v>
      </c>
      <c r="E4091">
        <v>0.87107889342943323</v>
      </c>
      <c r="F4091">
        <v>69.913300000000007</v>
      </c>
      <c r="G4091">
        <v>1.274539573268261E-4</v>
      </c>
      <c r="H4091">
        <v>-8.4905659999999994E-2</v>
      </c>
      <c r="I4091" t="s">
        <v>82</v>
      </c>
    </row>
    <row r="4092" spans="1:9" x14ac:dyDescent="0.25">
      <c r="A4092" s="57">
        <v>38899</v>
      </c>
      <c r="B4092" s="58" t="s">
        <v>780</v>
      </c>
      <c r="C4092" t="s">
        <v>781</v>
      </c>
      <c r="D4092">
        <v>86.68</v>
      </c>
      <c r="E4092">
        <v>0.87095062298107973</v>
      </c>
      <c r="F4092">
        <v>86.68</v>
      </c>
      <c r="G4092">
        <v>1.5802013380986576E-4</v>
      </c>
      <c r="H4092">
        <v>3.8610039999999999E-3</v>
      </c>
    </row>
    <row r="4093" spans="1:9" x14ac:dyDescent="0.25">
      <c r="A4093" s="57">
        <v>38899</v>
      </c>
      <c r="B4093" s="58" t="s">
        <v>2726</v>
      </c>
      <c r="C4093" t="s">
        <v>2727</v>
      </c>
      <c r="D4093">
        <v>73.904399999999995</v>
      </c>
      <c r="E4093">
        <v>0.86985348639593862</v>
      </c>
      <c r="F4093">
        <v>73.904399999999995</v>
      </c>
      <c r="G4093">
        <v>1.3472984745198247E-4</v>
      </c>
      <c r="H4093">
        <v>-0.24382719999999999</v>
      </c>
      <c r="I4093" t="s">
        <v>82</v>
      </c>
    </row>
    <row r="4094" spans="1:9" x14ac:dyDescent="0.25">
      <c r="A4094" s="57">
        <v>38899</v>
      </c>
      <c r="B4094" s="58" t="s">
        <v>556</v>
      </c>
      <c r="C4094" t="s">
        <v>3198</v>
      </c>
      <c r="D4094">
        <v>530.05020000000002</v>
      </c>
      <c r="E4094">
        <v>0.86977799461258576</v>
      </c>
      <c r="F4094">
        <v>530.05020000000002</v>
      </c>
      <c r="G4094">
        <v>9.6629676430486967E-4</v>
      </c>
      <c r="H4094">
        <v>-6.0498219999999998E-2</v>
      </c>
      <c r="I4094" t="s">
        <v>82</v>
      </c>
    </row>
    <row r="4095" spans="1:9" x14ac:dyDescent="0.25">
      <c r="A4095" s="57">
        <v>38899</v>
      </c>
      <c r="B4095" s="58" t="s">
        <v>842</v>
      </c>
      <c r="C4095" t="s">
        <v>843</v>
      </c>
      <c r="D4095">
        <v>732.79570000000001</v>
      </c>
      <c r="E4095">
        <v>0.86753511244675696</v>
      </c>
      <c r="F4095">
        <v>732.79570000000001</v>
      </c>
      <c r="G4095">
        <v>1.3359076438543404E-3</v>
      </c>
      <c r="H4095">
        <v>-3.2887079999999999E-2</v>
      </c>
    </row>
    <row r="4096" spans="1:9" x14ac:dyDescent="0.25">
      <c r="A4096" s="57">
        <v>38899</v>
      </c>
      <c r="B4096" s="58" t="s">
        <v>690</v>
      </c>
      <c r="C4096" t="s">
        <v>691</v>
      </c>
      <c r="D4096">
        <v>125.2727</v>
      </c>
      <c r="E4096">
        <v>0.86751542834153017</v>
      </c>
      <c r="F4096">
        <v>125.2727</v>
      </c>
      <c r="G4096">
        <v>2.2837573623353909E-4</v>
      </c>
      <c r="H4096">
        <v>-1.7716539999999999E-2</v>
      </c>
    </row>
    <row r="4097" spans="1:9" x14ac:dyDescent="0.25">
      <c r="A4097" s="57">
        <v>38899</v>
      </c>
      <c r="B4097" s="58" t="s">
        <v>826</v>
      </c>
      <c r="C4097" t="s">
        <v>827</v>
      </c>
      <c r="D4097">
        <v>1230.03</v>
      </c>
      <c r="E4097">
        <v>0.86739916912595627</v>
      </c>
      <c r="F4097">
        <v>1230.03</v>
      </c>
      <c r="G4097">
        <v>2.2423800783358231E-3</v>
      </c>
      <c r="H4097">
        <v>5.013928E-3</v>
      </c>
    </row>
    <row r="4098" spans="1:9" x14ac:dyDescent="0.25">
      <c r="A4098" s="57">
        <v>38899</v>
      </c>
      <c r="B4098" s="58" t="s">
        <v>1431</v>
      </c>
      <c r="C4098" t="s">
        <v>1432</v>
      </c>
      <c r="D4098">
        <v>60.77</v>
      </c>
      <c r="E4098">
        <v>0.86601941747572808</v>
      </c>
      <c r="F4098">
        <v>60.77</v>
      </c>
      <c r="G4098">
        <v>1.1078545837131451E-4</v>
      </c>
      <c r="H4098">
        <v>-3.55286E-2</v>
      </c>
    </row>
    <row r="4099" spans="1:9" x14ac:dyDescent="0.25">
      <c r="A4099" s="57">
        <v>38899</v>
      </c>
      <c r="B4099" s="58" t="s">
        <v>908</v>
      </c>
      <c r="C4099" t="s">
        <v>909</v>
      </c>
      <c r="D4099">
        <v>104.3182</v>
      </c>
      <c r="E4099">
        <v>0.86495932636874473</v>
      </c>
      <c r="F4099">
        <v>104.3182</v>
      </c>
      <c r="G4099">
        <v>1.9017507986622447E-4</v>
      </c>
      <c r="H4099">
        <v>-1.4782280000000002E-2</v>
      </c>
    </row>
    <row r="4100" spans="1:9" x14ac:dyDescent="0.25">
      <c r="A4100" s="57">
        <v>38899</v>
      </c>
      <c r="B4100" s="58" t="s">
        <v>1551</v>
      </c>
      <c r="C4100" t="s">
        <v>1552</v>
      </c>
      <c r="D4100">
        <v>75.290000000000006</v>
      </c>
      <c r="E4100">
        <v>0.86476291672200822</v>
      </c>
      <c r="F4100">
        <v>75.290000000000006</v>
      </c>
      <c r="G4100">
        <v>1.3725583611611436E-4</v>
      </c>
      <c r="H4100">
        <v>6.4336779999999996E-2</v>
      </c>
      <c r="I4100" t="s">
        <v>113</v>
      </c>
    </row>
    <row r="4101" spans="1:9" x14ac:dyDescent="0.25">
      <c r="A4101" s="57">
        <v>38899</v>
      </c>
      <c r="B4101" s="58" t="s">
        <v>2399</v>
      </c>
      <c r="C4101" t="s">
        <v>2400</v>
      </c>
      <c r="D4101">
        <v>880.66</v>
      </c>
      <c r="E4101">
        <v>0.86274158017850255</v>
      </c>
      <c r="F4101">
        <v>880.66</v>
      </c>
      <c r="G4101">
        <v>1.6054685168550571E-3</v>
      </c>
      <c r="H4101">
        <v>-4.3220340000000003E-2</v>
      </c>
    </row>
    <row r="4102" spans="1:9" x14ac:dyDescent="0.25">
      <c r="A4102" s="57">
        <v>38899</v>
      </c>
      <c r="B4102" s="58" t="s">
        <v>662</v>
      </c>
      <c r="C4102" t="s">
        <v>663</v>
      </c>
      <c r="D4102">
        <v>1211.3699999999999</v>
      </c>
      <c r="E4102">
        <v>0.86265963330774253</v>
      </c>
      <c r="F4102">
        <v>1211.3699999999999</v>
      </c>
      <c r="G4102">
        <v>2.2083623614819687E-3</v>
      </c>
      <c r="H4102">
        <v>-4.2500000000000003E-2</v>
      </c>
    </row>
    <row r="4103" spans="1:9" x14ac:dyDescent="0.25">
      <c r="A4103" s="57">
        <v>38899</v>
      </c>
      <c r="B4103" s="58" t="s">
        <v>1080</v>
      </c>
      <c r="C4103" t="s">
        <v>1081</v>
      </c>
      <c r="D4103">
        <v>75.739999999999995</v>
      </c>
      <c r="E4103">
        <v>0.8623712701346713</v>
      </c>
      <c r="F4103">
        <v>75.739999999999995</v>
      </c>
      <c r="G4103">
        <v>1.3807619906275071E-4</v>
      </c>
      <c r="H4103">
        <v>-2.708901E-2</v>
      </c>
    </row>
    <row r="4104" spans="1:9" x14ac:dyDescent="0.25">
      <c r="A4104" s="57">
        <v>38899</v>
      </c>
      <c r="B4104" s="58" t="s">
        <v>816</v>
      </c>
      <c r="C4104" t="s">
        <v>817</v>
      </c>
      <c r="D4104">
        <v>28.3812</v>
      </c>
      <c r="E4104">
        <v>0.86233140247769646</v>
      </c>
      <c r="F4104">
        <v>28.3812</v>
      </c>
      <c r="G4104">
        <v>5.1739744135724062E-5</v>
      </c>
      <c r="H4104">
        <v>0</v>
      </c>
    </row>
    <row r="4105" spans="1:9" x14ac:dyDescent="0.25">
      <c r="A4105" s="57">
        <v>38899</v>
      </c>
      <c r="B4105" s="58" t="s">
        <v>936</v>
      </c>
      <c r="C4105" t="s">
        <v>937</v>
      </c>
      <c r="D4105">
        <v>75.234300000000005</v>
      </c>
      <c r="E4105">
        <v>0.86222640471168066</v>
      </c>
      <c r="F4105">
        <v>75.234300000000005</v>
      </c>
      <c r="G4105">
        <v>1.3715429341360847E-4</v>
      </c>
      <c r="H4105">
        <v>1E-3</v>
      </c>
    </row>
    <row r="4106" spans="1:9" x14ac:dyDescent="0.25">
      <c r="A4106" s="57">
        <v>38899</v>
      </c>
      <c r="B4106" s="58" t="s">
        <v>412</v>
      </c>
      <c r="C4106" t="s">
        <v>413</v>
      </c>
      <c r="D4106">
        <v>130.482</v>
      </c>
      <c r="E4106">
        <v>0.8621495685228614</v>
      </c>
      <c r="F4106">
        <v>130.482</v>
      </c>
      <c r="G4106">
        <v>2.3787244000667861E-4</v>
      </c>
      <c r="H4106">
        <v>-9.1111109999999995E-2</v>
      </c>
      <c r="I4106" t="s">
        <v>82</v>
      </c>
    </row>
    <row r="4107" spans="1:9" x14ac:dyDescent="0.25">
      <c r="A4107" s="57">
        <v>38899</v>
      </c>
      <c r="B4107" s="58" t="s">
        <v>1126</v>
      </c>
      <c r="C4107" t="s">
        <v>1127</v>
      </c>
      <c r="D4107">
        <v>82.96</v>
      </c>
      <c r="E4107">
        <v>0.86202989392478302</v>
      </c>
      <c r="F4107">
        <v>82.96</v>
      </c>
      <c r="G4107">
        <v>1.5123846678433849E-4</v>
      </c>
      <c r="H4107">
        <v>-2.151755E-2</v>
      </c>
    </row>
    <row r="4108" spans="1:9" x14ac:dyDescent="0.25">
      <c r="A4108" s="57">
        <v>38899</v>
      </c>
      <c r="B4108" s="58" t="s">
        <v>1671</v>
      </c>
      <c r="C4108" t="s">
        <v>1672</v>
      </c>
      <c r="D4108">
        <v>91.15</v>
      </c>
      <c r="E4108">
        <v>0.86186505759736687</v>
      </c>
      <c r="F4108">
        <v>91.15</v>
      </c>
      <c r="G4108">
        <v>1.6616907241312026E-4</v>
      </c>
      <c r="H4108">
        <v>-6.6852369999999994E-2</v>
      </c>
      <c r="I4108" t="s">
        <v>82</v>
      </c>
    </row>
    <row r="4109" spans="1:9" x14ac:dyDescent="0.25">
      <c r="A4109" s="57">
        <v>38899</v>
      </c>
      <c r="B4109" s="58" t="s">
        <v>892</v>
      </c>
      <c r="C4109" t="s">
        <v>893</v>
      </c>
      <c r="D4109">
        <v>756.58</v>
      </c>
      <c r="E4109">
        <v>0.86163789685162173</v>
      </c>
      <c r="F4109">
        <v>756.58</v>
      </c>
      <c r="G4109">
        <v>1.3792671070358587E-3</v>
      </c>
      <c r="H4109">
        <v>4.493714E-2</v>
      </c>
    </row>
    <row r="4110" spans="1:9" x14ac:dyDescent="0.25">
      <c r="A4110" s="57">
        <v>38899</v>
      </c>
      <c r="B4110" s="58" t="s">
        <v>1090</v>
      </c>
      <c r="C4110" t="s">
        <v>1091</v>
      </c>
      <c r="D4110">
        <v>19.670000000000002</v>
      </c>
      <c r="E4110">
        <v>0.86141331977630897</v>
      </c>
      <c r="F4110">
        <v>19.670000000000002</v>
      </c>
      <c r="G4110">
        <v>3.5858975911860399E-5</v>
      </c>
      <c r="H4110">
        <v>4.9099839999999999E-2</v>
      </c>
    </row>
    <row r="4111" spans="1:9" x14ac:dyDescent="0.25">
      <c r="A4111" s="57">
        <v>38899</v>
      </c>
      <c r="B4111" s="58" t="s">
        <v>1549</v>
      </c>
      <c r="C4111" t="s">
        <v>1550</v>
      </c>
      <c r="D4111">
        <v>350.91379999999998</v>
      </c>
      <c r="E4111">
        <v>0.86112315902081937</v>
      </c>
      <c r="F4111">
        <v>350.91379999999998</v>
      </c>
      <c r="G4111">
        <v>6.3972595329635977E-4</v>
      </c>
      <c r="H4111">
        <v>0.1157113</v>
      </c>
      <c r="I4111" t="s">
        <v>113</v>
      </c>
    </row>
    <row r="4112" spans="1:9" x14ac:dyDescent="0.25">
      <c r="A4112" s="57">
        <v>38899</v>
      </c>
      <c r="B4112" s="58" t="s">
        <v>3199</v>
      </c>
      <c r="C4112" t="s">
        <v>3200</v>
      </c>
      <c r="D4112">
        <v>34.24</v>
      </c>
      <c r="E4112">
        <v>0.86089369158878504</v>
      </c>
      <c r="F4112">
        <v>34.24</v>
      </c>
      <c r="G4112">
        <v>6.242050509517539E-5</v>
      </c>
      <c r="H4112">
        <v>-0.15929199999999999</v>
      </c>
      <c r="I4112" t="s">
        <v>82</v>
      </c>
    </row>
    <row r="4113" spans="1:9" x14ac:dyDescent="0.25">
      <c r="A4113" s="57">
        <v>38899</v>
      </c>
      <c r="B4113" s="58" t="s">
        <v>1413</v>
      </c>
      <c r="C4113" t="s">
        <v>1414</v>
      </c>
      <c r="D4113">
        <v>657.93</v>
      </c>
      <c r="E4113">
        <v>0.86027718252701657</v>
      </c>
      <c r="F4113">
        <v>657.93</v>
      </c>
      <c r="G4113">
        <v>1.1994253188454655E-3</v>
      </c>
      <c r="H4113">
        <v>-5.7741939999999999E-2</v>
      </c>
      <c r="I4113" t="s">
        <v>82</v>
      </c>
    </row>
    <row r="4114" spans="1:9" x14ac:dyDescent="0.25">
      <c r="A4114" s="57">
        <v>38899</v>
      </c>
      <c r="B4114" s="58" t="s">
        <v>668</v>
      </c>
      <c r="C4114" t="s">
        <v>669</v>
      </c>
      <c r="D4114">
        <v>270.77</v>
      </c>
      <c r="E4114">
        <v>0.85992539793921052</v>
      </c>
      <c r="F4114">
        <v>270.77</v>
      </c>
      <c r="G4114">
        <v>4.9362150013494862E-4</v>
      </c>
      <c r="H4114">
        <v>2.9487179999999998E-2</v>
      </c>
    </row>
    <row r="4115" spans="1:9" x14ac:dyDescent="0.25">
      <c r="A4115" s="57">
        <v>38899</v>
      </c>
      <c r="B4115" s="58" t="s">
        <v>672</v>
      </c>
      <c r="C4115" t="s">
        <v>673</v>
      </c>
      <c r="D4115">
        <v>606.2201</v>
      </c>
      <c r="E4115">
        <v>0.85870008269273812</v>
      </c>
      <c r="F4115">
        <v>606.2201</v>
      </c>
      <c r="G4115">
        <v>1.1051566834359735E-3</v>
      </c>
      <c r="H4115">
        <v>0.12715859999999998</v>
      </c>
      <c r="I4115" t="s">
        <v>113</v>
      </c>
    </row>
    <row r="4116" spans="1:9" x14ac:dyDescent="0.25">
      <c r="A4116" s="57">
        <v>38899</v>
      </c>
      <c r="B4116" s="58" t="s">
        <v>3201</v>
      </c>
      <c r="C4116" t="s">
        <v>3202</v>
      </c>
      <c r="D4116">
        <v>242.23</v>
      </c>
      <c r="E4116">
        <v>0.85842381207942875</v>
      </c>
      <c r="F4116">
        <v>242.23</v>
      </c>
      <c r="G4116">
        <v>4.4159225903050043E-4</v>
      </c>
      <c r="H4116">
        <v>0.1029562</v>
      </c>
      <c r="I4116" t="s">
        <v>113</v>
      </c>
    </row>
    <row r="4117" spans="1:9" x14ac:dyDescent="0.25">
      <c r="A4117" s="57">
        <v>38899</v>
      </c>
      <c r="B4117" s="58" t="s">
        <v>212</v>
      </c>
      <c r="C4117" t="s">
        <v>213</v>
      </c>
      <c r="D4117">
        <v>222.03749999999999</v>
      </c>
      <c r="E4117">
        <v>0.85739120644035349</v>
      </c>
      <c r="F4117">
        <v>222.03749999999999</v>
      </c>
      <c r="G4117">
        <v>4.0478075058615669E-4</v>
      </c>
      <c r="H4117">
        <v>-1.5053760000000001E-2</v>
      </c>
    </row>
    <row r="4118" spans="1:9" x14ac:dyDescent="0.25">
      <c r="A4118" s="57">
        <v>38899</v>
      </c>
      <c r="B4118" s="58" t="s">
        <v>3203</v>
      </c>
      <c r="C4118" t="s">
        <v>3204</v>
      </c>
      <c r="D4118">
        <v>1584.3758</v>
      </c>
      <c r="E4118">
        <v>0.85729155923739808</v>
      </c>
      <c r="F4118">
        <v>1584.3758</v>
      </c>
      <c r="G4118">
        <v>2.8883626663718629E-3</v>
      </c>
      <c r="H4118">
        <v>-1.9597170000000001E-2</v>
      </c>
    </row>
    <row r="4119" spans="1:9" x14ac:dyDescent="0.25">
      <c r="A4119" s="57">
        <v>38899</v>
      </c>
      <c r="B4119" s="58" t="s">
        <v>726</v>
      </c>
      <c r="C4119" t="s">
        <v>727</v>
      </c>
      <c r="D4119">
        <v>60.345999999999997</v>
      </c>
      <c r="E4119">
        <v>0.85687535213601573</v>
      </c>
      <c r="F4119">
        <v>60.345999999999997</v>
      </c>
      <c r="G4119">
        <v>1.1001249417270601E-4</v>
      </c>
      <c r="H4119">
        <v>0.1930769</v>
      </c>
      <c r="I4119" t="s">
        <v>113</v>
      </c>
    </row>
    <row r="4120" spans="1:9" x14ac:dyDescent="0.25">
      <c r="A4120" s="57">
        <v>38899</v>
      </c>
      <c r="B4120" s="58" t="s">
        <v>1076</v>
      </c>
      <c r="C4120" t="s">
        <v>1077</v>
      </c>
      <c r="D4120">
        <v>1288.3206</v>
      </c>
      <c r="E4120">
        <v>0.85654145404490156</v>
      </c>
      <c r="F4120">
        <v>1288.3206</v>
      </c>
      <c r="G4120">
        <v>2.3486455191740483E-3</v>
      </c>
      <c r="H4120">
        <v>0.18430659999999999</v>
      </c>
      <c r="I4120" t="s">
        <v>113</v>
      </c>
    </row>
    <row r="4121" spans="1:9" x14ac:dyDescent="0.25">
      <c r="A4121" s="57">
        <v>38899</v>
      </c>
      <c r="B4121" s="58" t="s">
        <v>820</v>
      </c>
      <c r="C4121" t="s">
        <v>821</v>
      </c>
      <c r="D4121">
        <v>138.34119999999999</v>
      </c>
      <c r="E4121">
        <v>0.85581880162959412</v>
      </c>
      <c r="F4121">
        <v>138.34119999999999</v>
      </c>
      <c r="G4121">
        <v>2.521999877182441E-4</v>
      </c>
      <c r="H4121">
        <v>-0.11688309999999999</v>
      </c>
      <c r="I4121" t="s">
        <v>82</v>
      </c>
    </row>
    <row r="4122" spans="1:9" x14ac:dyDescent="0.25">
      <c r="A4122" s="57">
        <v>38899</v>
      </c>
      <c r="B4122" s="58" t="s">
        <v>1441</v>
      </c>
      <c r="C4122" t="s">
        <v>1442</v>
      </c>
      <c r="D4122">
        <v>118.17</v>
      </c>
      <c r="E4122">
        <v>0.85441313362105431</v>
      </c>
      <c r="F4122">
        <v>118.17</v>
      </c>
      <c r="G4122">
        <v>2.1542730978670784E-4</v>
      </c>
      <c r="H4122">
        <v>-2.3923440000000001E-2</v>
      </c>
    </row>
    <row r="4123" spans="1:9" x14ac:dyDescent="0.25">
      <c r="A4123" s="57">
        <v>38899</v>
      </c>
      <c r="B4123" s="58" t="s">
        <v>2704</v>
      </c>
      <c r="C4123" t="s">
        <v>2705</v>
      </c>
      <c r="D4123">
        <v>69.180000000000007</v>
      </c>
      <c r="E4123">
        <v>0.85346921075455329</v>
      </c>
      <c r="F4123">
        <v>69.180000000000007</v>
      </c>
      <c r="G4123">
        <v>1.261171303295629E-4</v>
      </c>
      <c r="H4123">
        <v>-9.4339619999999999E-2</v>
      </c>
      <c r="I4123" t="s">
        <v>82</v>
      </c>
    </row>
    <row r="4124" spans="1:9" x14ac:dyDescent="0.25">
      <c r="A4124" s="57">
        <v>38899</v>
      </c>
      <c r="B4124" s="58" t="s">
        <v>3205</v>
      </c>
      <c r="C4124" t="s">
        <v>3206</v>
      </c>
      <c r="D4124">
        <v>122.9999</v>
      </c>
      <c r="E4124">
        <v>0.85300069349649876</v>
      </c>
      <c r="F4124">
        <v>122.9999</v>
      </c>
      <c r="G4124">
        <v>2.2423235644439436E-4</v>
      </c>
      <c r="H4124">
        <v>6.2466629999999995E-2</v>
      </c>
      <c r="I4124" t="s">
        <v>113</v>
      </c>
    </row>
    <row r="4125" spans="1:9" x14ac:dyDescent="0.25">
      <c r="A4125" s="57">
        <v>38899</v>
      </c>
      <c r="B4125" s="58" t="s">
        <v>2722</v>
      </c>
      <c r="C4125" t="s">
        <v>2723</v>
      </c>
      <c r="D4125">
        <v>236.93170000000001</v>
      </c>
      <c r="E4125">
        <v>0.85276896253224033</v>
      </c>
      <c r="F4125">
        <v>236.93170000000001</v>
      </c>
      <c r="G4125">
        <v>4.3193330569680398E-4</v>
      </c>
      <c r="H4125">
        <v>1.3827780000000001E-2</v>
      </c>
    </row>
    <row r="4126" spans="1:9" x14ac:dyDescent="0.25">
      <c r="A4126" s="57">
        <v>38899</v>
      </c>
      <c r="B4126" s="58" t="s">
        <v>712</v>
      </c>
      <c r="C4126" t="s">
        <v>713</v>
      </c>
      <c r="D4126">
        <v>294.79000000000002</v>
      </c>
      <c r="E4126">
        <v>0.85274941483768096</v>
      </c>
      <c r="F4126">
        <v>294.79000000000002</v>
      </c>
      <c r="G4126">
        <v>5.3741065119762717E-4</v>
      </c>
      <c r="H4126">
        <v>1.2380420000000001E-2</v>
      </c>
    </row>
    <row r="4127" spans="1:9" x14ac:dyDescent="0.25">
      <c r="A4127" s="57">
        <v>38899</v>
      </c>
      <c r="B4127" s="58" t="s">
        <v>796</v>
      </c>
      <c r="C4127" t="s">
        <v>797</v>
      </c>
      <c r="D4127">
        <v>241.5264</v>
      </c>
      <c r="E4127">
        <v>0.8522215376869775</v>
      </c>
      <c r="F4127">
        <v>241.5264</v>
      </c>
      <c r="G4127">
        <v>4.4030957598771521E-4</v>
      </c>
      <c r="H4127">
        <v>3.8655850000000004E-3</v>
      </c>
    </row>
    <row r="4128" spans="1:9" x14ac:dyDescent="0.25">
      <c r="A4128" s="57">
        <v>38899</v>
      </c>
      <c r="B4128" s="58" t="s">
        <v>3207</v>
      </c>
      <c r="C4128" t="s">
        <v>3208</v>
      </c>
      <c r="D4128">
        <v>1852.24</v>
      </c>
      <c r="E4128">
        <v>0.851370772686045</v>
      </c>
      <c r="F4128">
        <v>1852.24</v>
      </c>
      <c r="G4128">
        <v>3.3766868095060649E-3</v>
      </c>
      <c r="H4128">
        <v>-9.1127100000000003E-2</v>
      </c>
      <c r="I4128" t="s">
        <v>82</v>
      </c>
    </row>
    <row r="4129" spans="1:9" x14ac:dyDescent="0.25">
      <c r="A4129" s="57">
        <v>38899</v>
      </c>
      <c r="B4129" s="58" t="s">
        <v>3209</v>
      </c>
      <c r="C4129" t="s">
        <v>3210</v>
      </c>
      <c r="D4129">
        <v>1132.0213000000001</v>
      </c>
      <c r="E4129">
        <v>0.85077727777737033</v>
      </c>
      <c r="F4129">
        <v>1132.0213000000001</v>
      </c>
      <c r="G4129">
        <v>2.0637073984958259E-3</v>
      </c>
      <c r="H4129">
        <v>-0.1059113</v>
      </c>
      <c r="I4129" t="s">
        <v>82</v>
      </c>
    </row>
    <row r="4130" spans="1:9" x14ac:dyDescent="0.25">
      <c r="A4130" s="57">
        <v>38899</v>
      </c>
      <c r="B4130" s="58" t="s">
        <v>1066</v>
      </c>
      <c r="C4130" t="s">
        <v>1067</v>
      </c>
      <c r="D4130">
        <v>120.40600000000001</v>
      </c>
      <c r="E4130">
        <v>0.85070511436307161</v>
      </c>
      <c r="F4130">
        <v>120.40600000000001</v>
      </c>
      <c r="G4130">
        <v>2.1950360211710538E-4</v>
      </c>
      <c r="H4130">
        <v>-1.6013489999999998E-2</v>
      </c>
    </row>
    <row r="4131" spans="1:9" x14ac:dyDescent="0.25">
      <c r="A4131" s="57">
        <v>38899</v>
      </c>
      <c r="B4131" s="58" t="s">
        <v>532</v>
      </c>
      <c r="C4131" t="s">
        <v>533</v>
      </c>
      <c r="D4131">
        <v>1110.7049999999999</v>
      </c>
      <c r="E4131">
        <v>0.84927140869987983</v>
      </c>
      <c r="F4131">
        <v>1110.7049999999999</v>
      </c>
      <c r="G4131">
        <v>2.0248471703194154E-3</v>
      </c>
      <c r="H4131">
        <v>-6.8781889999999998E-3</v>
      </c>
    </row>
    <row r="4132" spans="1:9" x14ac:dyDescent="0.25">
      <c r="A4132" s="57">
        <v>38899</v>
      </c>
      <c r="B4132" s="58" t="s">
        <v>322</v>
      </c>
      <c r="C4132" t="s">
        <v>323</v>
      </c>
      <c r="D4132">
        <v>51.427999999999997</v>
      </c>
      <c r="E4132">
        <v>0.84881776464182934</v>
      </c>
      <c r="F4132">
        <v>51.427999999999997</v>
      </c>
      <c r="G4132">
        <v>9.3754723599143681E-5</v>
      </c>
      <c r="H4132">
        <v>-7.3037539999999998E-2</v>
      </c>
      <c r="I4132" t="s">
        <v>82</v>
      </c>
    </row>
    <row r="4133" spans="1:9" x14ac:dyDescent="0.25">
      <c r="A4133" s="57">
        <v>38899</v>
      </c>
      <c r="B4133" s="58" t="s">
        <v>3076</v>
      </c>
      <c r="C4133" t="s">
        <v>3077</v>
      </c>
      <c r="D4133">
        <v>2127.9</v>
      </c>
      <c r="E4133">
        <v>0.84447859391888713</v>
      </c>
      <c r="F4133">
        <v>2127.9</v>
      </c>
      <c r="G4133">
        <v>3.8792229203277956E-3</v>
      </c>
      <c r="H4133">
        <v>-2.9496210000000002E-2</v>
      </c>
    </row>
    <row r="4134" spans="1:9" x14ac:dyDescent="0.25">
      <c r="A4134" s="57">
        <v>38899</v>
      </c>
      <c r="B4134" s="58" t="s">
        <v>3211</v>
      </c>
      <c r="C4134" t="s">
        <v>3212</v>
      </c>
      <c r="D4134">
        <v>105.51</v>
      </c>
      <c r="E4134">
        <v>0.8440147853284049</v>
      </c>
      <c r="F4134">
        <v>105.51</v>
      </c>
      <c r="G4134">
        <v>1.923477655546716E-4</v>
      </c>
      <c r="H4134">
        <v>-8.5409249999999992E-2</v>
      </c>
      <c r="I4134" t="s">
        <v>82</v>
      </c>
    </row>
    <row r="4135" spans="1:9" x14ac:dyDescent="0.25">
      <c r="A4135" s="57">
        <v>38899</v>
      </c>
      <c r="B4135" s="58" t="s">
        <v>878</v>
      </c>
      <c r="C4135" t="s">
        <v>879</v>
      </c>
      <c r="D4135">
        <v>1575.4022</v>
      </c>
      <c r="E4135">
        <v>0.84360298595495165</v>
      </c>
      <c r="F4135">
        <v>1575.4022</v>
      </c>
      <c r="G4135">
        <v>2.8720035353986717E-3</v>
      </c>
      <c r="H4135">
        <v>-1.3976239999999999E-2</v>
      </c>
    </row>
    <row r="4136" spans="1:9" x14ac:dyDescent="0.25">
      <c r="A4136" s="57">
        <v>38899</v>
      </c>
      <c r="B4136" s="58" t="s">
        <v>856</v>
      </c>
      <c r="C4136" t="s">
        <v>857</v>
      </c>
      <c r="D4136">
        <v>958.35</v>
      </c>
      <c r="E4136">
        <v>0.84347785255908592</v>
      </c>
      <c r="F4136">
        <v>958.35</v>
      </c>
      <c r="G4136">
        <v>1.7470996220198989E-3</v>
      </c>
      <c r="H4136">
        <v>-3.9760150000000001E-2</v>
      </c>
    </row>
    <row r="4137" spans="1:9" x14ac:dyDescent="0.25">
      <c r="A4137" s="57">
        <v>38899</v>
      </c>
      <c r="B4137" s="58" t="s">
        <v>522</v>
      </c>
      <c r="C4137" t="s">
        <v>523</v>
      </c>
      <c r="D4137">
        <v>1255.261</v>
      </c>
      <c r="E4137">
        <v>0.84325331544595106</v>
      </c>
      <c r="F4137">
        <v>1255.261</v>
      </c>
      <c r="G4137">
        <v>2.2883769172393387E-3</v>
      </c>
      <c r="H4137">
        <v>5.0733889999999997E-2</v>
      </c>
      <c r="I4137" t="s">
        <v>113</v>
      </c>
    </row>
    <row r="4138" spans="1:9" x14ac:dyDescent="0.25">
      <c r="A4138" s="57">
        <v>38899</v>
      </c>
      <c r="B4138" s="58" t="s">
        <v>828</v>
      </c>
      <c r="C4138" t="s">
        <v>829</v>
      </c>
      <c r="D4138">
        <v>208.8527</v>
      </c>
      <c r="E4138">
        <v>0.84322108356750958</v>
      </c>
      <c r="F4138">
        <v>208.8527</v>
      </c>
      <c r="G4138">
        <v>3.8074448085546544E-4</v>
      </c>
      <c r="H4138">
        <v>-0.2913386</v>
      </c>
      <c r="I4138" t="s">
        <v>82</v>
      </c>
    </row>
    <row r="4139" spans="1:9" x14ac:dyDescent="0.25">
      <c r="A4139" s="57">
        <v>38899</v>
      </c>
      <c r="B4139" s="58" t="s">
        <v>1591</v>
      </c>
      <c r="C4139" t="s">
        <v>1592</v>
      </c>
      <c r="D4139">
        <v>42.662199999999999</v>
      </c>
      <c r="E4139">
        <v>0.84271322154037998</v>
      </c>
      <c r="F4139">
        <v>42.662199999999999</v>
      </c>
      <c r="G4139">
        <v>7.7774418004421486E-5</v>
      </c>
      <c r="H4139">
        <v>-2.48927E-2</v>
      </c>
    </row>
    <row r="4140" spans="1:9" x14ac:dyDescent="0.25">
      <c r="A4140" s="57">
        <v>38899</v>
      </c>
      <c r="B4140" s="58" t="s">
        <v>1160</v>
      </c>
      <c r="C4140" t="s">
        <v>1161</v>
      </c>
      <c r="D4140">
        <v>356.02</v>
      </c>
      <c r="E4140">
        <v>0.8425818774226167</v>
      </c>
      <c r="F4140">
        <v>356.02</v>
      </c>
      <c r="G4140">
        <v>6.4903470280328101E-4</v>
      </c>
      <c r="H4140">
        <v>-0.14213200000000001</v>
      </c>
      <c r="I4140" t="s">
        <v>82</v>
      </c>
    </row>
    <row r="4141" spans="1:9" x14ac:dyDescent="0.25">
      <c r="A4141" s="57">
        <v>38899</v>
      </c>
      <c r="B4141" s="58" t="s">
        <v>3213</v>
      </c>
      <c r="C4141" t="s">
        <v>3214</v>
      </c>
      <c r="D4141">
        <v>41.585999999999999</v>
      </c>
      <c r="E4141">
        <v>0.84232674457750212</v>
      </c>
      <c r="F4141">
        <v>41.585999999999999</v>
      </c>
      <c r="G4141">
        <v>7.5812474441821372E-5</v>
      </c>
      <c r="H4141">
        <v>-8.6666670000000001E-2</v>
      </c>
      <c r="I4141" t="s">
        <v>82</v>
      </c>
    </row>
    <row r="4142" spans="1:9" x14ac:dyDescent="0.25">
      <c r="A4142" s="57">
        <v>38899</v>
      </c>
      <c r="B4142" s="58" t="s">
        <v>902</v>
      </c>
      <c r="C4142" t="s">
        <v>903</v>
      </c>
      <c r="D4142">
        <v>558.20129999999995</v>
      </c>
      <c r="E4142">
        <v>0.84207435561328869</v>
      </c>
      <c r="F4142">
        <v>558.20129999999995</v>
      </c>
      <c r="G4142">
        <v>1.0176170295205468E-3</v>
      </c>
      <c r="H4142">
        <v>8.5443039999999998E-2</v>
      </c>
      <c r="I4142" t="s">
        <v>113</v>
      </c>
    </row>
    <row r="4143" spans="1:9" x14ac:dyDescent="0.25">
      <c r="A4143" s="57">
        <v>38899</v>
      </c>
      <c r="B4143" s="58" t="s">
        <v>1060</v>
      </c>
      <c r="C4143" t="s">
        <v>1061</v>
      </c>
      <c r="D4143">
        <v>205.21379999999999</v>
      </c>
      <c r="E4143">
        <v>0.84170265352525031</v>
      </c>
      <c r="F4143">
        <v>205.21379999999999</v>
      </c>
      <c r="G4143">
        <v>3.7411066146320982E-4</v>
      </c>
      <c r="H4143">
        <v>-5.7172559999999997E-2</v>
      </c>
      <c r="I4143" t="s">
        <v>82</v>
      </c>
    </row>
    <row r="4144" spans="1:9" x14ac:dyDescent="0.25">
      <c r="A4144" s="57">
        <v>38899</v>
      </c>
      <c r="B4144" s="58" t="s">
        <v>1104</v>
      </c>
      <c r="C4144" t="s">
        <v>1105</v>
      </c>
      <c r="D4144">
        <v>218.53</v>
      </c>
      <c r="E4144">
        <v>0.84163730380268154</v>
      </c>
      <c r="F4144">
        <v>218.53</v>
      </c>
      <c r="G4144">
        <v>3.9838647717431886E-4</v>
      </c>
      <c r="H4144">
        <v>1.204819E-2</v>
      </c>
    </row>
    <row r="4145" spans="1:9" x14ac:dyDescent="0.25">
      <c r="A4145" s="57">
        <v>38899</v>
      </c>
      <c r="B4145" s="58" t="s">
        <v>812</v>
      </c>
      <c r="C4145" t="s">
        <v>813</v>
      </c>
      <c r="D4145">
        <v>59.62</v>
      </c>
      <c r="E4145">
        <v>0.84070781616907075</v>
      </c>
      <c r="F4145">
        <v>59.62</v>
      </c>
      <c r="G4145">
        <v>1.0868897528546602E-4</v>
      </c>
      <c r="H4145">
        <v>8.4363300000000002E-2</v>
      </c>
      <c r="I4145" t="s">
        <v>113</v>
      </c>
    </row>
    <row r="4146" spans="1:9" x14ac:dyDescent="0.25">
      <c r="A4146" s="57">
        <v>38899</v>
      </c>
      <c r="B4146" s="58" t="s">
        <v>3215</v>
      </c>
      <c r="C4146" t="s">
        <v>3216</v>
      </c>
      <c r="D4146">
        <v>730.87</v>
      </c>
      <c r="E4146">
        <v>0.84009604991311726</v>
      </c>
      <c r="F4146">
        <v>730.87</v>
      </c>
      <c r="G4146">
        <v>1.332397037351368E-3</v>
      </c>
      <c r="H4146">
        <v>4.709576E-3</v>
      </c>
    </row>
    <row r="4147" spans="1:9" x14ac:dyDescent="0.25">
      <c r="A4147" s="57">
        <v>38899</v>
      </c>
      <c r="B4147" s="58" t="s">
        <v>1344</v>
      </c>
      <c r="C4147" t="b">
        <v>1</v>
      </c>
      <c r="D4147">
        <v>51.14</v>
      </c>
      <c r="E4147">
        <v>0.8395580758701604</v>
      </c>
      <c r="F4147">
        <v>51.14</v>
      </c>
      <c r="G4147">
        <v>9.3229691313296428E-5</v>
      </c>
      <c r="H4147">
        <v>2.0515059999999998E-2</v>
      </c>
    </row>
    <row r="4148" spans="1:9" x14ac:dyDescent="0.25">
      <c r="A4148" s="57">
        <v>38899</v>
      </c>
      <c r="B4148" s="58" t="s">
        <v>1298</v>
      </c>
      <c r="C4148" t="s">
        <v>1299</v>
      </c>
      <c r="D4148">
        <v>78</v>
      </c>
      <c r="E4148">
        <v>0.83774358974358965</v>
      </c>
      <c r="F4148">
        <v>78</v>
      </c>
      <c r="G4148">
        <v>1.4219624408363552E-4</v>
      </c>
      <c r="H4148">
        <v>-3.0099999999999998E-2</v>
      </c>
    </row>
    <row r="4149" spans="1:9" x14ac:dyDescent="0.25">
      <c r="A4149" s="57">
        <v>38899</v>
      </c>
      <c r="B4149" s="58" t="s">
        <v>1084</v>
      </c>
      <c r="C4149" t="s">
        <v>1085</v>
      </c>
      <c r="D4149">
        <v>188.89</v>
      </c>
      <c r="E4149">
        <v>0.83696860606702317</v>
      </c>
      <c r="F4149">
        <v>188.89</v>
      </c>
      <c r="G4149">
        <v>3.4435190442253736E-4</v>
      </c>
      <c r="H4149">
        <v>1.361893E-2</v>
      </c>
    </row>
    <row r="4150" spans="1:9" x14ac:dyDescent="0.25">
      <c r="A4150" s="57">
        <v>38899</v>
      </c>
      <c r="B4150" s="58" t="s">
        <v>940</v>
      </c>
      <c r="C4150" t="s">
        <v>941</v>
      </c>
      <c r="D4150">
        <v>71.37</v>
      </c>
      <c r="E4150">
        <v>0.8367381252627154</v>
      </c>
      <c r="F4150">
        <v>71.37</v>
      </c>
      <c r="G4150">
        <v>1.3010956333652651E-4</v>
      </c>
      <c r="H4150">
        <v>1.0389610000000001E-3</v>
      </c>
    </row>
    <row r="4151" spans="1:9" x14ac:dyDescent="0.25">
      <c r="A4151" s="57">
        <v>38899</v>
      </c>
      <c r="B4151" s="58" t="s">
        <v>1266</v>
      </c>
      <c r="C4151" t="s">
        <v>1267</v>
      </c>
      <c r="D4151">
        <v>56.808</v>
      </c>
      <c r="E4151">
        <v>0.83657231375862562</v>
      </c>
      <c r="F4151">
        <v>56.808</v>
      </c>
      <c r="G4151">
        <v>1.0356261838337393E-4</v>
      </c>
      <c r="H4151">
        <v>-3.1809949999999997E-2</v>
      </c>
    </row>
    <row r="4152" spans="1:9" x14ac:dyDescent="0.25">
      <c r="A4152" s="57">
        <v>38899</v>
      </c>
      <c r="B4152" s="58" t="s">
        <v>3075</v>
      </c>
      <c r="C4152" t="s">
        <v>2701</v>
      </c>
      <c r="D4152">
        <v>207.91</v>
      </c>
      <c r="E4152">
        <v>0.83611177913520285</v>
      </c>
      <c r="F4152">
        <v>207.91</v>
      </c>
      <c r="G4152">
        <v>3.7902591163370078E-4</v>
      </c>
      <c r="H4152">
        <v>4.385965E-2</v>
      </c>
    </row>
    <row r="4153" spans="1:9" x14ac:dyDescent="0.25">
      <c r="A4153" s="57">
        <v>38899</v>
      </c>
      <c r="B4153" s="58" t="s">
        <v>906</v>
      </c>
      <c r="C4153" t="s">
        <v>907</v>
      </c>
      <c r="D4153">
        <v>192.77</v>
      </c>
      <c r="E4153">
        <v>0.8343570057581573</v>
      </c>
      <c r="F4153">
        <v>192.77</v>
      </c>
      <c r="G4153">
        <v>3.5142525605131312E-4</v>
      </c>
      <c r="H4153">
        <v>0.18554220000000002</v>
      </c>
      <c r="I4153" t="s">
        <v>113</v>
      </c>
    </row>
    <row r="4154" spans="1:9" x14ac:dyDescent="0.25">
      <c r="A4154" s="57">
        <v>38899</v>
      </c>
      <c r="B4154" s="58" t="s">
        <v>620</v>
      </c>
      <c r="C4154" t="s">
        <v>621</v>
      </c>
      <c r="D4154">
        <v>80.55</v>
      </c>
      <c r="E4154">
        <v>0.83418994413407832</v>
      </c>
      <c r="F4154">
        <v>80.55</v>
      </c>
      <c r="G4154">
        <v>1.4684496744790822E-4</v>
      </c>
      <c r="H4154">
        <v>0.24956880000000001</v>
      </c>
      <c r="I4154" t="s">
        <v>113</v>
      </c>
    </row>
    <row r="4155" spans="1:9" x14ac:dyDescent="0.25">
      <c r="A4155" s="57">
        <v>38899</v>
      </c>
      <c r="B4155" s="58" t="s">
        <v>3068</v>
      </c>
      <c r="C4155" t="s">
        <v>1083</v>
      </c>
      <c r="D4155">
        <v>129.66</v>
      </c>
      <c r="E4155">
        <v>0.83322535863026381</v>
      </c>
      <c r="F4155">
        <v>129.66</v>
      </c>
      <c r="G4155">
        <v>2.3637391035748951E-4</v>
      </c>
      <c r="H4155">
        <v>-6.7683510000000002E-2</v>
      </c>
      <c r="I4155" t="s">
        <v>82</v>
      </c>
    </row>
    <row r="4156" spans="1:9" x14ac:dyDescent="0.25">
      <c r="A4156" s="57">
        <v>38899</v>
      </c>
      <c r="B4156" s="58" t="s">
        <v>810</v>
      </c>
      <c r="C4156" t="s">
        <v>811</v>
      </c>
      <c r="D4156">
        <v>59.770600000000002</v>
      </c>
      <c r="E4156">
        <v>0.83295131720277193</v>
      </c>
      <c r="F4156">
        <v>59.770600000000002</v>
      </c>
      <c r="G4156">
        <v>1.0896352341827367E-4</v>
      </c>
      <c r="H4156">
        <v>-7.9365080000000001E-3</v>
      </c>
    </row>
    <row r="4157" spans="1:9" x14ac:dyDescent="0.25">
      <c r="A4157" s="57">
        <v>38899</v>
      </c>
      <c r="B4157" s="58" t="s">
        <v>2299</v>
      </c>
      <c r="C4157" t="s">
        <v>2300</v>
      </c>
      <c r="D4157">
        <v>19.012499999999999</v>
      </c>
      <c r="E4157">
        <v>0.83234714003944776</v>
      </c>
      <c r="F4157">
        <v>19.012499999999999</v>
      </c>
      <c r="G4157">
        <v>3.4660334495386159E-5</v>
      </c>
      <c r="H4157">
        <v>-8.9700000000000002E-2</v>
      </c>
      <c r="I4157" t="s">
        <v>82</v>
      </c>
    </row>
    <row r="4158" spans="1:9" x14ac:dyDescent="0.25">
      <c r="A4158" s="57">
        <v>38899</v>
      </c>
      <c r="B4158" s="58" t="s">
        <v>784</v>
      </c>
      <c r="C4158" t="s">
        <v>785</v>
      </c>
      <c r="D4158">
        <v>35.85</v>
      </c>
      <c r="E4158">
        <v>0.8323291492329149</v>
      </c>
      <c r="F4158">
        <v>35.85</v>
      </c>
      <c r="G4158">
        <v>6.5355581415363256E-5</v>
      </c>
      <c r="H4158">
        <v>1.4800000000000001E-2</v>
      </c>
    </row>
    <row r="4159" spans="1:9" x14ac:dyDescent="0.25">
      <c r="A4159" s="57">
        <v>38899</v>
      </c>
      <c r="B4159" s="58" t="s">
        <v>492</v>
      </c>
      <c r="C4159" t="s">
        <v>493</v>
      </c>
      <c r="D4159">
        <v>38.46</v>
      </c>
      <c r="E4159">
        <v>0.8320332813312532</v>
      </c>
      <c r="F4159">
        <v>38.46</v>
      </c>
      <c r="G4159">
        <v>7.0113686505854142E-5</v>
      </c>
      <c r="H4159">
        <v>4.0609139999999997E-3</v>
      </c>
    </row>
    <row r="4160" spans="1:9" x14ac:dyDescent="0.25">
      <c r="A4160" s="57">
        <v>38899</v>
      </c>
      <c r="B4160" s="58" t="s">
        <v>716</v>
      </c>
      <c r="C4160" t="s">
        <v>3084</v>
      </c>
      <c r="D4160">
        <v>703.25</v>
      </c>
      <c r="E4160">
        <v>0.83196587273373623</v>
      </c>
      <c r="F4160">
        <v>703.25</v>
      </c>
      <c r="G4160">
        <v>1.2820449827155985E-3</v>
      </c>
      <c r="H4160">
        <v>3.6714160000000003E-3</v>
      </c>
    </row>
    <row r="4161" spans="1:9" x14ac:dyDescent="0.25">
      <c r="A4161" s="57">
        <v>38899</v>
      </c>
      <c r="B4161" s="58" t="s">
        <v>636</v>
      </c>
      <c r="C4161" t="s">
        <v>637</v>
      </c>
      <c r="D4161">
        <v>2163.2075</v>
      </c>
      <c r="E4161">
        <v>0.83137347341852319</v>
      </c>
      <c r="F4161">
        <v>2163.2075</v>
      </c>
      <c r="G4161">
        <v>3.9435895086352693E-3</v>
      </c>
      <c r="H4161">
        <v>-7.7882350000000003E-2</v>
      </c>
      <c r="I4161" t="s">
        <v>82</v>
      </c>
    </row>
    <row r="4162" spans="1:9" x14ac:dyDescent="0.25">
      <c r="A4162" s="57">
        <v>38899</v>
      </c>
      <c r="B4162" s="58" t="s">
        <v>1497</v>
      </c>
      <c r="C4162" t="s">
        <v>1498</v>
      </c>
      <c r="D4162">
        <v>878.38</v>
      </c>
      <c r="E4162">
        <v>0.82875406999248624</v>
      </c>
      <c r="F4162">
        <v>878.38</v>
      </c>
      <c r="G4162">
        <v>1.6013120112587664E-3</v>
      </c>
      <c r="H4162">
        <v>-4.7109209999999999E-2</v>
      </c>
    </row>
    <row r="4163" spans="1:9" x14ac:dyDescent="0.25">
      <c r="A4163" s="57">
        <v>38899</v>
      </c>
      <c r="B4163" s="58" t="s">
        <v>1250</v>
      </c>
      <c r="C4163" t="s">
        <v>1251</v>
      </c>
      <c r="D4163">
        <v>56.42</v>
      </c>
      <c r="E4163">
        <v>0.82848280751506564</v>
      </c>
      <c r="F4163">
        <v>56.42</v>
      </c>
      <c r="G4163">
        <v>1.0285528322049638E-4</v>
      </c>
      <c r="H4163">
        <v>-0.11888510000000001</v>
      </c>
      <c r="I4163" t="s">
        <v>82</v>
      </c>
    </row>
    <row r="4164" spans="1:9" x14ac:dyDescent="0.25">
      <c r="A4164" s="57">
        <v>38899</v>
      </c>
      <c r="B4164" s="58" t="s">
        <v>2780</v>
      </c>
      <c r="C4164" t="s">
        <v>2781</v>
      </c>
      <c r="D4164">
        <v>161.30000000000001</v>
      </c>
      <c r="E4164">
        <v>0.82784252944823311</v>
      </c>
      <c r="F4164">
        <v>161.30000000000001</v>
      </c>
      <c r="G4164">
        <v>2.9405454064987711E-4</v>
      </c>
      <c r="H4164">
        <v>-7.6146789999999992E-2</v>
      </c>
      <c r="I4164" t="s">
        <v>82</v>
      </c>
    </row>
    <row r="4165" spans="1:9" x14ac:dyDescent="0.25">
      <c r="A4165" s="57">
        <v>38899</v>
      </c>
      <c r="B4165" s="58" t="s">
        <v>1088</v>
      </c>
      <c r="C4165" t="s">
        <v>1089</v>
      </c>
      <c r="D4165">
        <v>1021.1762</v>
      </c>
      <c r="E4165">
        <v>0.82645580654934969</v>
      </c>
      <c r="F4165">
        <v>1021.1762</v>
      </c>
      <c r="G4165">
        <v>1.8616335921487104E-3</v>
      </c>
      <c r="H4165">
        <v>3.4808309999999995E-2</v>
      </c>
    </row>
    <row r="4166" spans="1:9" x14ac:dyDescent="0.25">
      <c r="A4166" s="57">
        <v>38899</v>
      </c>
      <c r="B4166" s="58" t="s">
        <v>990</v>
      </c>
      <c r="C4166" t="s">
        <v>991</v>
      </c>
      <c r="D4166">
        <v>67.459999999999994</v>
      </c>
      <c r="E4166">
        <v>0.82552623777053069</v>
      </c>
      <c r="F4166">
        <v>67.459999999999994</v>
      </c>
      <c r="G4166">
        <v>1.229815208446417E-4</v>
      </c>
      <c r="H4166">
        <v>2.923976E-3</v>
      </c>
    </row>
    <row r="4167" spans="1:9" x14ac:dyDescent="0.25">
      <c r="A4167" s="57">
        <v>38899</v>
      </c>
      <c r="B4167" s="58" t="s">
        <v>1036</v>
      </c>
      <c r="C4167" t="s">
        <v>1037</v>
      </c>
      <c r="D4167">
        <v>593.02</v>
      </c>
      <c r="E4167">
        <v>0.82490303868334969</v>
      </c>
      <c r="F4167">
        <v>593.02</v>
      </c>
      <c r="G4167">
        <v>1.0810925213650966E-3</v>
      </c>
      <c r="H4167">
        <v>2.1575980000000002E-2</v>
      </c>
    </row>
    <row r="4168" spans="1:9" x14ac:dyDescent="0.25">
      <c r="A4168" s="57">
        <v>38899</v>
      </c>
      <c r="B4168" s="58" t="s">
        <v>626</v>
      </c>
      <c r="C4168" t="s">
        <v>627</v>
      </c>
      <c r="D4168">
        <v>750.63</v>
      </c>
      <c r="E4168">
        <v>0.82440216884483708</v>
      </c>
      <c r="F4168">
        <v>750.63</v>
      </c>
      <c r="G4168">
        <v>1.3684200858525555E-3</v>
      </c>
      <c r="H4168">
        <v>-9.6344379999999993E-2</v>
      </c>
      <c r="I4168" t="s">
        <v>82</v>
      </c>
    </row>
    <row r="4169" spans="1:9" x14ac:dyDescent="0.25">
      <c r="A4169" s="57">
        <v>38899</v>
      </c>
      <c r="B4169" s="58" t="s">
        <v>1098</v>
      </c>
      <c r="C4169" t="s">
        <v>1099</v>
      </c>
      <c r="D4169">
        <v>163.6</v>
      </c>
      <c r="E4169">
        <v>0.82432151589242064</v>
      </c>
      <c r="F4169">
        <v>163.6</v>
      </c>
      <c r="G4169">
        <v>2.9824750682157399E-4</v>
      </c>
      <c r="H4169">
        <v>-1.578947E-2</v>
      </c>
    </row>
    <row r="4170" spans="1:9" x14ac:dyDescent="0.25">
      <c r="A4170" s="57">
        <v>38899</v>
      </c>
      <c r="B4170" s="58" t="s">
        <v>3217</v>
      </c>
      <c r="C4170" t="s">
        <v>3218</v>
      </c>
      <c r="D4170">
        <v>38.08</v>
      </c>
      <c r="E4170">
        <v>0.82198004201680674</v>
      </c>
      <c r="F4170">
        <v>38.08</v>
      </c>
      <c r="G4170">
        <v>6.942093557313899E-5</v>
      </c>
      <c r="H4170">
        <v>5.8181820000000002E-2</v>
      </c>
      <c r="I4170" t="s">
        <v>113</v>
      </c>
    </row>
    <row r="4171" spans="1:9" x14ac:dyDescent="0.25">
      <c r="A4171" s="57">
        <v>38899</v>
      </c>
      <c r="B4171" s="58" t="s">
        <v>862</v>
      </c>
      <c r="C4171" t="s">
        <v>863</v>
      </c>
      <c r="D4171">
        <v>29.04</v>
      </c>
      <c r="E4171">
        <v>0.82193526170798903</v>
      </c>
      <c r="F4171">
        <v>29.04</v>
      </c>
      <c r="G4171">
        <v>5.294075548959969E-5</v>
      </c>
      <c r="H4171">
        <v>0</v>
      </c>
    </row>
    <row r="4172" spans="1:9" x14ac:dyDescent="0.25">
      <c r="A4172" s="57">
        <v>38899</v>
      </c>
      <c r="B4172" s="58" t="s">
        <v>2223</v>
      </c>
      <c r="C4172" t="s">
        <v>2224</v>
      </c>
      <c r="D4172">
        <v>133.44</v>
      </c>
      <c r="E4172">
        <v>0.82152278177458027</v>
      </c>
      <c r="F4172">
        <v>133.44</v>
      </c>
      <c r="G4172">
        <v>2.4326495910923494E-4</v>
      </c>
      <c r="H4172">
        <v>-2.9411759999999999E-2</v>
      </c>
    </row>
    <row r="4173" spans="1:9" x14ac:dyDescent="0.25">
      <c r="A4173" s="57">
        <v>38899</v>
      </c>
      <c r="B4173" s="58" t="s">
        <v>874</v>
      </c>
      <c r="C4173" t="s">
        <v>875</v>
      </c>
      <c r="D4173">
        <v>205.2585</v>
      </c>
      <c r="E4173">
        <v>0.82115965964868698</v>
      </c>
      <c r="F4173">
        <v>205.2585</v>
      </c>
      <c r="G4173">
        <v>3.7419215084924236E-4</v>
      </c>
      <c r="H4173">
        <v>-6.4601199999999998E-2</v>
      </c>
      <c r="I4173" t="s">
        <v>82</v>
      </c>
    </row>
    <row r="4174" spans="1:9" x14ac:dyDescent="0.25">
      <c r="A4174" s="57">
        <v>38899</v>
      </c>
      <c r="B4174" s="58" t="s">
        <v>3219</v>
      </c>
      <c r="C4174" t="s">
        <v>3220</v>
      </c>
      <c r="D4174">
        <v>164.17429999999999</v>
      </c>
      <c r="E4174">
        <v>0.82042073576680408</v>
      </c>
      <c r="F4174">
        <v>164.17429999999999</v>
      </c>
      <c r="G4174">
        <v>2.9929447224435899E-4</v>
      </c>
      <c r="H4174">
        <v>-1.5833589999999998E-2</v>
      </c>
    </row>
    <row r="4175" spans="1:9" x14ac:dyDescent="0.25">
      <c r="A4175" s="57">
        <v>38899</v>
      </c>
      <c r="B4175" s="58" t="s">
        <v>240</v>
      </c>
      <c r="C4175" t="s">
        <v>241</v>
      </c>
      <c r="D4175">
        <v>25.09</v>
      </c>
      <c r="E4175">
        <v>0.81980868872060575</v>
      </c>
      <c r="F4175">
        <v>25.09</v>
      </c>
      <c r="G4175">
        <v>4.5739791846902762E-5</v>
      </c>
      <c r="H4175">
        <v>-0.15145229999999998</v>
      </c>
      <c r="I4175" t="s">
        <v>82</v>
      </c>
    </row>
    <row r="4176" spans="1:9" x14ac:dyDescent="0.25">
      <c r="A4176" s="57">
        <v>38899</v>
      </c>
      <c r="B4176" s="58" t="s">
        <v>1106</v>
      </c>
      <c r="C4176" t="s">
        <v>1107</v>
      </c>
      <c r="D4176">
        <v>708.5</v>
      </c>
      <c r="E4176">
        <v>0.8197600564573041</v>
      </c>
      <c r="F4176">
        <v>708.5</v>
      </c>
      <c r="G4176">
        <v>1.2916158837596894E-3</v>
      </c>
      <c r="H4176">
        <v>-6.9047620000000004E-2</v>
      </c>
      <c r="I4176" t="s">
        <v>82</v>
      </c>
    </row>
    <row r="4177" spans="1:9" x14ac:dyDescent="0.25">
      <c r="A4177" s="57">
        <v>38899</v>
      </c>
      <c r="B4177" s="58" t="s">
        <v>832</v>
      </c>
      <c r="C4177" t="s">
        <v>833</v>
      </c>
      <c r="D4177">
        <v>128.46549999999999</v>
      </c>
      <c r="E4177">
        <v>0.81965975300761695</v>
      </c>
      <c r="F4177">
        <v>128.46549999999999</v>
      </c>
      <c r="G4177">
        <v>2.3419630249136254E-4</v>
      </c>
      <c r="H4177">
        <v>-0.18599360000000001</v>
      </c>
      <c r="I4177" t="s">
        <v>82</v>
      </c>
    </row>
    <row r="4178" spans="1:9" x14ac:dyDescent="0.25">
      <c r="A4178" s="57">
        <v>38899</v>
      </c>
      <c r="B4178" s="58" t="s">
        <v>398</v>
      </c>
      <c r="C4178" t="s">
        <v>399</v>
      </c>
      <c r="D4178">
        <v>38.332099999999997</v>
      </c>
      <c r="E4178">
        <v>0.81941766822062978</v>
      </c>
      <c r="F4178">
        <v>38.332099999999997</v>
      </c>
      <c r="G4178">
        <v>6.9880521126132374E-5</v>
      </c>
      <c r="H4178">
        <v>-8.045977E-2</v>
      </c>
      <c r="I4178" t="s">
        <v>82</v>
      </c>
    </row>
    <row r="4179" spans="1:9" x14ac:dyDescent="0.25">
      <c r="A4179" s="57">
        <v>38899</v>
      </c>
      <c r="B4179" s="58" t="s">
        <v>1020</v>
      </c>
      <c r="C4179" t="s">
        <v>1021</v>
      </c>
      <c r="D4179">
        <v>29.24</v>
      </c>
      <c r="E4179">
        <v>0.81891244870041047</v>
      </c>
      <c r="F4179">
        <v>29.24</v>
      </c>
      <c r="G4179">
        <v>5.3305361243660289E-5</v>
      </c>
      <c r="H4179">
        <v>0.14400000000000002</v>
      </c>
      <c r="I4179" t="s">
        <v>113</v>
      </c>
    </row>
    <row r="4180" spans="1:9" x14ac:dyDescent="0.25">
      <c r="A4180" s="57">
        <v>38899</v>
      </c>
      <c r="B4180" s="58" t="s">
        <v>1168</v>
      </c>
      <c r="C4180" t="s">
        <v>1169</v>
      </c>
      <c r="D4180">
        <v>188.34979999999999</v>
      </c>
      <c r="E4180">
        <v>0.81786654405791781</v>
      </c>
      <c r="F4180">
        <v>188.34979999999999</v>
      </c>
      <c r="G4180">
        <v>3.4336710428081968E-4</v>
      </c>
      <c r="H4180">
        <v>1.377722E-2</v>
      </c>
    </row>
    <row r="4181" spans="1:9" x14ac:dyDescent="0.25">
      <c r="A4181" s="57">
        <v>38899</v>
      </c>
      <c r="B4181" s="58" t="s">
        <v>600</v>
      </c>
      <c r="C4181" t="s">
        <v>601</v>
      </c>
      <c r="D4181">
        <v>524.39080000000001</v>
      </c>
      <c r="E4181">
        <v>0.81773936537406833</v>
      </c>
      <c r="F4181">
        <v>524.39080000000001</v>
      </c>
      <c r="G4181">
        <v>9.5597951528221677E-4</v>
      </c>
      <c r="H4181">
        <v>-0.16670000000000001</v>
      </c>
      <c r="I4181" t="s">
        <v>82</v>
      </c>
    </row>
    <row r="4182" spans="1:9" x14ac:dyDescent="0.25">
      <c r="A4182" s="57">
        <v>38899</v>
      </c>
      <c r="B4182" s="58" t="s">
        <v>1367</v>
      </c>
      <c r="C4182" t="s">
        <v>1368</v>
      </c>
      <c r="D4182">
        <v>78.599999999999994</v>
      </c>
      <c r="E4182">
        <v>0.81596851145038174</v>
      </c>
      <c r="F4182">
        <v>78.599999999999994</v>
      </c>
      <c r="G4182">
        <v>1.4329006134581733E-4</v>
      </c>
      <c r="H4182">
        <v>4.0740740000000004E-2</v>
      </c>
    </row>
    <row r="4183" spans="1:9" x14ac:dyDescent="0.25">
      <c r="A4183" s="57">
        <v>38899</v>
      </c>
      <c r="B4183" s="58" t="s">
        <v>804</v>
      </c>
      <c r="C4183" t="s">
        <v>805</v>
      </c>
      <c r="D4183">
        <v>80.260000000000005</v>
      </c>
      <c r="E4183">
        <v>0.81503862447047104</v>
      </c>
      <c r="F4183">
        <v>80.260000000000005</v>
      </c>
      <c r="G4183">
        <v>1.4631628910452037E-4</v>
      </c>
      <c r="H4183">
        <v>1.009174E-2</v>
      </c>
    </row>
    <row r="4184" spans="1:9" x14ac:dyDescent="0.25">
      <c r="A4184" s="57">
        <v>38899</v>
      </c>
      <c r="B4184" s="58" t="s">
        <v>3221</v>
      </c>
      <c r="C4184" t="s">
        <v>3222</v>
      </c>
      <c r="D4184">
        <v>149.43190000000001</v>
      </c>
      <c r="E4184">
        <v>0.81488624584175118</v>
      </c>
      <c r="F4184">
        <v>149.43190000000001</v>
      </c>
      <c r="G4184">
        <v>2.724186529010438E-4</v>
      </c>
      <c r="H4184">
        <v>-7.0821529999999994E-2</v>
      </c>
      <c r="I4184" t="s">
        <v>82</v>
      </c>
    </row>
    <row r="4185" spans="1:9" x14ac:dyDescent="0.25">
      <c r="A4185" s="57">
        <v>38899</v>
      </c>
      <c r="B4185" s="58" t="s">
        <v>924</v>
      </c>
      <c r="C4185" t="s">
        <v>925</v>
      </c>
      <c r="D4185">
        <v>214.75</v>
      </c>
      <c r="E4185">
        <v>0.81394644935972049</v>
      </c>
      <c r="F4185">
        <v>214.75</v>
      </c>
      <c r="G4185">
        <v>3.9149542842257346E-4</v>
      </c>
      <c r="H4185">
        <v>7.3567710000000008E-2</v>
      </c>
      <c r="I4185" t="s">
        <v>113</v>
      </c>
    </row>
    <row r="4186" spans="1:9" x14ac:dyDescent="0.25">
      <c r="A4186" s="57">
        <v>38899</v>
      </c>
      <c r="B4186" s="58" t="s">
        <v>476</v>
      </c>
      <c r="C4186" t="s">
        <v>477</v>
      </c>
      <c r="D4186">
        <v>168.37</v>
      </c>
      <c r="E4186">
        <v>0.81365445150561266</v>
      </c>
      <c r="F4186">
        <v>168.37</v>
      </c>
      <c r="G4186">
        <v>3.0694335405591941E-4</v>
      </c>
      <c r="H4186">
        <v>0.23626940000000002</v>
      </c>
      <c r="I4186" t="s">
        <v>113</v>
      </c>
    </row>
    <row r="4187" spans="1:9" x14ac:dyDescent="0.25">
      <c r="A4187" s="57">
        <v>38899</v>
      </c>
      <c r="B4187" s="58" t="s">
        <v>864</v>
      </c>
      <c r="C4187" t="s">
        <v>865</v>
      </c>
      <c r="D4187">
        <v>366.36</v>
      </c>
      <c r="E4187">
        <v>0.81340757724642421</v>
      </c>
      <c r="F4187">
        <v>366.36</v>
      </c>
      <c r="G4187">
        <v>6.678848202882143E-4</v>
      </c>
      <c r="H4187">
        <v>0.10489509999999999</v>
      </c>
      <c r="I4187" t="s">
        <v>113</v>
      </c>
    </row>
    <row r="4188" spans="1:9" x14ac:dyDescent="0.25">
      <c r="A4188" s="57">
        <v>38899</v>
      </c>
      <c r="B4188" s="58" t="s">
        <v>520</v>
      </c>
      <c r="C4188" t="s">
        <v>521</v>
      </c>
      <c r="D4188">
        <v>354.14</v>
      </c>
      <c r="E4188">
        <v>0.81321228892528374</v>
      </c>
      <c r="F4188">
        <v>354.14</v>
      </c>
      <c r="G4188">
        <v>6.4560740871511132E-4</v>
      </c>
      <c r="H4188">
        <v>-3.542062E-2</v>
      </c>
    </row>
    <row r="4189" spans="1:9" x14ac:dyDescent="0.25">
      <c r="A4189" s="57">
        <v>38899</v>
      </c>
      <c r="B4189" s="58" t="s">
        <v>782</v>
      </c>
      <c r="C4189" t="s">
        <v>783</v>
      </c>
      <c r="D4189">
        <v>43.79</v>
      </c>
      <c r="E4189">
        <v>0.81235441881708159</v>
      </c>
      <c r="F4189">
        <v>43.79</v>
      </c>
      <c r="G4189">
        <v>7.9830429851569229E-5</v>
      </c>
      <c r="H4189">
        <v>-4.4020539999999997E-2</v>
      </c>
    </row>
    <row r="4190" spans="1:9" x14ac:dyDescent="0.25">
      <c r="A4190" s="57">
        <v>38899</v>
      </c>
      <c r="B4190" s="58" t="s">
        <v>534</v>
      </c>
      <c r="C4190" t="s">
        <v>535</v>
      </c>
      <c r="D4190">
        <v>476.96359999999999</v>
      </c>
      <c r="E4190">
        <v>0.81223179295023773</v>
      </c>
      <c r="F4190">
        <v>476.96359999999999</v>
      </c>
      <c r="G4190">
        <v>8.695183651873013E-4</v>
      </c>
      <c r="H4190">
        <v>-2.411454E-2</v>
      </c>
    </row>
    <row r="4191" spans="1:9" x14ac:dyDescent="0.25">
      <c r="A4191" s="57">
        <v>38899</v>
      </c>
      <c r="B4191" s="58" t="s">
        <v>776</v>
      </c>
      <c r="C4191" t="s">
        <v>777</v>
      </c>
      <c r="D4191">
        <v>172.61879999999999</v>
      </c>
      <c r="E4191">
        <v>0.81203785450947408</v>
      </c>
      <c r="F4191">
        <v>172.61879999999999</v>
      </c>
      <c r="G4191">
        <v>3.1468903869518285E-4</v>
      </c>
      <c r="H4191">
        <v>1.6282080000000001E-2</v>
      </c>
    </row>
    <row r="4192" spans="1:9" x14ac:dyDescent="0.25">
      <c r="A4192" s="57">
        <v>38899</v>
      </c>
      <c r="B4192" s="58" t="s">
        <v>3223</v>
      </c>
      <c r="C4192" t="s">
        <v>3224</v>
      </c>
      <c r="D4192">
        <v>59.642400000000002</v>
      </c>
      <c r="E4192">
        <v>0.81118466057703909</v>
      </c>
      <c r="F4192">
        <v>59.642400000000002</v>
      </c>
      <c r="G4192">
        <v>1.0872981112992082E-4</v>
      </c>
      <c r="H4192">
        <v>-3.7446920000000002E-2</v>
      </c>
    </row>
    <row r="4193" spans="1:9" x14ac:dyDescent="0.25">
      <c r="A4193" s="57">
        <v>38899</v>
      </c>
      <c r="B4193" s="58" t="s">
        <v>3225</v>
      </c>
      <c r="C4193" t="s">
        <v>3226</v>
      </c>
      <c r="D4193">
        <v>40.790799999999997</v>
      </c>
      <c r="E4193">
        <v>0.81084460221422494</v>
      </c>
      <c r="F4193">
        <v>40.790799999999997</v>
      </c>
      <c r="G4193">
        <v>7.4362801963676406E-5</v>
      </c>
      <c r="H4193">
        <v>-7.3200000000000001E-2</v>
      </c>
      <c r="I4193" t="s">
        <v>82</v>
      </c>
    </row>
    <row r="4194" spans="1:9" x14ac:dyDescent="0.25">
      <c r="A4194" s="57">
        <v>38899</v>
      </c>
      <c r="B4194" s="58" t="s">
        <v>1533</v>
      </c>
      <c r="C4194" t="s">
        <v>1534</v>
      </c>
      <c r="D4194">
        <v>814.06060000000002</v>
      </c>
      <c r="E4194">
        <v>0.81075045273042323</v>
      </c>
      <c r="F4194">
        <v>814.06060000000002</v>
      </c>
      <c r="G4194">
        <v>1.4840558945701384E-3</v>
      </c>
      <c r="H4194">
        <v>0.10088699999999999</v>
      </c>
      <c r="I4194" t="s">
        <v>113</v>
      </c>
    </row>
    <row r="4195" spans="1:9" x14ac:dyDescent="0.25">
      <c r="A4195" s="57">
        <v>38899</v>
      </c>
      <c r="B4195" s="58" t="s">
        <v>918</v>
      </c>
      <c r="C4195" t="s">
        <v>3227</v>
      </c>
      <c r="D4195">
        <v>305.44729999999998</v>
      </c>
      <c r="E4195">
        <v>0.81073559988908073</v>
      </c>
      <c r="F4195">
        <v>305.44729999999998</v>
      </c>
      <c r="G4195">
        <v>5.5683921571137752E-4</v>
      </c>
      <c r="H4195">
        <v>-1.6629089999999999E-2</v>
      </c>
    </row>
    <row r="4196" spans="1:9" x14ac:dyDescent="0.25">
      <c r="A4196" s="57">
        <v>38899</v>
      </c>
      <c r="B4196" s="58" t="s">
        <v>1166</v>
      </c>
      <c r="C4196" t="s">
        <v>1167</v>
      </c>
      <c r="D4196">
        <v>41.088000000000001</v>
      </c>
      <c r="E4196">
        <v>0.81069898753894087</v>
      </c>
      <c r="F4196">
        <v>41.088000000000001</v>
      </c>
      <c r="G4196">
        <v>7.4904606114210471E-5</v>
      </c>
      <c r="H4196">
        <v>1.7943919999999999E-2</v>
      </c>
    </row>
    <row r="4197" spans="1:9" x14ac:dyDescent="0.25">
      <c r="A4197" s="57">
        <v>38899</v>
      </c>
      <c r="B4197" s="58" t="s">
        <v>1637</v>
      </c>
      <c r="C4197" t="s">
        <v>1638</v>
      </c>
      <c r="D4197">
        <v>75.13</v>
      </c>
      <c r="E4197">
        <v>0.81036869426327707</v>
      </c>
      <c r="F4197">
        <v>75.13</v>
      </c>
      <c r="G4197">
        <v>1.3696415151286586E-4</v>
      </c>
      <c r="H4197">
        <v>-6.2391449999999994E-2</v>
      </c>
      <c r="I4197" t="s">
        <v>82</v>
      </c>
    </row>
    <row r="4198" spans="1:9" x14ac:dyDescent="0.25">
      <c r="A4198" s="57">
        <v>38899</v>
      </c>
      <c r="B4198" s="58" t="s">
        <v>876</v>
      </c>
      <c r="C4198" t="s">
        <v>877</v>
      </c>
      <c r="D4198">
        <v>149.22280000000001</v>
      </c>
      <c r="E4198">
        <v>0.81035203735622163</v>
      </c>
      <c r="F4198">
        <v>149.22280000000001</v>
      </c>
      <c r="G4198">
        <v>2.7203745758517346E-4</v>
      </c>
      <c r="H4198">
        <v>1.156069E-2</v>
      </c>
    </row>
    <row r="4199" spans="1:9" x14ac:dyDescent="0.25">
      <c r="A4199" s="57">
        <v>38899</v>
      </c>
      <c r="B4199" s="58" t="s">
        <v>2015</v>
      </c>
      <c r="C4199" t="s">
        <v>2016</v>
      </c>
      <c r="D4199">
        <v>2062.2698</v>
      </c>
      <c r="E4199">
        <v>0.81008702159145229</v>
      </c>
      <c r="F4199">
        <v>2062.2698</v>
      </c>
      <c r="G4199">
        <v>3.7595771775270543E-3</v>
      </c>
      <c r="H4199">
        <v>-9.135200999999999E-3</v>
      </c>
    </row>
    <row r="4200" spans="1:9" x14ac:dyDescent="0.25">
      <c r="A4200" s="57">
        <v>38899</v>
      </c>
      <c r="B4200" s="58" t="s">
        <v>2095</v>
      </c>
      <c r="C4200" t="s">
        <v>2096</v>
      </c>
      <c r="D4200">
        <v>44.99</v>
      </c>
      <c r="E4200">
        <v>0.80873527450544558</v>
      </c>
      <c r="F4200">
        <v>44.99</v>
      </c>
      <c r="G4200">
        <v>8.2018064375932861E-5</v>
      </c>
      <c r="H4200">
        <v>-2.2292990000000002E-2</v>
      </c>
    </row>
    <row r="4201" spans="1:9" x14ac:dyDescent="0.25">
      <c r="A4201" s="57">
        <v>38899</v>
      </c>
      <c r="B4201" s="58" t="s">
        <v>850</v>
      </c>
      <c r="C4201" t="s">
        <v>851</v>
      </c>
      <c r="D4201">
        <v>151.1816</v>
      </c>
      <c r="E4201">
        <v>0.80868306725157024</v>
      </c>
      <c r="F4201">
        <v>151.1816</v>
      </c>
      <c r="G4201">
        <v>2.75608406340443E-4</v>
      </c>
      <c r="H4201">
        <v>3.3737030000000001E-2</v>
      </c>
    </row>
    <row r="4202" spans="1:9" x14ac:dyDescent="0.25">
      <c r="A4202" s="57">
        <v>38899</v>
      </c>
      <c r="B4202" s="58" t="s">
        <v>748</v>
      </c>
      <c r="C4202" t="s">
        <v>749</v>
      </c>
      <c r="D4202">
        <v>394.36</v>
      </c>
      <c r="E4202">
        <v>0.80865199310274871</v>
      </c>
      <c r="F4202">
        <v>394.36</v>
      </c>
      <c r="G4202">
        <v>7.1892962585669881E-4</v>
      </c>
      <c r="H4202">
        <v>-3.1619290000000001E-2</v>
      </c>
    </row>
    <row r="4203" spans="1:9" x14ac:dyDescent="0.25">
      <c r="A4203" s="57">
        <v>38899</v>
      </c>
      <c r="B4203" s="58" t="s">
        <v>162</v>
      </c>
      <c r="C4203" t="s">
        <v>163</v>
      </c>
      <c r="D4203">
        <v>412.8</v>
      </c>
      <c r="E4203">
        <v>0.80762112403100783</v>
      </c>
      <c r="F4203">
        <v>412.8</v>
      </c>
      <c r="G4203">
        <v>7.5254627638108652E-4</v>
      </c>
      <c r="H4203">
        <v>-0.13915620000000001</v>
      </c>
      <c r="I4203" t="s">
        <v>82</v>
      </c>
    </row>
    <row r="4204" spans="1:9" x14ac:dyDescent="0.25">
      <c r="A4204" s="57">
        <v>38899</v>
      </c>
      <c r="B4204" s="58" t="s">
        <v>1282</v>
      </c>
      <c r="C4204" t="s">
        <v>1283</v>
      </c>
      <c r="D4204">
        <v>24.9</v>
      </c>
      <c r="E4204">
        <v>0.80734939759036151</v>
      </c>
      <c r="F4204">
        <v>24.9</v>
      </c>
      <c r="G4204">
        <v>4.5393416380545186E-5</v>
      </c>
      <c r="H4204">
        <v>-3.7599999999999995E-2</v>
      </c>
    </row>
    <row r="4205" spans="1:9" x14ac:dyDescent="0.25">
      <c r="A4205" s="57">
        <v>38899</v>
      </c>
      <c r="B4205" s="58" t="s">
        <v>1124</v>
      </c>
      <c r="C4205" t="s">
        <v>1125</v>
      </c>
      <c r="D4205">
        <v>105.0162</v>
      </c>
      <c r="E4205">
        <v>0.80630417021373846</v>
      </c>
      <c r="F4205">
        <v>105.0162</v>
      </c>
      <c r="G4205">
        <v>1.9144755394789596E-4</v>
      </c>
      <c r="H4205">
        <v>9.9270859999999999E-3</v>
      </c>
    </row>
    <row r="4206" spans="1:9" x14ac:dyDescent="0.25">
      <c r="A4206" s="57">
        <v>38899</v>
      </c>
      <c r="B4206" s="58" t="s">
        <v>330</v>
      </c>
      <c r="C4206" t="s">
        <v>331</v>
      </c>
      <c r="D4206">
        <v>84.312100000000001</v>
      </c>
      <c r="E4206">
        <v>0.80524622207251384</v>
      </c>
      <c r="F4206">
        <v>84.312100000000001</v>
      </c>
      <c r="G4206">
        <v>1.5370338398466523E-4</v>
      </c>
      <c r="H4206">
        <v>1.9441670000000001E-2</v>
      </c>
    </row>
    <row r="4207" spans="1:9" x14ac:dyDescent="0.25">
      <c r="A4207" s="57">
        <v>38899</v>
      </c>
      <c r="B4207" s="58" t="s">
        <v>614</v>
      </c>
      <c r="C4207" t="s">
        <v>615</v>
      </c>
      <c r="D4207">
        <v>67.53</v>
      </c>
      <c r="E4207">
        <v>0.80506441581519328</v>
      </c>
      <c r="F4207">
        <v>67.53</v>
      </c>
      <c r="G4207">
        <v>1.2310913285856293E-4</v>
      </c>
      <c r="H4207">
        <v>-2.478315E-3</v>
      </c>
    </row>
    <row r="4208" spans="1:9" x14ac:dyDescent="0.25">
      <c r="A4208" s="57">
        <v>38899</v>
      </c>
      <c r="B4208" s="58" t="s">
        <v>1859</v>
      </c>
      <c r="C4208" t="s">
        <v>1860</v>
      </c>
      <c r="D4208">
        <v>51.463299999999997</v>
      </c>
      <c r="E4208">
        <v>0.80502027658545028</v>
      </c>
      <c r="F4208">
        <v>51.463299999999997</v>
      </c>
      <c r="G4208">
        <v>9.3819076514735388E-5</v>
      </c>
      <c r="H4208">
        <v>0.2631579</v>
      </c>
      <c r="I4208" t="s">
        <v>113</v>
      </c>
    </row>
    <row r="4209" spans="1:9" x14ac:dyDescent="0.25">
      <c r="A4209" s="57">
        <v>38899</v>
      </c>
      <c r="B4209" s="58" t="s">
        <v>1409</v>
      </c>
      <c r="C4209" t="s">
        <v>1410</v>
      </c>
      <c r="D4209">
        <v>1033.99</v>
      </c>
      <c r="E4209">
        <v>0.80058994767841085</v>
      </c>
      <c r="F4209">
        <v>1033.99</v>
      </c>
      <c r="G4209">
        <v>1.8849935182056192E-3</v>
      </c>
      <c r="H4209">
        <v>-2.653846E-2</v>
      </c>
    </row>
    <row r="4210" spans="1:9" x14ac:dyDescent="0.25">
      <c r="A4210" s="57">
        <v>38899</v>
      </c>
      <c r="B4210" s="58" t="s">
        <v>1469</v>
      </c>
      <c r="C4210" t="s">
        <v>1470</v>
      </c>
      <c r="D4210">
        <v>37.9621</v>
      </c>
      <c r="E4210">
        <v>0.7992181675934682</v>
      </c>
      <c r="F4210">
        <v>37.9621</v>
      </c>
      <c r="G4210">
        <v>6.9206000481120258E-5</v>
      </c>
      <c r="H4210">
        <v>0.57544759999999995</v>
      </c>
      <c r="I4210" t="s">
        <v>113</v>
      </c>
    </row>
    <row r="4211" spans="1:9" x14ac:dyDescent="0.25">
      <c r="A4211" s="57">
        <v>38899</v>
      </c>
      <c r="B4211" s="58" t="s">
        <v>1513</v>
      </c>
      <c r="C4211" t="s">
        <v>1514</v>
      </c>
      <c r="D4211">
        <v>677.56</v>
      </c>
      <c r="E4211">
        <v>0.79830568510537814</v>
      </c>
      <c r="F4211">
        <v>677.56</v>
      </c>
      <c r="G4211">
        <v>1.2352113736065139E-3</v>
      </c>
      <c r="H4211">
        <v>7.2528050000000011E-2</v>
      </c>
      <c r="I4211" t="s">
        <v>113</v>
      </c>
    </row>
    <row r="4212" spans="1:9" x14ac:dyDescent="0.25">
      <c r="A4212" s="57">
        <v>38899</v>
      </c>
      <c r="B4212" s="58" t="s">
        <v>1024</v>
      </c>
      <c r="C4212" t="s">
        <v>1025</v>
      </c>
      <c r="D4212">
        <v>123.3903</v>
      </c>
      <c r="E4212">
        <v>0.79675630904536254</v>
      </c>
      <c r="F4212">
        <v>123.3903</v>
      </c>
      <c r="G4212">
        <v>2.2494406687632068E-4</v>
      </c>
      <c r="H4212">
        <v>7.8000000000000005E-3</v>
      </c>
    </row>
    <row r="4213" spans="1:9" x14ac:dyDescent="0.25">
      <c r="A4213" s="57">
        <v>38899</v>
      </c>
      <c r="B4213" s="58" t="s">
        <v>942</v>
      </c>
      <c r="C4213" t="s">
        <v>943</v>
      </c>
      <c r="D4213">
        <v>171.29220000000001</v>
      </c>
      <c r="E4213">
        <v>0.79620087779828852</v>
      </c>
      <c r="F4213">
        <v>171.29220000000001</v>
      </c>
      <c r="G4213">
        <v>3.1227060872849889E-4</v>
      </c>
      <c r="H4213">
        <v>-4.1237109999999995E-3</v>
      </c>
    </row>
    <row r="4214" spans="1:9" x14ac:dyDescent="0.25">
      <c r="A4214" s="57">
        <v>38899</v>
      </c>
      <c r="B4214" s="58" t="s">
        <v>1046</v>
      </c>
      <c r="C4214" t="s">
        <v>1047</v>
      </c>
      <c r="D4214">
        <v>88.466700000000003</v>
      </c>
      <c r="E4214">
        <v>0.79618658772170781</v>
      </c>
      <c r="F4214">
        <v>88.466700000000003</v>
      </c>
      <c r="G4214">
        <v>1.6127733931376614E-4</v>
      </c>
      <c r="H4214">
        <v>-3.1343280000000001E-2</v>
      </c>
    </row>
    <row r="4215" spans="1:9" x14ac:dyDescent="0.25">
      <c r="A4215" s="57">
        <v>38899</v>
      </c>
      <c r="B4215" s="58" t="s">
        <v>766</v>
      </c>
      <c r="C4215" t="s">
        <v>767</v>
      </c>
      <c r="D4215">
        <v>16.190000000000001</v>
      </c>
      <c r="E4215">
        <v>0.79345274861025317</v>
      </c>
      <c r="F4215">
        <v>16.190000000000001</v>
      </c>
      <c r="G4215">
        <v>2.951483579120589E-5</v>
      </c>
      <c r="H4215">
        <v>-0.13140000000000002</v>
      </c>
      <c r="I4215" t="s">
        <v>82</v>
      </c>
    </row>
    <row r="4216" spans="1:9" x14ac:dyDescent="0.25">
      <c r="A4216" s="57">
        <v>38899</v>
      </c>
      <c r="B4216" s="58" t="s">
        <v>1274</v>
      </c>
      <c r="C4216" t="s">
        <v>1275</v>
      </c>
      <c r="D4216">
        <v>848.72</v>
      </c>
      <c r="E4216">
        <v>0.79155669714393428</v>
      </c>
      <c r="F4216">
        <v>848.72</v>
      </c>
      <c r="G4216">
        <v>1.5472409779315789E-3</v>
      </c>
      <c r="H4216">
        <v>2.5157229999999999E-2</v>
      </c>
    </row>
    <row r="4217" spans="1:9" x14ac:dyDescent="0.25">
      <c r="A4217" s="57">
        <v>38899</v>
      </c>
      <c r="B4217" s="58" t="s">
        <v>2730</v>
      </c>
      <c r="C4217" t="s">
        <v>2731</v>
      </c>
      <c r="D4217">
        <v>1310.9848</v>
      </c>
      <c r="E4217">
        <v>0.78934401070096316</v>
      </c>
      <c r="F4217">
        <v>1310.9848</v>
      </c>
      <c r="G4217">
        <v>2.38996300782995E-3</v>
      </c>
      <c r="H4217">
        <v>-8.3945440000000003E-3</v>
      </c>
    </row>
    <row r="4218" spans="1:9" x14ac:dyDescent="0.25">
      <c r="A4218" s="57">
        <v>38899</v>
      </c>
      <c r="B4218" s="58" t="s">
        <v>2768</v>
      </c>
      <c r="C4218" t="s">
        <v>2769</v>
      </c>
      <c r="D4218">
        <v>1847.09</v>
      </c>
      <c r="E4218">
        <v>0.78902489862432268</v>
      </c>
      <c r="F4218">
        <v>1847.09</v>
      </c>
      <c r="G4218">
        <v>3.3672982113390044E-3</v>
      </c>
      <c r="H4218">
        <v>4.855276E-2</v>
      </c>
    </row>
    <row r="4219" spans="1:9" x14ac:dyDescent="0.25">
      <c r="A4219" s="57">
        <v>38899</v>
      </c>
      <c r="B4219" s="58" t="s">
        <v>2792</v>
      </c>
      <c r="C4219" t="s">
        <v>2793</v>
      </c>
      <c r="D4219">
        <v>939.19929999999999</v>
      </c>
      <c r="E4219">
        <v>0.78841936604935714</v>
      </c>
      <c r="F4219">
        <v>939.19929999999999</v>
      </c>
      <c r="G4219">
        <v>1.7121873449484567E-3</v>
      </c>
      <c r="H4219">
        <v>4.5334510000000001E-2</v>
      </c>
    </row>
    <row r="4220" spans="1:9" x14ac:dyDescent="0.25">
      <c r="A4220" s="57">
        <v>38899</v>
      </c>
      <c r="B4220" s="58" t="s">
        <v>1697</v>
      </c>
      <c r="C4220" t="s">
        <v>1698</v>
      </c>
      <c r="D4220">
        <v>301.62</v>
      </c>
      <c r="E4220">
        <v>0.78830316292023073</v>
      </c>
      <c r="F4220">
        <v>301.62</v>
      </c>
      <c r="G4220">
        <v>5.4986193769879677E-4</v>
      </c>
      <c r="H4220">
        <v>-3.4782610000000003E-3</v>
      </c>
    </row>
    <row r="4221" spans="1:9" x14ac:dyDescent="0.25">
      <c r="A4221" s="57">
        <v>38899</v>
      </c>
      <c r="B4221" s="58" t="s">
        <v>1695</v>
      </c>
      <c r="C4221" t="s">
        <v>1696</v>
      </c>
      <c r="D4221">
        <v>1141.4100000000001</v>
      </c>
      <c r="E4221">
        <v>0.78722807755320168</v>
      </c>
      <c r="F4221">
        <v>1141.4100000000001</v>
      </c>
      <c r="G4221">
        <v>2.0808232687115698E-3</v>
      </c>
      <c r="H4221">
        <v>4.3693559999999999E-2</v>
      </c>
    </row>
    <row r="4222" spans="1:9" x14ac:dyDescent="0.25">
      <c r="A4222" s="57">
        <v>38899</v>
      </c>
      <c r="B4222" s="58" t="s">
        <v>2533</v>
      </c>
      <c r="C4222" t="s">
        <v>2534</v>
      </c>
      <c r="D4222">
        <v>299.31</v>
      </c>
      <c r="E4222">
        <v>0.78509572015635964</v>
      </c>
      <c r="F4222">
        <v>299.31</v>
      </c>
      <c r="G4222">
        <v>5.4565074123939686E-4</v>
      </c>
      <c r="H4222">
        <v>-8.2730919999999999E-2</v>
      </c>
      <c r="I4222" t="s">
        <v>82</v>
      </c>
    </row>
    <row r="4223" spans="1:9" x14ac:dyDescent="0.25">
      <c r="A4223" s="57">
        <v>38899</v>
      </c>
      <c r="B4223" s="58" t="s">
        <v>1032</v>
      </c>
      <c r="C4223" t="s">
        <v>1033</v>
      </c>
      <c r="D4223">
        <v>289.86</v>
      </c>
      <c r="E4223">
        <v>0.78436486579728137</v>
      </c>
      <c r="F4223">
        <v>289.86</v>
      </c>
      <c r="G4223">
        <v>5.2842311936003334E-4</v>
      </c>
      <c r="H4223">
        <v>0.20958079999999998</v>
      </c>
      <c r="I4223" t="s">
        <v>113</v>
      </c>
    </row>
    <row r="4224" spans="1:9" x14ac:dyDescent="0.25">
      <c r="A4224" s="57">
        <v>38899</v>
      </c>
      <c r="B4224" s="58" t="s">
        <v>2858</v>
      </c>
      <c r="C4224" t="s">
        <v>2859</v>
      </c>
      <c r="D4224">
        <v>1080.6256000000001</v>
      </c>
      <c r="E4224">
        <v>0.78407544666718976</v>
      </c>
      <c r="F4224">
        <v>1080.6256000000001</v>
      </c>
      <c r="G4224">
        <v>1.9700115587259629E-3</v>
      </c>
      <c r="H4224">
        <v>-9.4679179999999988E-2</v>
      </c>
      <c r="I4224" t="s">
        <v>82</v>
      </c>
    </row>
    <row r="4225" spans="1:9" x14ac:dyDescent="0.25">
      <c r="A4225" s="57">
        <v>38899</v>
      </c>
      <c r="B4225" s="58" t="s">
        <v>1206</v>
      </c>
      <c r="C4225" t="s">
        <v>1207</v>
      </c>
      <c r="D4225">
        <v>255.45</v>
      </c>
      <c r="E4225">
        <v>0.78376198864748481</v>
      </c>
      <c r="F4225">
        <v>255.45</v>
      </c>
      <c r="G4225">
        <v>4.6569269937390636E-4</v>
      </c>
      <c r="H4225">
        <v>-0.10199999999999999</v>
      </c>
      <c r="I4225" t="s">
        <v>82</v>
      </c>
    </row>
    <row r="4226" spans="1:9" x14ac:dyDescent="0.25">
      <c r="A4226" s="57">
        <v>38899</v>
      </c>
      <c r="B4226" s="58" t="s">
        <v>2091</v>
      </c>
      <c r="C4226" t="s">
        <v>2092</v>
      </c>
      <c r="D4226">
        <v>30.013200000000001</v>
      </c>
      <c r="E4226">
        <v>0.78325536763823911</v>
      </c>
      <c r="F4226">
        <v>30.013200000000001</v>
      </c>
      <c r="G4226">
        <v>5.4714927088858588E-5</v>
      </c>
      <c r="H4226">
        <v>-0.13015869999999999</v>
      </c>
      <c r="I4226" t="s">
        <v>82</v>
      </c>
    </row>
    <row r="4227" spans="1:9" x14ac:dyDescent="0.25">
      <c r="A4227" s="57">
        <v>38899</v>
      </c>
      <c r="B4227" s="58" t="s">
        <v>700</v>
      </c>
      <c r="C4227" t="s">
        <v>701</v>
      </c>
      <c r="D4227">
        <v>119.86409999999999</v>
      </c>
      <c r="E4227">
        <v>0.78276982015465846</v>
      </c>
      <c r="F4227">
        <v>119.86409999999999</v>
      </c>
      <c r="G4227">
        <v>2.1851570282647816E-4</v>
      </c>
      <c r="H4227">
        <v>-1.0861130000000002E-2</v>
      </c>
    </row>
    <row r="4228" spans="1:9" x14ac:dyDescent="0.25">
      <c r="A4228" s="57">
        <v>38899</v>
      </c>
      <c r="B4228" s="58" t="s">
        <v>488</v>
      </c>
      <c r="C4228" t="s">
        <v>489</v>
      </c>
      <c r="D4228">
        <v>267.14949999999999</v>
      </c>
      <c r="E4228">
        <v>0.78145008693634099</v>
      </c>
      <c r="F4228">
        <v>267.14949999999999</v>
      </c>
      <c r="G4228">
        <v>4.870212244720665E-4</v>
      </c>
      <c r="H4228">
        <v>7.0652170000000004E-3</v>
      </c>
    </row>
    <row r="4229" spans="1:9" x14ac:dyDescent="0.25">
      <c r="A4229" s="57">
        <v>38899</v>
      </c>
      <c r="B4229" s="58" t="s">
        <v>1184</v>
      </c>
      <c r="C4229" t="s">
        <v>1185</v>
      </c>
      <c r="D4229">
        <v>103.87</v>
      </c>
      <c r="E4229">
        <v>0.78079329931645325</v>
      </c>
      <c r="F4229">
        <v>103.87</v>
      </c>
      <c r="G4229">
        <v>1.8935799837137466E-4</v>
      </c>
      <c r="H4229">
        <v>-5.2074860000000001E-2</v>
      </c>
      <c r="I4229" t="s">
        <v>82</v>
      </c>
    </row>
    <row r="4230" spans="1:9" x14ac:dyDescent="0.25">
      <c r="A4230" s="57">
        <v>38899</v>
      </c>
      <c r="B4230" s="58" t="s">
        <v>2764</v>
      </c>
      <c r="C4230" t="s">
        <v>2765</v>
      </c>
      <c r="D4230">
        <v>160.12</v>
      </c>
      <c r="E4230">
        <v>0.77838496127904078</v>
      </c>
      <c r="F4230">
        <v>160.12</v>
      </c>
      <c r="G4230">
        <v>2.9190336670091951E-4</v>
      </c>
      <c r="H4230">
        <v>6.237558E-2</v>
      </c>
      <c r="I4230" t="s">
        <v>113</v>
      </c>
    </row>
    <row r="4231" spans="1:9" x14ac:dyDescent="0.25">
      <c r="A4231" s="57">
        <v>38899</v>
      </c>
      <c r="B4231" s="58" t="s">
        <v>1681</v>
      </c>
      <c r="C4231" t="s">
        <v>1682</v>
      </c>
      <c r="D4231">
        <v>33.780200000000001</v>
      </c>
      <c r="E4231">
        <v>0.77797052711351622</v>
      </c>
      <c r="F4231">
        <v>33.780200000000001</v>
      </c>
      <c r="G4231">
        <v>6.1582276466590067E-5</v>
      </c>
      <c r="H4231">
        <v>-0.1257732</v>
      </c>
      <c r="I4231" t="s">
        <v>82</v>
      </c>
    </row>
    <row r="4232" spans="1:9" x14ac:dyDescent="0.25">
      <c r="A4232" s="57">
        <v>38899</v>
      </c>
      <c r="B4232" s="58" t="s">
        <v>758</v>
      </c>
      <c r="C4232" t="s">
        <v>759</v>
      </c>
      <c r="D4232">
        <v>50.434699999999999</v>
      </c>
      <c r="E4232">
        <v>0.77702454857469161</v>
      </c>
      <c r="F4232">
        <v>50.434699999999999</v>
      </c>
      <c r="G4232">
        <v>9.19439091216017E-5</v>
      </c>
      <c r="H4232">
        <v>-2.5236589999999997E-3</v>
      </c>
    </row>
    <row r="4233" spans="1:9" x14ac:dyDescent="0.25">
      <c r="A4233" s="57">
        <v>38899</v>
      </c>
      <c r="B4233" s="58" t="s">
        <v>2361</v>
      </c>
      <c r="C4233" t="s">
        <v>2362</v>
      </c>
      <c r="D4233">
        <v>23.9316</v>
      </c>
      <c r="E4233">
        <v>0.77688077688077684</v>
      </c>
      <c r="F4233">
        <v>23.9316</v>
      </c>
      <c r="G4233">
        <v>4.3627995319383743E-5</v>
      </c>
      <c r="H4233">
        <v>9.5238089999999997E-2</v>
      </c>
      <c r="I4233" t="s">
        <v>113</v>
      </c>
    </row>
    <row r="4234" spans="1:9" x14ac:dyDescent="0.25">
      <c r="A4234" s="57">
        <v>38899</v>
      </c>
      <c r="B4234" s="58" t="s">
        <v>1196</v>
      </c>
      <c r="C4234" t="s">
        <v>1197</v>
      </c>
      <c r="D4234">
        <v>56.18</v>
      </c>
      <c r="E4234">
        <v>0.77666429334282672</v>
      </c>
      <c r="F4234">
        <v>56.18</v>
      </c>
      <c r="G4234">
        <v>1.0241775631562365E-4</v>
      </c>
      <c r="H4234">
        <v>3.333333E-3</v>
      </c>
    </row>
    <row r="4235" spans="1:9" x14ac:dyDescent="0.25">
      <c r="A4235" s="57">
        <v>38899</v>
      </c>
      <c r="B4235" s="58" t="s">
        <v>526</v>
      </c>
      <c r="C4235" t="s">
        <v>527</v>
      </c>
      <c r="D4235">
        <v>108.72</v>
      </c>
      <c r="E4235">
        <v>0.77571743929359827</v>
      </c>
      <c r="F4235">
        <v>108.72</v>
      </c>
      <c r="G4235">
        <v>1.9819968790734429E-4</v>
      </c>
      <c r="H4235">
        <v>-5.498981E-2</v>
      </c>
      <c r="I4235" t="s">
        <v>82</v>
      </c>
    </row>
    <row r="4236" spans="1:9" x14ac:dyDescent="0.25">
      <c r="A4236" s="57">
        <v>38899</v>
      </c>
      <c r="B4236" s="58" t="s">
        <v>872</v>
      </c>
      <c r="C4236" t="s">
        <v>873</v>
      </c>
      <c r="D4236">
        <v>939.4</v>
      </c>
      <c r="E4236">
        <v>0.77517564402810313</v>
      </c>
      <c r="F4236">
        <v>939.4</v>
      </c>
      <c r="G4236">
        <v>1.7125532268226565E-3</v>
      </c>
      <c r="H4236">
        <v>-2.9294270000000001E-2</v>
      </c>
    </row>
    <row r="4237" spans="1:9" x14ac:dyDescent="0.25">
      <c r="A4237" s="57">
        <v>38899</v>
      </c>
      <c r="B4237" s="58" t="s">
        <v>594</v>
      </c>
      <c r="C4237" t="s">
        <v>595</v>
      </c>
      <c r="D4237">
        <v>23.811800000000002</v>
      </c>
      <c r="E4237">
        <v>0.7745739507303101</v>
      </c>
      <c r="F4237">
        <v>23.811800000000002</v>
      </c>
      <c r="G4237">
        <v>4.3409596472701448E-5</v>
      </c>
      <c r="H4237">
        <v>-0.1103078</v>
      </c>
      <c r="I4237" t="s">
        <v>82</v>
      </c>
    </row>
    <row r="4238" spans="1:9" x14ac:dyDescent="0.25">
      <c r="A4238" s="57">
        <v>38899</v>
      </c>
      <c r="B4238" s="58" t="s">
        <v>1489</v>
      </c>
      <c r="C4238" t="s">
        <v>1490</v>
      </c>
      <c r="D4238">
        <v>62.274999999999999</v>
      </c>
      <c r="E4238">
        <v>0.77441991168205537</v>
      </c>
      <c r="F4238">
        <v>62.274999999999999</v>
      </c>
      <c r="G4238">
        <v>1.1352911667062054E-4</v>
      </c>
      <c r="H4238">
        <v>-5.5999999999999994E-2</v>
      </c>
      <c r="I4238" t="s">
        <v>82</v>
      </c>
    </row>
    <row r="4239" spans="1:9" x14ac:dyDescent="0.25">
      <c r="A4239" s="57">
        <v>38899</v>
      </c>
      <c r="B4239" s="58" t="s">
        <v>684</v>
      </c>
      <c r="C4239" t="s">
        <v>685</v>
      </c>
      <c r="D4239">
        <v>54.305900000000001</v>
      </c>
      <c r="E4239">
        <v>0.77409636890282629</v>
      </c>
      <c r="F4239">
        <v>54.305900000000001</v>
      </c>
      <c r="G4239">
        <v>9.9001218097198758E-5</v>
      </c>
      <c r="H4239">
        <v>6.9412310000000005E-2</v>
      </c>
      <c r="I4239" t="s">
        <v>113</v>
      </c>
    </row>
    <row r="4240" spans="1:9" x14ac:dyDescent="0.25">
      <c r="A4240" s="57">
        <v>38899</v>
      </c>
      <c r="B4240" s="58" t="s">
        <v>974</v>
      </c>
      <c r="C4240" t="s">
        <v>975</v>
      </c>
      <c r="D4240">
        <v>124.2</v>
      </c>
      <c r="E4240">
        <v>0.77409017713365535</v>
      </c>
      <c r="F4240">
        <v>124.2</v>
      </c>
      <c r="G4240">
        <v>2.2642017327163504E-4</v>
      </c>
      <c r="H4240">
        <v>-0.04</v>
      </c>
    </row>
    <row r="4241" spans="1:9" x14ac:dyDescent="0.25">
      <c r="A4241" s="57">
        <v>38899</v>
      </c>
      <c r="B4241" s="58" t="s">
        <v>1661</v>
      </c>
      <c r="C4241" t="s">
        <v>1662</v>
      </c>
      <c r="D4241">
        <v>1579.3</v>
      </c>
      <c r="E4241">
        <v>0.7733850440068385</v>
      </c>
      <c r="F4241">
        <v>1579.3</v>
      </c>
      <c r="G4241">
        <v>2.8791093369395586E-3</v>
      </c>
      <c r="H4241">
        <v>-2.217742E-2</v>
      </c>
    </row>
    <row r="4242" spans="1:9" x14ac:dyDescent="0.25">
      <c r="A4242" s="57">
        <v>38899</v>
      </c>
      <c r="B4242" s="58" t="s">
        <v>948</v>
      </c>
      <c r="C4242" t="s">
        <v>949</v>
      </c>
      <c r="D4242">
        <v>348.51</v>
      </c>
      <c r="E4242">
        <v>0.77334079366445729</v>
      </c>
      <c r="F4242">
        <v>348.51</v>
      </c>
      <c r="G4242">
        <v>6.3534375673830539E-4</v>
      </c>
      <c r="H4242">
        <v>-2.7458459999999997E-2</v>
      </c>
    </row>
    <row r="4243" spans="1:9" x14ac:dyDescent="0.25">
      <c r="A4243" s="57">
        <v>38899</v>
      </c>
      <c r="B4243" s="58" t="s">
        <v>1208</v>
      </c>
      <c r="C4243" t="s">
        <v>1209</v>
      </c>
      <c r="D4243">
        <v>1013.4919</v>
      </c>
      <c r="E4243">
        <v>0.77265935721834578</v>
      </c>
      <c r="F4243">
        <v>1013.4919</v>
      </c>
      <c r="G4243">
        <v>1.8476248921690708E-3</v>
      </c>
      <c r="H4243">
        <v>-8.77193E-2</v>
      </c>
      <c r="I4243" t="s">
        <v>82</v>
      </c>
    </row>
    <row r="4244" spans="1:9" x14ac:dyDescent="0.25">
      <c r="A4244" s="57">
        <v>38899</v>
      </c>
      <c r="B4244" s="58" t="s">
        <v>2195</v>
      </c>
      <c r="C4244" t="s">
        <v>2196</v>
      </c>
      <c r="D4244">
        <v>194.81</v>
      </c>
      <c r="E4244">
        <v>0.76973974641958831</v>
      </c>
      <c r="F4244">
        <v>194.81</v>
      </c>
      <c r="G4244">
        <v>3.5514423474273128E-4</v>
      </c>
      <c r="H4244">
        <v>-0.11310000000000001</v>
      </c>
      <c r="I4244" t="s">
        <v>82</v>
      </c>
    </row>
    <row r="4245" spans="1:9" x14ac:dyDescent="0.25">
      <c r="A4245" s="57">
        <v>38899</v>
      </c>
      <c r="B4245" s="58" t="s">
        <v>452</v>
      </c>
      <c r="C4245" t="s">
        <v>453</v>
      </c>
      <c r="D4245">
        <v>15.83</v>
      </c>
      <c r="E4245">
        <v>0.76904611497157294</v>
      </c>
      <c r="F4245">
        <v>15.83</v>
      </c>
      <c r="G4245">
        <v>2.8858545433896799E-5</v>
      </c>
      <c r="H4245">
        <v>-1.01145E-2</v>
      </c>
    </row>
    <row r="4246" spans="1:9" x14ac:dyDescent="0.25">
      <c r="A4246" s="57">
        <v>38899</v>
      </c>
      <c r="B4246" s="58" t="s">
        <v>232</v>
      </c>
      <c r="C4246" t="s">
        <v>233</v>
      </c>
      <c r="D4246">
        <v>183.58</v>
      </c>
      <c r="E4246">
        <v>0.7689181828085847</v>
      </c>
      <c r="F4246">
        <v>183.58</v>
      </c>
      <c r="G4246">
        <v>3.3467162165222837E-4</v>
      </c>
      <c r="H4246">
        <v>-0.12292360000000001</v>
      </c>
      <c r="I4246" t="s">
        <v>82</v>
      </c>
    </row>
    <row r="4247" spans="1:9" x14ac:dyDescent="0.25">
      <c r="A4247" s="57">
        <v>38899</v>
      </c>
      <c r="B4247" s="58" t="s">
        <v>1461</v>
      </c>
      <c r="C4247" t="s">
        <v>1462</v>
      </c>
      <c r="D4247">
        <v>433.89</v>
      </c>
      <c r="E4247">
        <v>0.76788586969047457</v>
      </c>
      <c r="F4247">
        <v>433.89</v>
      </c>
      <c r="G4247">
        <v>7.9099395314677714E-4</v>
      </c>
      <c r="H4247">
        <v>-0.1090535</v>
      </c>
      <c r="I4247" t="s">
        <v>82</v>
      </c>
    </row>
    <row r="4248" spans="1:9" x14ac:dyDescent="0.25">
      <c r="A4248" s="57">
        <v>38899</v>
      </c>
      <c r="B4248" s="58" t="s">
        <v>2737</v>
      </c>
      <c r="C4248" t="s">
        <v>2738</v>
      </c>
      <c r="D4248">
        <v>619.63199999999995</v>
      </c>
      <c r="E4248">
        <v>0.76753137346037648</v>
      </c>
      <c r="F4248">
        <v>619.63199999999995</v>
      </c>
      <c r="G4248">
        <v>1.1296069630004006E-3</v>
      </c>
      <c r="H4248">
        <v>-4.6153850000000005E-3</v>
      </c>
    </row>
    <row r="4249" spans="1:9" x14ac:dyDescent="0.25">
      <c r="A4249" s="57">
        <v>38899</v>
      </c>
      <c r="B4249" s="58" t="s">
        <v>3228</v>
      </c>
      <c r="C4249" t="s">
        <v>3229</v>
      </c>
      <c r="D4249">
        <v>465.44060000000002</v>
      </c>
      <c r="E4249">
        <v>0.76743842286212249</v>
      </c>
      <c r="F4249">
        <v>465.44060000000002</v>
      </c>
      <c r="G4249">
        <v>8.4851160466709963E-4</v>
      </c>
      <c r="H4249">
        <v>-0.35348840000000004</v>
      </c>
      <c r="I4249" t="s">
        <v>82</v>
      </c>
    </row>
    <row r="4250" spans="1:9" x14ac:dyDescent="0.25">
      <c r="A4250" s="57">
        <v>38899</v>
      </c>
      <c r="B4250" s="58" t="s">
        <v>2988</v>
      </c>
      <c r="C4250" t="s">
        <v>2989</v>
      </c>
      <c r="D4250">
        <v>157.47210000000001</v>
      </c>
      <c r="E4250">
        <v>0.7674121320538686</v>
      </c>
      <c r="F4250">
        <v>157.47210000000001</v>
      </c>
      <c r="G4250">
        <v>2.8707616882003417E-4</v>
      </c>
      <c r="H4250">
        <v>-8.9783279999999993E-2</v>
      </c>
      <c r="I4250" t="s">
        <v>82</v>
      </c>
    </row>
    <row r="4251" spans="1:9" x14ac:dyDescent="0.25">
      <c r="A4251" s="57">
        <v>38899</v>
      </c>
      <c r="B4251" s="58" t="s">
        <v>1334</v>
      </c>
      <c r="C4251" t="s">
        <v>1335</v>
      </c>
      <c r="D4251">
        <v>51.33</v>
      </c>
      <c r="E4251">
        <v>0.76567309565556207</v>
      </c>
      <c r="F4251">
        <v>51.33</v>
      </c>
      <c r="G4251">
        <v>9.3576066779653991E-5</v>
      </c>
      <c r="H4251">
        <v>1.6666669999999998E-2</v>
      </c>
    </row>
    <row r="4252" spans="1:9" x14ac:dyDescent="0.25">
      <c r="A4252" s="57">
        <v>38899</v>
      </c>
      <c r="B4252" s="58" t="s">
        <v>1775</v>
      </c>
      <c r="C4252" t="s">
        <v>1776</v>
      </c>
      <c r="D4252">
        <v>325.17</v>
      </c>
      <c r="E4252">
        <v>0.76544576682965826</v>
      </c>
      <c r="F4252">
        <v>325.17</v>
      </c>
      <c r="G4252">
        <v>5.9279426523943296E-4</v>
      </c>
      <c r="H4252">
        <v>-3.5000000000000003E-2</v>
      </c>
    </row>
    <row r="4253" spans="1:9" x14ac:dyDescent="0.25">
      <c r="A4253" s="57">
        <v>38899</v>
      </c>
      <c r="B4253" s="58" t="s">
        <v>2335</v>
      </c>
      <c r="C4253" t="s">
        <v>2336</v>
      </c>
      <c r="D4253">
        <v>86.012600000000006</v>
      </c>
      <c r="E4253">
        <v>0.76476004678384324</v>
      </c>
      <c r="F4253">
        <v>86.012600000000006</v>
      </c>
      <c r="G4253">
        <v>1.5680344440856551E-4</v>
      </c>
      <c r="H4253">
        <v>-5.3459119999999999E-2</v>
      </c>
      <c r="I4253" t="s">
        <v>82</v>
      </c>
    </row>
    <row r="4254" spans="1:9" x14ac:dyDescent="0.25">
      <c r="A4254" s="57">
        <v>38899</v>
      </c>
      <c r="B4254" s="58" t="s">
        <v>1915</v>
      </c>
      <c r="C4254" t="s">
        <v>1916</v>
      </c>
      <c r="D4254">
        <v>504.64280000000002</v>
      </c>
      <c r="E4254">
        <v>0.76450114813884196</v>
      </c>
      <c r="F4254">
        <v>504.64280000000002</v>
      </c>
      <c r="G4254">
        <v>9.1997834312627274E-4</v>
      </c>
      <c r="H4254">
        <v>0.11352130000000001</v>
      </c>
      <c r="I4254" t="s">
        <v>113</v>
      </c>
    </row>
    <row r="4255" spans="1:9" x14ac:dyDescent="0.25">
      <c r="A4255" s="57">
        <v>38899</v>
      </c>
      <c r="B4255" s="58" t="s">
        <v>978</v>
      </c>
      <c r="C4255" t="s">
        <v>979</v>
      </c>
      <c r="D4255">
        <v>717.86</v>
      </c>
      <c r="E4255">
        <v>0.76431616192572371</v>
      </c>
      <c r="F4255">
        <v>717.86</v>
      </c>
      <c r="G4255">
        <v>1.3086794330497257E-3</v>
      </c>
      <c r="H4255">
        <v>-0.1267567</v>
      </c>
      <c r="I4255" t="s">
        <v>82</v>
      </c>
    </row>
    <row r="4256" spans="1:9" x14ac:dyDescent="0.25">
      <c r="A4256" s="57">
        <v>38899</v>
      </c>
      <c r="B4256" s="58" t="s">
        <v>554</v>
      </c>
      <c r="C4256" t="s">
        <v>555</v>
      </c>
      <c r="D4256">
        <v>96.48</v>
      </c>
      <c r="E4256">
        <v>0.76403399668325034</v>
      </c>
      <c r="F4256">
        <v>96.48</v>
      </c>
      <c r="G4256">
        <v>1.7588581575883535E-4</v>
      </c>
      <c r="H4256">
        <v>5.1660519999999995E-2</v>
      </c>
      <c r="I4256" t="s">
        <v>113</v>
      </c>
    </row>
    <row r="4257" spans="1:9" x14ac:dyDescent="0.25">
      <c r="A4257" s="57">
        <v>38899</v>
      </c>
      <c r="B4257" s="58" t="s">
        <v>1897</v>
      </c>
      <c r="C4257" t="s">
        <v>1898</v>
      </c>
      <c r="D4257">
        <v>173.3</v>
      </c>
      <c r="E4257">
        <v>0.76401615695326019</v>
      </c>
      <c r="F4257">
        <v>173.3</v>
      </c>
      <c r="G4257">
        <v>3.159308858935133E-4</v>
      </c>
      <c r="H4257">
        <v>-0.11928929999999999</v>
      </c>
      <c r="I4257" t="s">
        <v>82</v>
      </c>
    </row>
    <row r="4258" spans="1:9" x14ac:dyDescent="0.25">
      <c r="A4258" s="57">
        <v>38899</v>
      </c>
      <c r="B4258" s="58" t="s">
        <v>3230</v>
      </c>
      <c r="C4258" t="s">
        <v>3231</v>
      </c>
      <c r="D4258">
        <v>168.47</v>
      </c>
      <c r="E4258">
        <v>0.76351872736985815</v>
      </c>
      <c r="F4258">
        <v>168.47</v>
      </c>
      <c r="G4258">
        <v>3.0712565693294971E-4</v>
      </c>
      <c r="H4258">
        <v>8.4104289999999994E-4</v>
      </c>
    </row>
    <row r="4259" spans="1:9" x14ac:dyDescent="0.25">
      <c r="A4259" s="57">
        <v>38899</v>
      </c>
      <c r="B4259" s="58" t="s">
        <v>1817</v>
      </c>
      <c r="C4259" t="s">
        <v>1818</v>
      </c>
      <c r="D4259">
        <v>1184.5227</v>
      </c>
      <c r="E4259">
        <v>0.76342986082073394</v>
      </c>
      <c r="F4259">
        <v>1184.5227</v>
      </c>
      <c r="G4259">
        <v>2.1594189611770127E-3</v>
      </c>
      <c r="H4259">
        <v>2.9794149999999998E-2</v>
      </c>
    </row>
    <row r="4260" spans="1:9" x14ac:dyDescent="0.25">
      <c r="A4260" s="57">
        <v>38899</v>
      </c>
      <c r="B4260" s="58" t="s">
        <v>958</v>
      </c>
      <c r="C4260" t="s">
        <v>959</v>
      </c>
      <c r="D4260">
        <v>1890.2927999999999</v>
      </c>
      <c r="E4260">
        <v>0.76273897885026065</v>
      </c>
      <c r="F4260">
        <v>1890.2927999999999</v>
      </c>
      <c r="G4260">
        <v>3.4460581586966518E-3</v>
      </c>
      <c r="H4260">
        <v>-0.1281534</v>
      </c>
      <c r="I4260" t="s">
        <v>82</v>
      </c>
    </row>
    <row r="4261" spans="1:9" x14ac:dyDescent="0.25">
      <c r="A4261" s="57">
        <v>38899</v>
      </c>
      <c r="B4261" s="58" t="s">
        <v>800</v>
      </c>
      <c r="C4261" t="s">
        <v>801</v>
      </c>
      <c r="D4261">
        <v>199.23</v>
      </c>
      <c r="E4261">
        <v>0.76229985443959247</v>
      </c>
      <c r="F4261">
        <v>199.23</v>
      </c>
      <c r="G4261">
        <v>3.632020219074706E-4</v>
      </c>
      <c r="H4261">
        <v>-4.8850569999999996E-2</v>
      </c>
    </row>
    <row r="4262" spans="1:9" x14ac:dyDescent="0.25">
      <c r="A4262" s="57">
        <v>38899</v>
      </c>
      <c r="B4262" s="58" t="s">
        <v>1829</v>
      </c>
      <c r="C4262" t="s">
        <v>1830</v>
      </c>
      <c r="D4262">
        <v>135.76</v>
      </c>
      <c r="E4262">
        <v>0.76122569239835003</v>
      </c>
      <c r="F4262">
        <v>135.76</v>
      </c>
      <c r="G4262">
        <v>2.4749438585633794E-4</v>
      </c>
      <c r="H4262">
        <v>6.6072110000000003E-2</v>
      </c>
      <c r="I4262" t="s">
        <v>113</v>
      </c>
    </row>
    <row r="4263" spans="1:9" x14ac:dyDescent="0.25">
      <c r="A4263" s="57">
        <v>38899</v>
      </c>
      <c r="B4263" s="58" t="s">
        <v>1825</v>
      </c>
      <c r="C4263" t="s">
        <v>1826</v>
      </c>
      <c r="D4263">
        <v>712.93370000000004</v>
      </c>
      <c r="E4263">
        <v>0.76094733633716571</v>
      </c>
      <c r="F4263">
        <v>712.93370000000004</v>
      </c>
      <c r="G4263">
        <v>1.299698646418582E-3</v>
      </c>
      <c r="H4263">
        <v>-2.3501759999999997E-2</v>
      </c>
    </row>
    <row r="4264" spans="1:9" x14ac:dyDescent="0.25">
      <c r="A4264" s="57">
        <v>38899</v>
      </c>
      <c r="B4264" s="58" t="s">
        <v>1437</v>
      </c>
      <c r="C4264" t="s">
        <v>1438</v>
      </c>
      <c r="D4264">
        <v>167.06</v>
      </c>
      <c r="E4264">
        <v>0.76052915120316056</v>
      </c>
      <c r="F4264">
        <v>167.06</v>
      </c>
      <c r="G4264">
        <v>3.0455518636682245E-4</v>
      </c>
      <c r="H4264">
        <v>-3.4031410000000005E-2</v>
      </c>
    </row>
    <row r="4265" spans="1:9" x14ac:dyDescent="0.25">
      <c r="A4265" s="57">
        <v>38899</v>
      </c>
      <c r="B4265" s="58" t="s">
        <v>1242</v>
      </c>
      <c r="C4265" t="s">
        <v>1243</v>
      </c>
      <c r="D4265">
        <v>728.85</v>
      </c>
      <c r="E4265">
        <v>0.76010152980723056</v>
      </c>
      <c r="F4265">
        <v>728.85</v>
      </c>
      <c r="G4265">
        <v>1.3287145192353558E-3</v>
      </c>
      <c r="H4265">
        <v>1.1799410000000001E-3</v>
      </c>
    </row>
    <row r="4266" spans="1:9" x14ac:dyDescent="0.25">
      <c r="A4266" s="57">
        <v>38899</v>
      </c>
      <c r="B4266" s="58" t="s">
        <v>1052</v>
      </c>
      <c r="C4266" t="s">
        <v>1053</v>
      </c>
      <c r="D4266">
        <v>847.76</v>
      </c>
      <c r="E4266">
        <v>0.76003703878456164</v>
      </c>
      <c r="F4266">
        <v>847.76</v>
      </c>
      <c r="G4266">
        <v>1.5454908703120879E-3</v>
      </c>
      <c r="H4266">
        <v>2.1951219999999999E-3</v>
      </c>
    </row>
    <row r="4267" spans="1:9" x14ac:dyDescent="0.25">
      <c r="A4267" s="57">
        <v>38899</v>
      </c>
      <c r="B4267" s="58" t="s">
        <v>696</v>
      </c>
      <c r="C4267" t="s">
        <v>697</v>
      </c>
      <c r="D4267">
        <v>224.99</v>
      </c>
      <c r="E4267">
        <v>0.75983821503177906</v>
      </c>
      <c r="F4267">
        <v>224.99</v>
      </c>
      <c r="G4267">
        <v>4.101632430304764E-4</v>
      </c>
      <c r="H4267">
        <v>-9.0977160000000001E-2</v>
      </c>
      <c r="I4267" t="s">
        <v>82</v>
      </c>
    </row>
    <row r="4268" spans="1:9" x14ac:dyDescent="0.25">
      <c r="A4268" s="57">
        <v>38899</v>
      </c>
      <c r="B4268" s="58" t="s">
        <v>1216</v>
      </c>
      <c r="C4268" t="s">
        <v>1217</v>
      </c>
      <c r="D4268">
        <v>38.39</v>
      </c>
      <c r="E4268">
        <v>0.75894764261526437</v>
      </c>
      <c r="F4268">
        <v>38.39</v>
      </c>
      <c r="G4268">
        <v>6.998607449193293E-5</v>
      </c>
      <c r="H4268">
        <v>-2.4330900000000002E-3</v>
      </c>
    </row>
    <row r="4269" spans="1:9" x14ac:dyDescent="0.25">
      <c r="A4269" s="57">
        <v>38899</v>
      </c>
      <c r="B4269" s="58" t="s">
        <v>2716</v>
      </c>
      <c r="C4269" t="s">
        <v>2717</v>
      </c>
      <c r="D4269">
        <v>1495.52</v>
      </c>
      <c r="E4269">
        <v>0.75866588210120889</v>
      </c>
      <c r="F4269">
        <v>1495.52</v>
      </c>
      <c r="G4269">
        <v>2.7263759865635718E-3</v>
      </c>
      <c r="H4269">
        <v>1.620891E-2</v>
      </c>
    </row>
    <row r="4270" spans="1:9" x14ac:dyDescent="0.25">
      <c r="A4270" s="57">
        <v>38899</v>
      </c>
      <c r="B4270" s="58" t="s">
        <v>3232</v>
      </c>
      <c r="C4270" t="s">
        <v>3233</v>
      </c>
      <c r="D4270">
        <v>51.8</v>
      </c>
      <c r="E4270">
        <v>0.75855212355212354</v>
      </c>
      <c r="F4270">
        <v>51.8</v>
      </c>
      <c r="G4270">
        <v>9.4432890301696413E-5</v>
      </c>
      <c r="H4270">
        <v>-0.17398119999999997</v>
      </c>
      <c r="I4270" t="s">
        <v>82</v>
      </c>
    </row>
    <row r="4271" spans="1:9" x14ac:dyDescent="0.25">
      <c r="A4271" s="57">
        <v>38899</v>
      </c>
      <c r="B4271" s="58" t="s">
        <v>3234</v>
      </c>
      <c r="C4271" t="s">
        <v>3235</v>
      </c>
      <c r="D4271">
        <v>156.01</v>
      </c>
      <c r="E4271">
        <v>0.75777193769630158</v>
      </c>
      <c r="F4271">
        <v>156.01</v>
      </c>
      <c r="G4271">
        <v>2.8441071845497408E-4</v>
      </c>
      <c r="H4271">
        <v>8.6522459999999995E-2</v>
      </c>
      <c r="I4271" t="s">
        <v>113</v>
      </c>
    </row>
    <row r="4272" spans="1:9" x14ac:dyDescent="0.25">
      <c r="A4272" s="57">
        <v>38899</v>
      </c>
      <c r="B4272" s="58" t="s">
        <v>3092</v>
      </c>
      <c r="C4272" t="s">
        <v>3093</v>
      </c>
      <c r="D4272">
        <v>1958.35</v>
      </c>
      <c r="E4272">
        <v>0.75710532029514654</v>
      </c>
      <c r="F4272">
        <v>1958.35</v>
      </c>
      <c r="G4272">
        <v>3.5701283923229182E-3</v>
      </c>
      <c r="H4272">
        <v>-9.4200000000000006E-2</v>
      </c>
      <c r="I4272" t="s">
        <v>82</v>
      </c>
    </row>
    <row r="4273" spans="1:9" x14ac:dyDescent="0.25">
      <c r="A4273" s="57">
        <v>38899</v>
      </c>
      <c r="B4273" s="58" t="s">
        <v>2605</v>
      </c>
      <c r="C4273" t="s">
        <v>2606</v>
      </c>
      <c r="D4273">
        <v>12.79</v>
      </c>
      <c r="E4273">
        <v>0.75660672400312745</v>
      </c>
      <c r="F4273">
        <v>12.79</v>
      </c>
      <c r="G4273">
        <v>2.3316537972175618E-5</v>
      </c>
      <c r="H4273">
        <v>-1.392758E-2</v>
      </c>
    </row>
    <row r="4274" spans="1:9" x14ac:dyDescent="0.25">
      <c r="A4274" s="57">
        <v>38899</v>
      </c>
      <c r="B4274" s="58" t="s">
        <v>2157</v>
      </c>
      <c r="C4274" t="s">
        <v>2158</v>
      </c>
      <c r="D4274">
        <v>170.9212</v>
      </c>
      <c r="E4274">
        <v>0.75629003306786979</v>
      </c>
      <c r="F4274">
        <v>170.9212</v>
      </c>
      <c r="G4274">
        <v>3.1159426505471645E-4</v>
      </c>
      <c r="H4274">
        <v>0.49333329999999997</v>
      </c>
      <c r="I4274" t="s">
        <v>113</v>
      </c>
    </row>
    <row r="4275" spans="1:9" x14ac:dyDescent="0.25">
      <c r="A4275" s="57">
        <v>38899</v>
      </c>
      <c r="B4275" s="58" t="s">
        <v>1214</v>
      </c>
      <c r="C4275" t="s">
        <v>1215</v>
      </c>
      <c r="D4275">
        <v>55.7</v>
      </c>
      <c r="E4275">
        <v>0.75605026929982044</v>
      </c>
      <c r="F4275">
        <v>55.7</v>
      </c>
      <c r="G4275">
        <v>1.015427025058782E-4</v>
      </c>
      <c r="H4275">
        <v>3.2862639999999999E-2</v>
      </c>
    </row>
    <row r="4276" spans="1:9" x14ac:dyDescent="0.25">
      <c r="A4276" s="57">
        <v>38899</v>
      </c>
      <c r="B4276" s="58" t="s">
        <v>3236</v>
      </c>
      <c r="C4276" t="s">
        <v>3237</v>
      </c>
      <c r="D4276">
        <v>163.9813</v>
      </c>
      <c r="E4276">
        <v>0.75575690642774518</v>
      </c>
      <c r="F4276">
        <v>163.9813</v>
      </c>
      <c r="G4276">
        <v>2.9894262769169057E-4</v>
      </c>
      <c r="H4276">
        <v>-5.9772299999999993E-2</v>
      </c>
      <c r="I4276" t="s">
        <v>82</v>
      </c>
    </row>
    <row r="4277" spans="1:9" x14ac:dyDescent="0.25">
      <c r="A4277" s="57">
        <v>38899</v>
      </c>
      <c r="B4277" s="58" t="s">
        <v>1473</v>
      </c>
      <c r="C4277" t="s">
        <v>1474</v>
      </c>
      <c r="D4277">
        <v>602.71</v>
      </c>
      <c r="E4277">
        <v>0.75559058253554767</v>
      </c>
      <c r="F4277">
        <v>602.71</v>
      </c>
      <c r="G4277">
        <v>1.0987576701493331E-3</v>
      </c>
      <c r="H4277">
        <v>4.9082790000000001E-2</v>
      </c>
    </row>
    <row r="4278" spans="1:9" x14ac:dyDescent="0.25">
      <c r="A4278" s="57">
        <v>38899</v>
      </c>
      <c r="B4278" s="58" t="s">
        <v>450</v>
      </c>
      <c r="C4278" t="s">
        <v>451</v>
      </c>
      <c r="D4278">
        <v>239.77</v>
      </c>
      <c r="E4278">
        <v>0.75466905784710347</v>
      </c>
      <c r="F4278">
        <v>239.77</v>
      </c>
      <c r="G4278">
        <v>4.3710760825555503E-4</v>
      </c>
      <c r="H4278">
        <v>0.1658654</v>
      </c>
      <c r="I4278" t="s">
        <v>113</v>
      </c>
    </row>
    <row r="4279" spans="1:9" x14ac:dyDescent="0.25">
      <c r="A4279" s="57">
        <v>38899</v>
      </c>
      <c r="B4279" s="58" t="s">
        <v>1180</v>
      </c>
      <c r="C4279" t="s">
        <v>1181</v>
      </c>
      <c r="D4279">
        <v>1050.22</v>
      </c>
      <c r="E4279">
        <v>0.75387918721791625</v>
      </c>
      <c r="F4279">
        <v>1050.22</v>
      </c>
      <c r="G4279">
        <v>1.9145812751476374E-3</v>
      </c>
      <c r="H4279">
        <v>-8.2620140000000009E-2</v>
      </c>
      <c r="I4279" t="s">
        <v>82</v>
      </c>
    </row>
    <row r="4280" spans="1:9" x14ac:dyDescent="0.25">
      <c r="A4280" s="57">
        <v>38899</v>
      </c>
      <c r="B4280" s="58" t="s">
        <v>1102</v>
      </c>
      <c r="C4280" t="s">
        <v>1103</v>
      </c>
      <c r="D4280">
        <v>616.22</v>
      </c>
      <c r="E4280">
        <v>0.75317094544156304</v>
      </c>
      <c r="F4280">
        <v>616.22</v>
      </c>
      <c r="G4280">
        <v>1.1233867888361267E-3</v>
      </c>
      <c r="H4280">
        <v>-3.3613450000000003E-2</v>
      </c>
    </row>
    <row r="4281" spans="1:9" x14ac:dyDescent="0.25">
      <c r="A4281" s="57">
        <v>38899</v>
      </c>
      <c r="B4281" s="58" t="s">
        <v>278</v>
      </c>
      <c r="C4281" t="s">
        <v>279</v>
      </c>
      <c r="D4281">
        <v>56.06</v>
      </c>
      <c r="E4281">
        <v>0.75276489475561903</v>
      </c>
      <c r="F4281">
        <v>56.06</v>
      </c>
      <c r="G4281">
        <v>1.0219899286318728E-4</v>
      </c>
      <c r="H4281">
        <v>4.1420120000000005E-2</v>
      </c>
    </row>
    <row r="4282" spans="1:9" x14ac:dyDescent="0.25">
      <c r="A4282" s="57">
        <v>38899</v>
      </c>
      <c r="B4282" s="58" t="s">
        <v>1611</v>
      </c>
      <c r="C4282" t="s">
        <v>1612</v>
      </c>
      <c r="D4282">
        <v>160.28</v>
      </c>
      <c r="E4282">
        <v>0.75257050162216121</v>
      </c>
      <c r="F4282">
        <v>160.28</v>
      </c>
      <c r="G4282">
        <v>2.9219505130416798E-4</v>
      </c>
      <c r="H4282">
        <v>-9.0688259999999993E-2</v>
      </c>
      <c r="I4282" t="s">
        <v>82</v>
      </c>
    </row>
    <row r="4283" spans="1:9" x14ac:dyDescent="0.25">
      <c r="A4283" s="57">
        <v>38899</v>
      </c>
      <c r="B4283" s="58" t="s">
        <v>1230</v>
      </c>
      <c r="C4283" t="s">
        <v>1231</v>
      </c>
      <c r="D4283">
        <v>723.14</v>
      </c>
      <c r="E4283">
        <v>0.75228171585031944</v>
      </c>
      <c r="F4283">
        <v>723.14</v>
      </c>
      <c r="G4283">
        <v>1.3183050249569255E-3</v>
      </c>
      <c r="H4283">
        <v>-1.2638229999999999E-2</v>
      </c>
    </row>
    <row r="4284" spans="1:9" x14ac:dyDescent="0.25">
      <c r="A4284" s="57">
        <v>38899</v>
      </c>
      <c r="B4284" s="58" t="s">
        <v>966</v>
      </c>
      <c r="C4284" t="s">
        <v>967</v>
      </c>
      <c r="D4284">
        <v>478.43</v>
      </c>
      <c r="E4284">
        <v>0.75198670651924004</v>
      </c>
      <c r="F4284">
        <v>478.43</v>
      </c>
      <c r="G4284">
        <v>8.7219165457607371E-4</v>
      </c>
      <c r="H4284">
        <v>-3.6924939999999996E-2</v>
      </c>
    </row>
    <row r="4285" spans="1:9" x14ac:dyDescent="0.25">
      <c r="A4285" s="57">
        <v>38899</v>
      </c>
      <c r="B4285" s="58" t="s">
        <v>1200</v>
      </c>
      <c r="C4285" t="s">
        <v>1201</v>
      </c>
      <c r="D4285">
        <v>551.70000000000005</v>
      </c>
      <c r="E4285">
        <v>0.74968279862243969</v>
      </c>
      <c r="F4285">
        <v>551.70000000000005</v>
      </c>
      <c r="G4285">
        <v>1.005764972576176E-3</v>
      </c>
      <c r="H4285">
        <v>-0.10827299999999999</v>
      </c>
      <c r="I4285" t="s">
        <v>82</v>
      </c>
    </row>
    <row r="4286" spans="1:9" x14ac:dyDescent="0.25">
      <c r="A4286" s="57">
        <v>38899</v>
      </c>
      <c r="B4286" s="58" t="s">
        <v>1174</v>
      </c>
      <c r="C4286" t="s">
        <v>1175</v>
      </c>
      <c r="D4286">
        <v>1980.4857999999999</v>
      </c>
      <c r="E4286">
        <v>0.74936412066170843</v>
      </c>
      <c r="F4286">
        <v>1980.4857999999999</v>
      </c>
      <c r="G4286">
        <v>3.6104825925765919E-3</v>
      </c>
      <c r="H4286">
        <v>2.985436E-2</v>
      </c>
    </row>
    <row r="4287" spans="1:9" x14ac:dyDescent="0.25">
      <c r="A4287" s="57">
        <v>38899</v>
      </c>
      <c r="B4287" s="58" t="s">
        <v>1186</v>
      </c>
      <c r="C4287" t="s">
        <v>1187</v>
      </c>
      <c r="D4287">
        <v>82.84</v>
      </c>
      <c r="E4287">
        <v>0.74899806856591011</v>
      </c>
      <c r="F4287">
        <v>82.84</v>
      </c>
      <c r="G4287">
        <v>1.5101970333190214E-4</v>
      </c>
      <c r="H4287">
        <v>-4.4367419999999998E-2</v>
      </c>
    </row>
    <row r="4288" spans="1:9" x14ac:dyDescent="0.25">
      <c r="A4288" s="57">
        <v>38899</v>
      </c>
      <c r="B4288" s="58" t="s">
        <v>1351</v>
      </c>
      <c r="C4288" t="s">
        <v>1352</v>
      </c>
      <c r="D4288">
        <v>108.22</v>
      </c>
      <c r="E4288">
        <v>0.74891886897061544</v>
      </c>
      <c r="F4288">
        <v>108.22</v>
      </c>
      <c r="G4288">
        <v>1.9728817352219279E-4</v>
      </c>
      <c r="H4288">
        <v>-9.3023250000000002E-2</v>
      </c>
      <c r="I4288" t="s">
        <v>82</v>
      </c>
    </row>
    <row r="4289" spans="1:9" x14ac:dyDescent="0.25">
      <c r="A4289" s="57">
        <v>38899</v>
      </c>
      <c r="B4289" s="58" t="s">
        <v>894</v>
      </c>
      <c r="C4289" t="s">
        <v>895</v>
      </c>
      <c r="D4289">
        <v>312.82299999999998</v>
      </c>
      <c r="E4289">
        <v>0.74511784619417376</v>
      </c>
      <c r="F4289">
        <v>312.82299999999998</v>
      </c>
      <c r="G4289">
        <v>5.7028532901250151E-4</v>
      </c>
      <c r="H4289">
        <v>-9.0869569999999997E-2</v>
      </c>
      <c r="I4289" t="s">
        <v>82</v>
      </c>
    </row>
    <row r="4290" spans="1:9" x14ac:dyDescent="0.25">
      <c r="A4290" s="57">
        <v>38899</v>
      </c>
      <c r="B4290" s="58" t="s">
        <v>3085</v>
      </c>
      <c r="C4290" t="s">
        <v>3086</v>
      </c>
      <c r="D4290">
        <v>1547.3895</v>
      </c>
      <c r="E4290">
        <v>0.7445100280181558</v>
      </c>
      <c r="F4290">
        <v>1547.3895</v>
      </c>
      <c r="G4290">
        <v>2.8209355773648045E-3</v>
      </c>
      <c r="H4290">
        <v>0.1153571</v>
      </c>
      <c r="I4290" t="s">
        <v>113</v>
      </c>
    </row>
    <row r="4291" spans="1:9" x14ac:dyDescent="0.25">
      <c r="A4291" s="57">
        <v>38899</v>
      </c>
      <c r="B4291" s="58" t="s">
        <v>1278</v>
      </c>
      <c r="C4291" t="s">
        <v>1279</v>
      </c>
      <c r="D4291">
        <v>410.74169999999998</v>
      </c>
      <c r="E4291">
        <v>0.74441431196296848</v>
      </c>
      <c r="F4291">
        <v>410.74169999999998</v>
      </c>
      <c r="G4291">
        <v>7.4879393626317179E-4</v>
      </c>
      <c r="H4291">
        <v>6.0606059999999996E-2</v>
      </c>
      <c r="I4291" t="s">
        <v>113</v>
      </c>
    </row>
    <row r="4292" spans="1:9" x14ac:dyDescent="0.25">
      <c r="A4292" s="57">
        <v>38899</v>
      </c>
      <c r="B4292" s="58" t="s">
        <v>1332</v>
      </c>
      <c r="C4292" t="s">
        <v>1333</v>
      </c>
      <c r="D4292">
        <v>370.98</v>
      </c>
      <c r="E4292">
        <v>0.74391072295002425</v>
      </c>
      <c r="F4292">
        <v>370.98</v>
      </c>
      <c r="G4292">
        <v>6.7630721320701423E-4</v>
      </c>
      <c r="H4292">
        <v>-5.5052269999999993E-2</v>
      </c>
      <c r="I4292" t="s">
        <v>82</v>
      </c>
    </row>
    <row r="4293" spans="1:9" x14ac:dyDescent="0.25">
      <c r="A4293" s="57">
        <v>38899</v>
      </c>
      <c r="B4293" s="58" t="s">
        <v>2349</v>
      </c>
      <c r="C4293" t="s">
        <v>2350</v>
      </c>
      <c r="D4293">
        <v>392.86</v>
      </c>
      <c r="E4293">
        <v>0.74348877462709362</v>
      </c>
      <c r="F4293">
        <v>392.86</v>
      </c>
      <c r="G4293">
        <v>7.1619508270124427E-4</v>
      </c>
      <c r="H4293">
        <v>-3.5677349999999997E-2</v>
      </c>
    </row>
    <row r="4294" spans="1:9" x14ac:dyDescent="0.25">
      <c r="A4294" s="57">
        <v>38899</v>
      </c>
      <c r="B4294" s="58" t="s">
        <v>3096</v>
      </c>
      <c r="C4294" t="s">
        <v>3097</v>
      </c>
      <c r="D4294">
        <v>359.73090000000002</v>
      </c>
      <c r="E4294">
        <v>0.74344461373765769</v>
      </c>
      <c r="F4294">
        <v>359.73090000000002</v>
      </c>
      <c r="G4294">
        <v>6.5579978026699857E-4</v>
      </c>
      <c r="H4294">
        <v>-9.2288250000000002E-2</v>
      </c>
      <c r="I4294" t="s">
        <v>82</v>
      </c>
    </row>
    <row r="4295" spans="1:9" x14ac:dyDescent="0.25">
      <c r="A4295" s="57">
        <v>38899</v>
      </c>
      <c r="B4295" s="58" t="s">
        <v>1767</v>
      </c>
      <c r="C4295" t="s">
        <v>1768</v>
      </c>
      <c r="D4295">
        <v>798.74710000000005</v>
      </c>
      <c r="E4295">
        <v>0.74315512381828985</v>
      </c>
      <c r="F4295">
        <v>798.74710000000005</v>
      </c>
      <c r="G4295">
        <v>1.4561389434961031E-3</v>
      </c>
      <c r="H4295">
        <v>8.3242060000000007E-2</v>
      </c>
      <c r="I4295" t="s">
        <v>113</v>
      </c>
    </row>
    <row r="4296" spans="1:9" x14ac:dyDescent="0.25">
      <c r="A4296" s="57">
        <v>38899</v>
      </c>
      <c r="B4296" s="58" t="s">
        <v>880</v>
      </c>
      <c r="C4296" t="s">
        <v>881</v>
      </c>
      <c r="D4296">
        <v>356.97</v>
      </c>
      <c r="E4296">
        <v>0.74294478527607355</v>
      </c>
      <c r="F4296">
        <v>356.97</v>
      </c>
      <c r="G4296">
        <v>6.5076658013506899E-4</v>
      </c>
      <c r="H4296">
        <v>3.3664880000000001E-2</v>
      </c>
    </row>
    <row r="4297" spans="1:9" x14ac:dyDescent="0.25">
      <c r="A4297" s="57">
        <v>38899</v>
      </c>
      <c r="B4297" s="58" t="s">
        <v>676</v>
      </c>
      <c r="C4297" t="s">
        <v>677</v>
      </c>
      <c r="D4297">
        <v>131.51</v>
      </c>
      <c r="E4297">
        <v>0.74239221351988449</v>
      </c>
      <c r="F4297">
        <v>131.51</v>
      </c>
      <c r="G4297">
        <v>2.397465135825501E-4</v>
      </c>
      <c r="H4297">
        <v>-1.5053760000000001E-2</v>
      </c>
    </row>
    <row r="4298" spans="1:9" x14ac:dyDescent="0.25">
      <c r="A4298" s="57">
        <v>38899</v>
      </c>
      <c r="B4298" s="58" t="s">
        <v>1170</v>
      </c>
      <c r="C4298" t="s">
        <v>1171</v>
      </c>
      <c r="D4298">
        <v>295.32</v>
      </c>
      <c r="E4298">
        <v>0.74212041175673849</v>
      </c>
      <c r="F4298">
        <v>295.32</v>
      </c>
      <c r="G4298">
        <v>5.3837685644588776E-4</v>
      </c>
      <c r="H4298">
        <v>-2.216216E-2</v>
      </c>
    </row>
    <row r="4299" spans="1:9" x14ac:dyDescent="0.25">
      <c r="A4299" s="57">
        <v>38899</v>
      </c>
      <c r="B4299" s="58" t="s">
        <v>560</v>
      </c>
      <c r="C4299" t="s">
        <v>561</v>
      </c>
      <c r="D4299">
        <v>223.82</v>
      </c>
      <c r="E4299">
        <v>0.74179697971584313</v>
      </c>
      <c r="F4299">
        <v>223.82</v>
      </c>
      <c r="G4299">
        <v>4.0803029936922183E-4</v>
      </c>
      <c r="H4299">
        <v>-5.5555550000000002E-2</v>
      </c>
      <c r="I4299" t="s">
        <v>82</v>
      </c>
    </row>
    <row r="4300" spans="1:9" x14ac:dyDescent="0.25">
      <c r="A4300" s="57">
        <v>38899</v>
      </c>
      <c r="B4300" s="58" t="s">
        <v>846</v>
      </c>
      <c r="C4300" t="s">
        <v>847</v>
      </c>
      <c r="D4300">
        <v>120.8235</v>
      </c>
      <c r="E4300">
        <v>0.74175967423555855</v>
      </c>
      <c r="F4300">
        <v>120.8235</v>
      </c>
      <c r="G4300">
        <v>2.2026471662870689E-4</v>
      </c>
      <c r="H4300">
        <v>5.9459459999999999E-2</v>
      </c>
      <c r="I4300" t="s">
        <v>113</v>
      </c>
    </row>
    <row r="4301" spans="1:9" x14ac:dyDescent="0.25">
      <c r="A4301" s="57">
        <v>38899</v>
      </c>
      <c r="B4301" s="58" t="s">
        <v>3238</v>
      </c>
      <c r="C4301" t="s">
        <v>3239</v>
      </c>
      <c r="D4301">
        <v>243.35419999999999</v>
      </c>
      <c r="E4301">
        <v>0.7409857730008359</v>
      </c>
      <c r="F4301">
        <v>243.35419999999999</v>
      </c>
      <c r="G4301">
        <v>4.4364170797407508E-4</v>
      </c>
      <c r="H4301">
        <v>7.3230269999999993E-3</v>
      </c>
    </row>
    <row r="4302" spans="1:9" x14ac:dyDescent="0.25">
      <c r="A4302" s="57">
        <v>38899</v>
      </c>
      <c r="B4302" s="58" t="s">
        <v>1326</v>
      </c>
      <c r="C4302" t="s">
        <v>1327</v>
      </c>
      <c r="D4302">
        <v>1441.3089</v>
      </c>
      <c r="E4302">
        <v>0.73981642658280966</v>
      </c>
      <c r="F4302">
        <v>1441.3089</v>
      </c>
      <c r="G4302">
        <v>2.6275475915937979E-3</v>
      </c>
      <c r="H4302">
        <v>-4.2950519999999999E-2</v>
      </c>
    </row>
    <row r="4303" spans="1:9" x14ac:dyDescent="0.25">
      <c r="A4303" s="57">
        <v>38899</v>
      </c>
      <c r="B4303" s="58" t="s">
        <v>2937</v>
      </c>
      <c r="C4303" t="s">
        <v>2938</v>
      </c>
      <c r="D4303">
        <v>373.86</v>
      </c>
      <c r="E4303">
        <v>0.73934627935590858</v>
      </c>
      <c r="F4303">
        <v>373.86</v>
      </c>
      <c r="G4303">
        <v>6.8155753606548698E-4</v>
      </c>
      <c r="H4303">
        <v>-1.013025E-2</v>
      </c>
    </row>
    <row r="4304" spans="1:9" x14ac:dyDescent="0.25">
      <c r="A4304" s="57">
        <v>38899</v>
      </c>
      <c r="B4304" s="58" t="s">
        <v>1603</v>
      </c>
      <c r="C4304" t="s">
        <v>1604</v>
      </c>
      <c r="D4304">
        <v>36.96</v>
      </c>
      <c r="E4304">
        <v>0.73917748917748916</v>
      </c>
      <c r="F4304">
        <v>36.96</v>
      </c>
      <c r="G4304">
        <v>6.7379143350399605E-5</v>
      </c>
      <c r="H4304">
        <v>-9.3647320000000006E-2</v>
      </c>
      <c r="I4304" t="s">
        <v>82</v>
      </c>
    </row>
    <row r="4305" spans="1:9" x14ac:dyDescent="0.25">
      <c r="A4305" s="57">
        <v>38899</v>
      </c>
      <c r="B4305" s="58" t="s">
        <v>1701</v>
      </c>
      <c r="C4305" t="s">
        <v>1702</v>
      </c>
      <c r="D4305">
        <v>805.19640000000004</v>
      </c>
      <c r="E4305">
        <v>0.73863842411615355</v>
      </c>
      <c r="F4305">
        <v>805.19640000000004</v>
      </c>
      <c r="G4305">
        <v>1.4678962029444184E-3</v>
      </c>
      <c r="H4305">
        <v>8.5254300000000005E-2</v>
      </c>
      <c r="I4305" t="s">
        <v>113</v>
      </c>
    </row>
    <row r="4306" spans="1:9" x14ac:dyDescent="0.25">
      <c r="A4306" s="57">
        <v>38899</v>
      </c>
      <c r="B4306" s="58" t="s">
        <v>1306</v>
      </c>
      <c r="C4306" t="s">
        <v>1307</v>
      </c>
      <c r="D4306">
        <v>126.4605</v>
      </c>
      <c r="E4306">
        <v>0.73845983528453552</v>
      </c>
      <c r="F4306">
        <v>126.4605</v>
      </c>
      <c r="G4306">
        <v>2.3054112980690501E-4</v>
      </c>
      <c r="H4306">
        <v>1.7948699999999998E-2</v>
      </c>
    </row>
    <row r="4307" spans="1:9" x14ac:dyDescent="0.25">
      <c r="A4307" s="57">
        <v>38899</v>
      </c>
      <c r="B4307" s="58" t="s">
        <v>3240</v>
      </c>
      <c r="C4307" t="s">
        <v>3241</v>
      </c>
      <c r="D4307">
        <v>33.659999999999997</v>
      </c>
      <c r="E4307">
        <v>0.73773024361259665</v>
      </c>
      <c r="F4307">
        <v>33.659999999999997</v>
      </c>
      <c r="G4307">
        <v>6.1363148408399639E-5</v>
      </c>
      <c r="H4307">
        <v>2.1033979999999997E-2</v>
      </c>
    </row>
    <row r="4308" spans="1:9" x14ac:dyDescent="0.25">
      <c r="A4308" s="57">
        <v>38899</v>
      </c>
      <c r="B4308" s="58" t="s">
        <v>2175</v>
      </c>
      <c r="C4308" t="s">
        <v>2176</v>
      </c>
      <c r="D4308">
        <v>121.895</v>
      </c>
      <c r="E4308">
        <v>0.73722466056852209</v>
      </c>
      <c r="F4308">
        <v>121.895</v>
      </c>
      <c r="G4308">
        <v>2.2221809195608656E-4</v>
      </c>
      <c r="H4308">
        <v>-1.2474010000000001E-2</v>
      </c>
    </row>
    <row r="4309" spans="1:9" x14ac:dyDescent="0.25">
      <c r="A4309" s="57">
        <v>38899</v>
      </c>
      <c r="B4309" s="58" t="s">
        <v>344</v>
      </c>
      <c r="C4309" t="s">
        <v>345</v>
      </c>
      <c r="D4309">
        <v>24.741900000000001</v>
      </c>
      <c r="E4309">
        <v>0.73624095158415481</v>
      </c>
      <c r="F4309">
        <v>24.741900000000001</v>
      </c>
      <c r="G4309">
        <v>4.5105195531960282E-5</v>
      </c>
      <c r="H4309">
        <v>-5.0125309999999999E-2</v>
      </c>
      <c r="I4309" t="s">
        <v>82</v>
      </c>
    </row>
    <row r="4310" spans="1:9" x14ac:dyDescent="0.25">
      <c r="A4310" s="57">
        <v>38899</v>
      </c>
      <c r="B4310" s="58" t="s">
        <v>608</v>
      </c>
      <c r="C4310" t="s">
        <v>609</v>
      </c>
      <c r="D4310">
        <v>385.98320000000001</v>
      </c>
      <c r="E4310">
        <v>0.73621598038463842</v>
      </c>
      <c r="F4310">
        <v>385.98320000000001</v>
      </c>
      <c r="G4310">
        <v>7.036584784536245E-4</v>
      </c>
      <c r="H4310">
        <v>2.7341009999999999E-2</v>
      </c>
    </row>
    <row r="4311" spans="1:9" x14ac:dyDescent="0.25">
      <c r="A4311" s="57">
        <v>38899</v>
      </c>
      <c r="B4311" s="58" t="s">
        <v>396</v>
      </c>
      <c r="C4311" t="s">
        <v>397</v>
      </c>
      <c r="D4311">
        <v>501.85149999999999</v>
      </c>
      <c r="E4311">
        <v>0.73616398476441736</v>
      </c>
      <c r="F4311">
        <v>501.85149999999999</v>
      </c>
      <c r="G4311">
        <v>9.1488972291972582E-4</v>
      </c>
      <c r="H4311">
        <v>1.38E-2</v>
      </c>
    </row>
    <row r="4312" spans="1:9" x14ac:dyDescent="0.25">
      <c r="A4312" s="57">
        <v>38899</v>
      </c>
      <c r="B4312" s="58" t="s">
        <v>1288</v>
      </c>
      <c r="C4312" t="s">
        <v>1289</v>
      </c>
      <c r="D4312">
        <v>1223.066</v>
      </c>
      <c r="E4312">
        <v>0.73528738432758323</v>
      </c>
      <c r="F4312">
        <v>1223.066</v>
      </c>
      <c r="G4312">
        <v>2.2296845059794328E-3</v>
      </c>
      <c r="H4312">
        <v>1.6538459999999998E-2</v>
      </c>
    </row>
    <row r="4313" spans="1:9" x14ac:dyDescent="0.25">
      <c r="A4313" s="57">
        <v>38899</v>
      </c>
      <c r="B4313" s="58" t="s">
        <v>1587</v>
      </c>
      <c r="C4313" t="s">
        <v>1588</v>
      </c>
      <c r="D4313">
        <v>428</v>
      </c>
      <c r="E4313">
        <v>0.7346331775700935</v>
      </c>
      <c r="F4313">
        <v>428</v>
      </c>
      <c r="G4313">
        <v>7.8025631368969239E-4</v>
      </c>
      <c r="H4313">
        <v>2.139535E-2</v>
      </c>
    </row>
    <row r="4314" spans="1:9" x14ac:dyDescent="0.25">
      <c r="A4314" s="57">
        <v>38899</v>
      </c>
      <c r="B4314" s="58" t="s">
        <v>1475</v>
      </c>
      <c r="C4314" t="s">
        <v>1476</v>
      </c>
      <c r="D4314">
        <v>38.393300000000004</v>
      </c>
      <c r="E4314">
        <v>0.73421664717541857</v>
      </c>
      <c r="F4314">
        <v>38.393300000000004</v>
      </c>
      <c r="G4314">
        <v>6.9992090486874927E-5</v>
      </c>
      <c r="H4314">
        <v>-2.6347309999999999E-2</v>
      </c>
    </row>
    <row r="4315" spans="1:9" x14ac:dyDescent="0.25">
      <c r="A4315" s="57">
        <v>38899</v>
      </c>
      <c r="B4315" s="58" t="s">
        <v>1655</v>
      </c>
      <c r="C4315" t="s">
        <v>1656</v>
      </c>
      <c r="D4315">
        <v>391.88</v>
      </c>
      <c r="E4315">
        <v>0.73344901500459314</v>
      </c>
      <c r="F4315">
        <v>391.88</v>
      </c>
      <c r="G4315">
        <v>7.1440851450634728E-4</v>
      </c>
      <c r="H4315">
        <v>-0.23489660000000001</v>
      </c>
      <c r="I4315" t="s">
        <v>82</v>
      </c>
    </row>
    <row r="4316" spans="1:9" x14ac:dyDescent="0.25">
      <c r="A4316" s="57">
        <v>38899</v>
      </c>
      <c r="B4316" s="58" t="s">
        <v>1190</v>
      </c>
      <c r="C4316" t="s">
        <v>1191</v>
      </c>
      <c r="D4316">
        <v>142.13999999999999</v>
      </c>
      <c r="E4316">
        <v>0.73252427184466018</v>
      </c>
      <c r="F4316">
        <v>142.13999999999999</v>
      </c>
      <c r="G4316">
        <v>2.5912530941087119E-4</v>
      </c>
      <c r="H4316">
        <v>7.0100580000000004E-3</v>
      </c>
    </row>
    <row r="4317" spans="1:9" x14ac:dyDescent="0.25">
      <c r="A4317" s="57">
        <v>38899</v>
      </c>
      <c r="B4317" s="58" t="s">
        <v>306</v>
      </c>
      <c r="C4317" t="s">
        <v>307</v>
      </c>
      <c r="D4317">
        <v>297.33580000000001</v>
      </c>
      <c r="E4317">
        <v>0.73233024748449393</v>
      </c>
      <c r="F4317">
        <v>297.33580000000001</v>
      </c>
      <c r="G4317">
        <v>5.4205171784106458E-4</v>
      </c>
      <c r="H4317">
        <v>-1.4884040000000001E-2</v>
      </c>
    </row>
    <row r="4318" spans="1:9" x14ac:dyDescent="0.25">
      <c r="A4318" s="57">
        <v>38899</v>
      </c>
      <c r="B4318" s="58" t="s">
        <v>1459</v>
      </c>
      <c r="C4318" t="s">
        <v>1460</v>
      </c>
      <c r="D4318">
        <v>68.3</v>
      </c>
      <c r="E4318">
        <v>0.73084919472913623</v>
      </c>
      <c r="F4318">
        <v>68.3</v>
      </c>
      <c r="G4318">
        <v>1.2451286501169624E-4</v>
      </c>
      <c r="H4318">
        <v>0.1233766</v>
      </c>
      <c r="I4318" t="s">
        <v>113</v>
      </c>
    </row>
    <row r="4319" spans="1:9" x14ac:dyDescent="0.25">
      <c r="A4319" s="57">
        <v>38899</v>
      </c>
      <c r="B4319" s="58" t="s">
        <v>2687</v>
      </c>
      <c r="C4319" t="s">
        <v>2688</v>
      </c>
      <c r="D4319">
        <v>352.59300000000002</v>
      </c>
      <c r="E4319">
        <v>0.730766067392149</v>
      </c>
      <c r="F4319">
        <v>352.59300000000002</v>
      </c>
      <c r="G4319">
        <v>6.427871832074526E-4</v>
      </c>
      <c r="H4319">
        <v>-0.02</v>
      </c>
    </row>
    <row r="4320" spans="1:9" x14ac:dyDescent="0.25">
      <c r="A4320" s="57">
        <v>38899</v>
      </c>
      <c r="B4320" s="58" t="s">
        <v>1511</v>
      </c>
      <c r="C4320" t="s">
        <v>1512</v>
      </c>
      <c r="D4320">
        <v>212.25370000000001</v>
      </c>
      <c r="E4320">
        <v>0.73047489867078874</v>
      </c>
      <c r="F4320">
        <v>212.25370000000001</v>
      </c>
      <c r="G4320">
        <v>3.8694460170326606E-4</v>
      </c>
      <c r="H4320">
        <v>4.9352249999999997E-3</v>
      </c>
    </row>
    <row r="4321" spans="1:9" x14ac:dyDescent="0.25">
      <c r="A4321" s="57">
        <v>38899</v>
      </c>
      <c r="B4321" s="58" t="s">
        <v>1353</v>
      </c>
      <c r="C4321" t="s">
        <v>1354</v>
      </c>
      <c r="D4321">
        <v>549.48599999999999</v>
      </c>
      <c r="E4321">
        <v>0.73020058745809724</v>
      </c>
      <c r="F4321">
        <v>549.48599999999999</v>
      </c>
      <c r="G4321">
        <v>1.0017287868787251E-3</v>
      </c>
      <c r="H4321">
        <v>-0.12786069999999999</v>
      </c>
      <c r="I4321" t="s">
        <v>82</v>
      </c>
    </row>
    <row r="4322" spans="1:9" x14ac:dyDescent="0.25">
      <c r="A4322" s="57">
        <v>38899</v>
      </c>
      <c r="B4322" s="58" t="s">
        <v>3089</v>
      </c>
      <c r="C4322" t="s">
        <v>3090</v>
      </c>
      <c r="D4322">
        <v>1999.2</v>
      </c>
      <c r="E4322">
        <v>0.72959183673469385</v>
      </c>
      <c r="F4322">
        <v>1999.2</v>
      </c>
      <c r="G4322">
        <v>3.6445991175897969E-3</v>
      </c>
      <c r="H4322">
        <v>3.9699999999999999E-2</v>
      </c>
    </row>
    <row r="4323" spans="1:9" x14ac:dyDescent="0.25">
      <c r="A4323" s="57">
        <v>38899</v>
      </c>
      <c r="B4323" s="58" t="s">
        <v>1809</v>
      </c>
      <c r="C4323" t="s">
        <v>1810</v>
      </c>
      <c r="D4323">
        <v>19.764800000000001</v>
      </c>
      <c r="E4323">
        <v>0.72957985914352785</v>
      </c>
      <c r="F4323">
        <v>19.764800000000001</v>
      </c>
      <c r="G4323">
        <v>3.6031799039285124E-5</v>
      </c>
      <c r="H4323">
        <v>-6.1968250000000004E-3</v>
      </c>
    </row>
    <row r="4324" spans="1:9" x14ac:dyDescent="0.25">
      <c r="A4324" s="57">
        <v>38899</v>
      </c>
      <c r="B4324" s="58" t="s">
        <v>2155</v>
      </c>
      <c r="C4324" t="s">
        <v>2156</v>
      </c>
      <c r="D4324">
        <v>521.62</v>
      </c>
      <c r="E4324">
        <v>0.72946781181703158</v>
      </c>
      <c r="F4324">
        <v>521.62</v>
      </c>
      <c r="G4324">
        <v>9.5092826716546106E-4</v>
      </c>
      <c r="H4324">
        <v>-2.2790439999999999E-2</v>
      </c>
    </row>
    <row r="4325" spans="1:9" x14ac:dyDescent="0.25">
      <c r="A4325" s="57">
        <v>38899</v>
      </c>
      <c r="B4325" s="58" t="s">
        <v>2081</v>
      </c>
      <c r="C4325" t="s">
        <v>2082</v>
      </c>
      <c r="D4325">
        <v>466.55</v>
      </c>
      <c r="E4325">
        <v>0.72905583538741836</v>
      </c>
      <c r="F4325">
        <v>466.55</v>
      </c>
      <c r="G4325">
        <v>8.5053407278487384E-4</v>
      </c>
      <c r="H4325">
        <v>-1.3999999999999999E-2</v>
      </c>
    </row>
    <row r="4326" spans="1:9" x14ac:dyDescent="0.25">
      <c r="A4326" s="57">
        <v>38899</v>
      </c>
      <c r="B4326" s="58" t="s">
        <v>1805</v>
      </c>
      <c r="C4326" t="s">
        <v>1806</v>
      </c>
      <c r="D4326">
        <v>138.81450000000001</v>
      </c>
      <c r="E4326">
        <v>0.72792827838590346</v>
      </c>
      <c r="F4326">
        <v>138.81450000000001</v>
      </c>
      <c r="G4326">
        <v>2.5306282723522853E-4</v>
      </c>
      <c r="H4326">
        <v>-0.1430303</v>
      </c>
      <c r="I4326" t="s">
        <v>82</v>
      </c>
    </row>
    <row r="4327" spans="1:9" x14ac:dyDescent="0.25">
      <c r="A4327" s="57">
        <v>38899</v>
      </c>
      <c r="B4327" s="58" t="s">
        <v>854</v>
      </c>
      <c r="C4327" t="s">
        <v>855</v>
      </c>
      <c r="D4327">
        <v>61.854700000000001</v>
      </c>
      <c r="E4327">
        <v>0.72755991056459735</v>
      </c>
      <c r="F4327">
        <v>61.854700000000001</v>
      </c>
      <c r="G4327">
        <v>1.1276289767846219E-4</v>
      </c>
      <c r="H4327">
        <v>-1.0500000000000001E-2</v>
      </c>
    </row>
    <row r="4328" spans="1:9" x14ac:dyDescent="0.25">
      <c r="A4328" s="57">
        <v>38899</v>
      </c>
      <c r="B4328" s="58" t="s">
        <v>956</v>
      </c>
      <c r="C4328" t="s">
        <v>957</v>
      </c>
      <c r="D4328">
        <v>743.25</v>
      </c>
      <c r="E4328">
        <v>0.72721291624621587</v>
      </c>
      <c r="F4328">
        <v>743.25</v>
      </c>
      <c r="G4328">
        <v>1.3549661335277192E-3</v>
      </c>
      <c r="H4328">
        <v>8.1833059999999996E-3</v>
      </c>
    </row>
    <row r="4329" spans="1:9" x14ac:dyDescent="0.25">
      <c r="A4329" s="57">
        <v>38899</v>
      </c>
      <c r="B4329" s="58" t="s">
        <v>144</v>
      </c>
      <c r="C4329" t="s">
        <v>145</v>
      </c>
      <c r="D4329">
        <v>187.7619</v>
      </c>
      <c r="E4329">
        <v>0.72659575771229412</v>
      </c>
      <c r="F4329">
        <v>187.7619</v>
      </c>
      <c r="G4329">
        <v>3.4229534566675851E-4</v>
      </c>
      <c r="H4329">
        <v>-4.7233470000000007E-2</v>
      </c>
    </row>
    <row r="4330" spans="1:9" x14ac:dyDescent="0.25">
      <c r="A4330" s="57">
        <v>38899</v>
      </c>
      <c r="B4330" s="58" t="s">
        <v>382</v>
      </c>
      <c r="C4330" t="s">
        <v>383</v>
      </c>
      <c r="D4330">
        <v>144.9512</v>
      </c>
      <c r="E4330">
        <v>0.72629271092615999</v>
      </c>
      <c r="F4330">
        <v>144.9512</v>
      </c>
      <c r="G4330">
        <v>2.6425020788994706E-4</v>
      </c>
      <c r="H4330">
        <v>-8.2500000000000004E-2</v>
      </c>
      <c r="I4330" t="s">
        <v>82</v>
      </c>
    </row>
    <row r="4331" spans="1:9" x14ac:dyDescent="0.25">
      <c r="A4331" s="57">
        <v>38899</v>
      </c>
      <c r="B4331" s="58" t="s">
        <v>1292</v>
      </c>
      <c r="C4331" t="s">
        <v>1293</v>
      </c>
      <c r="D4331">
        <v>165.78899999999999</v>
      </c>
      <c r="E4331">
        <v>0.72611572541000924</v>
      </c>
      <c r="F4331">
        <v>165.78899999999999</v>
      </c>
      <c r="G4331">
        <v>3.0223811679976732E-4</v>
      </c>
      <c r="H4331">
        <v>2.5641029999999999E-2</v>
      </c>
    </row>
    <row r="4332" spans="1:9" x14ac:dyDescent="0.25">
      <c r="A4332" s="57">
        <v>38899</v>
      </c>
      <c r="B4332" s="58" t="s">
        <v>638</v>
      </c>
      <c r="C4332" t="s">
        <v>639</v>
      </c>
      <c r="D4332">
        <v>1076.01</v>
      </c>
      <c r="E4332">
        <v>0.72506946961459473</v>
      </c>
      <c r="F4332">
        <v>1076.01</v>
      </c>
      <c r="G4332">
        <v>1.9615971871337523E-3</v>
      </c>
      <c r="H4332">
        <v>-8.2305899999999987E-2</v>
      </c>
      <c r="I4332" t="s">
        <v>82</v>
      </c>
    </row>
    <row r="4333" spans="1:9" x14ac:dyDescent="0.25">
      <c r="A4333" s="57">
        <v>38899</v>
      </c>
      <c r="B4333" s="58" t="s">
        <v>754</v>
      </c>
      <c r="C4333" t="s">
        <v>755</v>
      </c>
      <c r="D4333">
        <v>622.97280000000001</v>
      </c>
      <c r="E4333">
        <v>0.72477321642293213</v>
      </c>
      <c r="F4333">
        <v>622.97280000000001</v>
      </c>
      <c r="G4333">
        <v>1.1356973375162289E-3</v>
      </c>
      <c r="H4333">
        <v>5.8295969999999996E-2</v>
      </c>
      <c r="I4333" t="s">
        <v>113</v>
      </c>
    </row>
    <row r="4334" spans="1:9" x14ac:dyDescent="0.25">
      <c r="A4334" s="57">
        <v>38899</v>
      </c>
      <c r="B4334" s="58" t="s">
        <v>3110</v>
      </c>
      <c r="C4334" t="s">
        <v>3111</v>
      </c>
      <c r="D4334">
        <v>1258.43</v>
      </c>
      <c r="E4334">
        <v>0.72452977122287288</v>
      </c>
      <c r="F4334">
        <v>1258.43</v>
      </c>
      <c r="G4334">
        <v>2.2941540954124289E-3</v>
      </c>
      <c r="H4334">
        <v>-0.17947089999999999</v>
      </c>
      <c r="I4334" t="s">
        <v>82</v>
      </c>
    </row>
    <row r="4335" spans="1:9" x14ac:dyDescent="0.25">
      <c r="A4335" s="57">
        <v>38899</v>
      </c>
      <c r="B4335" s="58" t="s">
        <v>928</v>
      </c>
      <c r="C4335" t="s">
        <v>929</v>
      </c>
      <c r="D4335">
        <v>595.81150000000002</v>
      </c>
      <c r="E4335">
        <v>0.7243012261428321</v>
      </c>
      <c r="F4335">
        <v>595.81150000000002</v>
      </c>
      <c r="G4335">
        <v>1.0861815061773976E-3</v>
      </c>
      <c r="H4335">
        <v>-6.2711860000000008E-2</v>
      </c>
      <c r="I4335" t="s">
        <v>82</v>
      </c>
    </row>
    <row r="4336" spans="1:9" x14ac:dyDescent="0.25">
      <c r="A4336" s="57">
        <v>38899</v>
      </c>
      <c r="B4336" s="58" t="s">
        <v>3242</v>
      </c>
      <c r="C4336" t="s">
        <v>3243</v>
      </c>
      <c r="D4336">
        <v>174.92</v>
      </c>
      <c r="E4336">
        <v>0.72424536931168537</v>
      </c>
      <c r="F4336">
        <v>174.92</v>
      </c>
      <c r="G4336">
        <v>3.1888419250140416E-4</v>
      </c>
      <c r="H4336">
        <v>2.882883E-2</v>
      </c>
    </row>
    <row r="4337" spans="1:9" x14ac:dyDescent="0.25">
      <c r="A4337" s="57">
        <v>38899</v>
      </c>
      <c r="B4337" s="58" t="s">
        <v>1751</v>
      </c>
      <c r="C4337" t="s">
        <v>1752</v>
      </c>
      <c r="D4337">
        <v>72.300200000000004</v>
      </c>
      <c r="E4337">
        <v>0.7238154251302209</v>
      </c>
      <c r="F4337">
        <v>72.300200000000004</v>
      </c>
      <c r="G4337">
        <v>1.3180534469866238E-4</v>
      </c>
      <c r="H4337">
        <v>1.8287609999999999E-2</v>
      </c>
    </row>
    <row r="4338" spans="1:9" x14ac:dyDescent="0.25">
      <c r="A4338" s="57">
        <v>38899</v>
      </c>
      <c r="B4338" s="58" t="s">
        <v>1150</v>
      </c>
      <c r="C4338" t="s">
        <v>1151</v>
      </c>
      <c r="D4338">
        <v>725.32</v>
      </c>
      <c r="E4338">
        <v>0.72367093145094574</v>
      </c>
      <c r="F4338">
        <v>725.32</v>
      </c>
      <c r="G4338">
        <v>1.3222792276761863E-3</v>
      </c>
      <c r="H4338">
        <v>-8.9285720000000013E-2</v>
      </c>
      <c r="I4338" t="s">
        <v>82</v>
      </c>
    </row>
    <row r="4339" spans="1:9" x14ac:dyDescent="0.25">
      <c r="A4339" s="57">
        <v>38899</v>
      </c>
      <c r="B4339" s="58" t="s">
        <v>1381</v>
      </c>
      <c r="C4339" t="s">
        <v>1382</v>
      </c>
      <c r="D4339">
        <v>348.29</v>
      </c>
      <c r="E4339">
        <v>0.72358379511326765</v>
      </c>
      <c r="F4339">
        <v>348.29</v>
      </c>
      <c r="G4339">
        <v>6.3494269040883871E-4</v>
      </c>
      <c r="H4339">
        <v>1.7085550000000001E-2</v>
      </c>
    </row>
    <row r="4340" spans="1:9" x14ac:dyDescent="0.25">
      <c r="A4340" s="57">
        <v>38899</v>
      </c>
      <c r="B4340" s="58" t="s">
        <v>1254</v>
      </c>
      <c r="C4340" t="s">
        <v>1255</v>
      </c>
      <c r="D4340">
        <v>74.923599999999993</v>
      </c>
      <c r="E4340">
        <v>0.72348365535025028</v>
      </c>
      <c r="F4340">
        <v>74.923599999999993</v>
      </c>
      <c r="G4340">
        <v>1.3658787837467532E-4</v>
      </c>
      <c r="H4340">
        <v>0.1496063</v>
      </c>
      <c r="I4340" t="s">
        <v>113</v>
      </c>
    </row>
    <row r="4341" spans="1:9" x14ac:dyDescent="0.25">
      <c r="A4341" s="57">
        <v>38899</v>
      </c>
      <c r="B4341" s="58" t="s">
        <v>898</v>
      </c>
      <c r="C4341" t="s">
        <v>899</v>
      </c>
      <c r="D4341">
        <v>127.075</v>
      </c>
      <c r="E4341">
        <v>0.72268345465276407</v>
      </c>
      <c r="F4341">
        <v>127.075</v>
      </c>
      <c r="G4341">
        <v>2.3166138098625622E-4</v>
      </c>
      <c r="H4341">
        <v>-6.3043479999999999E-2</v>
      </c>
      <c r="I4341" t="s">
        <v>82</v>
      </c>
    </row>
    <row r="4342" spans="1:9" x14ac:dyDescent="0.25">
      <c r="A4342" s="57">
        <v>38899</v>
      </c>
      <c r="B4342" s="58" t="s">
        <v>1218</v>
      </c>
      <c r="C4342" t="s">
        <v>1219</v>
      </c>
      <c r="D4342">
        <v>58.281799999999997</v>
      </c>
      <c r="E4342">
        <v>0.72197495616127172</v>
      </c>
      <c r="F4342">
        <v>58.281799999999997</v>
      </c>
      <c r="G4342">
        <v>1.0624939818504652E-4</v>
      </c>
      <c r="H4342">
        <v>-4.631043E-2</v>
      </c>
    </row>
    <row r="4343" spans="1:9" x14ac:dyDescent="0.25">
      <c r="A4343" s="57">
        <v>38899</v>
      </c>
      <c r="B4343" s="58" t="s">
        <v>1142</v>
      </c>
      <c r="C4343" t="s">
        <v>1143</v>
      </c>
      <c r="D4343">
        <v>228.55</v>
      </c>
      <c r="E4343">
        <v>0.72108072631809228</v>
      </c>
      <c r="F4343">
        <v>228.55</v>
      </c>
      <c r="G4343">
        <v>4.1665322545275516E-4</v>
      </c>
      <c r="H4343">
        <v>1.401869E-2</v>
      </c>
    </row>
    <row r="4344" spans="1:9" x14ac:dyDescent="0.25">
      <c r="A4344" s="57">
        <v>38899</v>
      </c>
      <c r="B4344" s="58" t="s">
        <v>334</v>
      </c>
      <c r="C4344" t="s">
        <v>335</v>
      </c>
      <c r="D4344">
        <v>403.48</v>
      </c>
      <c r="E4344">
        <v>0.72099236641221376</v>
      </c>
      <c r="F4344">
        <v>403.48</v>
      </c>
      <c r="G4344">
        <v>7.3555564824186236E-4</v>
      </c>
      <c r="H4344">
        <v>2.3974000000000002E-2</v>
      </c>
    </row>
    <row r="4345" spans="1:9" x14ac:dyDescent="0.25">
      <c r="A4345" s="57">
        <v>38899</v>
      </c>
      <c r="B4345" s="58" t="s">
        <v>1361</v>
      </c>
      <c r="C4345" t="s">
        <v>1362</v>
      </c>
      <c r="D4345">
        <v>71.223200000000006</v>
      </c>
      <c r="E4345">
        <v>0.72065001291713926</v>
      </c>
      <c r="F4345">
        <v>71.223200000000006</v>
      </c>
      <c r="G4345">
        <v>1.2984194271304603E-4</v>
      </c>
      <c r="H4345">
        <v>2.4691360000000002E-2</v>
      </c>
    </row>
    <row r="4346" spans="1:9" x14ac:dyDescent="0.25">
      <c r="A4346" s="57">
        <v>38899</v>
      </c>
      <c r="B4346" s="58" t="s">
        <v>1270</v>
      </c>
      <c r="C4346" t="s">
        <v>1271</v>
      </c>
      <c r="D4346">
        <v>373.19</v>
      </c>
      <c r="E4346">
        <v>0.72058468876443638</v>
      </c>
      <c r="F4346">
        <v>373.19</v>
      </c>
      <c r="G4346">
        <v>6.8033610678938389E-4</v>
      </c>
      <c r="H4346">
        <v>9.3333329999999992E-2</v>
      </c>
      <c r="I4346" t="s">
        <v>113</v>
      </c>
    </row>
    <row r="4347" spans="1:9" x14ac:dyDescent="0.25">
      <c r="A4347" s="57">
        <v>38899</v>
      </c>
      <c r="B4347" s="58" t="s">
        <v>1210</v>
      </c>
      <c r="C4347" t="s">
        <v>1211</v>
      </c>
      <c r="D4347">
        <v>46.293900000000001</v>
      </c>
      <c r="E4347">
        <v>0.72048369223591013</v>
      </c>
      <c r="F4347">
        <v>46.293900000000001</v>
      </c>
      <c r="G4347">
        <v>8.4395111589530958E-5</v>
      </c>
      <c r="H4347">
        <v>6.8259389999999996E-3</v>
      </c>
    </row>
    <row r="4348" spans="1:9" x14ac:dyDescent="0.25">
      <c r="A4348" s="57">
        <v>38899</v>
      </c>
      <c r="B4348" s="58" t="s">
        <v>1929</v>
      </c>
      <c r="C4348" t="s">
        <v>1930</v>
      </c>
      <c r="D4348">
        <v>1160.71</v>
      </c>
      <c r="E4348">
        <v>0.72037287522292393</v>
      </c>
      <c r="F4348">
        <v>1160.71</v>
      </c>
      <c r="G4348">
        <v>2.1160077239784181E-3</v>
      </c>
      <c r="H4348">
        <v>6.3096719999999995E-2</v>
      </c>
      <c r="I4348" t="s">
        <v>113</v>
      </c>
    </row>
    <row r="4349" spans="1:9" x14ac:dyDescent="0.25">
      <c r="A4349" s="57">
        <v>38899</v>
      </c>
      <c r="B4349" s="58" t="s">
        <v>772</v>
      </c>
      <c r="C4349" t="s">
        <v>773</v>
      </c>
      <c r="D4349">
        <v>340.53120000000001</v>
      </c>
      <c r="E4349">
        <v>0.71996927153811452</v>
      </c>
      <c r="F4349">
        <v>340.53120000000001</v>
      </c>
      <c r="G4349">
        <v>6.2079817478581168E-4</v>
      </c>
      <c r="H4349">
        <v>-0.1041667</v>
      </c>
      <c r="I4349" t="s">
        <v>82</v>
      </c>
    </row>
    <row r="4350" spans="1:9" x14ac:dyDescent="0.25">
      <c r="A4350" s="57">
        <v>38899</v>
      </c>
      <c r="B4350" s="58" t="s">
        <v>1833</v>
      </c>
      <c r="C4350" t="s">
        <v>1834</v>
      </c>
      <c r="D4350">
        <v>86.623099999999994</v>
      </c>
      <c r="E4350">
        <v>0.71987726137716157</v>
      </c>
      <c r="F4350">
        <v>86.623099999999994</v>
      </c>
      <c r="G4350">
        <v>1.5791640347283549E-4</v>
      </c>
      <c r="H4350">
        <v>1.5723270000000001E-2</v>
      </c>
    </row>
    <row r="4351" spans="1:9" x14ac:dyDescent="0.25">
      <c r="A4351" s="57">
        <v>38899</v>
      </c>
      <c r="B4351" s="58" t="s">
        <v>1531</v>
      </c>
      <c r="C4351" t="s">
        <v>1532</v>
      </c>
      <c r="D4351">
        <v>360.67</v>
      </c>
      <c r="E4351">
        <v>0.71788892893781009</v>
      </c>
      <c r="F4351">
        <v>360.67</v>
      </c>
      <c r="G4351">
        <v>6.5751178658519016E-4</v>
      </c>
      <c r="H4351">
        <v>-7.4132490000000009E-2</v>
      </c>
      <c r="I4351" t="s">
        <v>82</v>
      </c>
    </row>
    <row r="4352" spans="1:9" x14ac:dyDescent="0.25">
      <c r="A4352" s="57">
        <v>38899</v>
      </c>
      <c r="B4352" s="58" t="s">
        <v>972</v>
      </c>
      <c r="C4352" t="s">
        <v>973</v>
      </c>
      <c r="D4352">
        <v>472.63</v>
      </c>
      <c r="E4352">
        <v>0.71696041300806135</v>
      </c>
      <c r="F4352">
        <v>472.63</v>
      </c>
      <c r="G4352">
        <v>8.6161808770831617E-4</v>
      </c>
      <c r="H4352">
        <v>-3.8632989999999999E-2</v>
      </c>
    </row>
    <row r="4353" spans="1:9" x14ac:dyDescent="0.25">
      <c r="A4353" s="57">
        <v>38899</v>
      </c>
      <c r="B4353" s="58" t="s">
        <v>1136</v>
      </c>
      <c r="C4353" t="s">
        <v>1137</v>
      </c>
      <c r="D4353">
        <v>90.091700000000003</v>
      </c>
      <c r="E4353">
        <v>0.71664759350750395</v>
      </c>
      <c r="F4353">
        <v>90.091700000000003</v>
      </c>
      <c r="G4353">
        <v>1.6423976106550854E-4</v>
      </c>
      <c r="H4353">
        <v>-1.9924669999999998E-2</v>
      </c>
    </row>
    <row r="4354" spans="1:9" x14ac:dyDescent="0.25">
      <c r="A4354" s="57">
        <v>38899</v>
      </c>
      <c r="B4354" s="58" t="s">
        <v>1246</v>
      </c>
      <c r="C4354" t="s">
        <v>1247</v>
      </c>
      <c r="D4354">
        <v>281.61790000000002</v>
      </c>
      <c r="E4354">
        <v>0.71646369069579741</v>
      </c>
      <c r="F4354">
        <v>281.61790000000002</v>
      </c>
      <c r="G4354">
        <v>5.1339753393231879E-4</v>
      </c>
      <c r="H4354">
        <v>-2.2452920000000001E-2</v>
      </c>
    </row>
    <row r="4355" spans="1:9" x14ac:dyDescent="0.25">
      <c r="A4355" s="57">
        <v>38899</v>
      </c>
      <c r="B4355" s="58" t="s">
        <v>1220</v>
      </c>
      <c r="C4355" t="s">
        <v>1221</v>
      </c>
      <c r="D4355">
        <v>77.193299999999994</v>
      </c>
      <c r="E4355">
        <v>0.71620205380518787</v>
      </c>
      <c r="F4355">
        <v>77.193299999999994</v>
      </c>
      <c r="G4355">
        <v>1.4072560677463208E-4</v>
      </c>
      <c r="H4355">
        <v>1.628222E-2</v>
      </c>
    </row>
    <row r="4356" spans="1:9" x14ac:dyDescent="0.25">
      <c r="A4356" s="57">
        <v>38899</v>
      </c>
      <c r="B4356" s="58" t="s">
        <v>3244</v>
      </c>
      <c r="C4356" t="s">
        <v>3245</v>
      </c>
      <c r="D4356">
        <v>208.95</v>
      </c>
      <c r="E4356">
        <v>0.71539602775783684</v>
      </c>
      <c r="F4356">
        <v>208.95</v>
      </c>
      <c r="G4356">
        <v>3.8092186155481593E-4</v>
      </c>
      <c r="H4356">
        <v>2.5466889999999996E-3</v>
      </c>
    </row>
    <row r="4357" spans="1:9" x14ac:dyDescent="0.25">
      <c r="A4357" s="57">
        <v>38899</v>
      </c>
      <c r="B4357" s="58" t="s">
        <v>2063</v>
      </c>
      <c r="C4357" t="s">
        <v>2064</v>
      </c>
      <c r="D4357">
        <v>166.21199999999999</v>
      </c>
      <c r="E4357">
        <v>0.71535147883425998</v>
      </c>
      <c r="F4357">
        <v>166.21199999999999</v>
      </c>
      <c r="G4357">
        <v>3.030092579696055E-4</v>
      </c>
      <c r="H4357">
        <v>-0.27407409999999999</v>
      </c>
      <c r="I4357" t="s">
        <v>82</v>
      </c>
    </row>
    <row r="4358" spans="1:9" x14ac:dyDescent="0.25">
      <c r="A4358" s="57">
        <v>38899</v>
      </c>
      <c r="B4358" s="58" t="s">
        <v>1633</v>
      </c>
      <c r="C4358" t="s">
        <v>1634</v>
      </c>
      <c r="D4358">
        <v>105.0218</v>
      </c>
      <c r="E4358">
        <v>0.71505154167991791</v>
      </c>
      <c r="F4358">
        <v>105.0218</v>
      </c>
      <c r="G4358">
        <v>1.9145776290900967E-4</v>
      </c>
      <c r="H4358">
        <v>3.9702229999999998E-2</v>
      </c>
    </row>
    <row r="4359" spans="1:9" x14ac:dyDescent="0.25">
      <c r="A4359" s="57">
        <v>38899</v>
      </c>
      <c r="B4359" s="58" t="s">
        <v>1048</v>
      </c>
      <c r="C4359" t="s">
        <v>1049</v>
      </c>
      <c r="D4359">
        <v>1122.857</v>
      </c>
      <c r="E4359">
        <v>0.71492629960894394</v>
      </c>
      <c r="F4359">
        <v>1122.857</v>
      </c>
      <c r="G4359">
        <v>2.0470006159361378E-3</v>
      </c>
      <c r="H4359">
        <v>2.7335980000000003E-2</v>
      </c>
    </row>
    <row r="4360" spans="1:9" x14ac:dyDescent="0.25">
      <c r="A4360" s="57">
        <v>38899</v>
      </c>
      <c r="B4360" s="58" t="s">
        <v>562</v>
      </c>
      <c r="C4360" t="s">
        <v>563</v>
      </c>
      <c r="D4360">
        <v>917.68</v>
      </c>
      <c r="E4360">
        <v>0.71486029988667077</v>
      </c>
      <c r="F4360">
        <v>917.68</v>
      </c>
      <c r="G4360">
        <v>1.672957041931675E-3</v>
      </c>
      <c r="H4360">
        <v>-9.1743120000000004E-3</v>
      </c>
    </row>
    <row r="4361" spans="1:9" x14ac:dyDescent="0.25">
      <c r="A4361" s="57">
        <v>38899</v>
      </c>
      <c r="B4361" s="58" t="s">
        <v>564</v>
      </c>
      <c r="C4361" t="s">
        <v>565</v>
      </c>
      <c r="D4361">
        <v>917.68</v>
      </c>
      <c r="E4361">
        <v>0.71486029988667077</v>
      </c>
      <c r="F4361">
        <v>917.68</v>
      </c>
      <c r="G4361">
        <v>1.672957041931675E-3</v>
      </c>
      <c r="H4361">
        <v>-5.3987729999999999E-3</v>
      </c>
    </row>
    <row r="4362" spans="1:9" x14ac:dyDescent="0.25">
      <c r="A4362" s="57">
        <v>38899</v>
      </c>
      <c r="B4362" s="58" t="s">
        <v>1244</v>
      </c>
      <c r="C4362" t="s">
        <v>1245</v>
      </c>
      <c r="D4362">
        <v>926.96</v>
      </c>
      <c r="E4362">
        <v>0.71430266678173815</v>
      </c>
      <c r="F4362">
        <v>926.96</v>
      </c>
      <c r="G4362">
        <v>1.689874748920087E-3</v>
      </c>
      <c r="H4362">
        <v>2.5332489999999999E-2</v>
      </c>
    </row>
    <row r="4363" spans="1:9" x14ac:dyDescent="0.25">
      <c r="A4363" s="57">
        <v>38899</v>
      </c>
      <c r="B4363" s="58" t="s">
        <v>792</v>
      </c>
      <c r="C4363" t="s">
        <v>793</v>
      </c>
      <c r="D4363">
        <v>352.75</v>
      </c>
      <c r="E4363">
        <v>0.71383982990786676</v>
      </c>
      <c r="F4363">
        <v>352.75</v>
      </c>
      <c r="G4363">
        <v>6.4307339872439018E-4</v>
      </c>
      <c r="H4363">
        <v>-0.157193</v>
      </c>
      <c r="I4363" t="s">
        <v>82</v>
      </c>
    </row>
    <row r="4364" spans="1:9" x14ac:dyDescent="0.25">
      <c r="A4364" s="57">
        <v>38899</v>
      </c>
      <c r="B4364" s="58" t="s">
        <v>2469</v>
      </c>
      <c r="C4364" t="s">
        <v>2470</v>
      </c>
      <c r="D4364">
        <v>482.02820000000003</v>
      </c>
      <c r="E4364">
        <v>0.71320723559327026</v>
      </c>
      <c r="F4364">
        <v>482.02820000000003</v>
      </c>
      <c r="G4364">
        <v>8.78751276697378E-4</v>
      </c>
      <c r="H4364">
        <v>0.21759049999999999</v>
      </c>
      <c r="I4364" t="s">
        <v>113</v>
      </c>
    </row>
    <row r="4365" spans="1:9" x14ac:dyDescent="0.25">
      <c r="A4365" s="57">
        <v>38899</v>
      </c>
      <c r="B4365" s="58" t="s">
        <v>3124</v>
      </c>
      <c r="C4365" t="s">
        <v>3125</v>
      </c>
      <c r="D4365">
        <v>726.45</v>
      </c>
      <c r="E4365">
        <v>0.71299882992635411</v>
      </c>
      <c r="F4365">
        <v>726.45</v>
      </c>
      <c r="G4365">
        <v>1.3243392501866287E-3</v>
      </c>
      <c r="H4365">
        <v>-4.1160949999999995E-2</v>
      </c>
    </row>
    <row r="4366" spans="1:9" x14ac:dyDescent="0.25">
      <c r="A4366" s="57">
        <v>38899</v>
      </c>
      <c r="B4366" s="58" t="s">
        <v>2231</v>
      </c>
      <c r="C4366" t="s">
        <v>2232</v>
      </c>
      <c r="D4366">
        <v>769.34</v>
      </c>
      <c r="E4366">
        <v>0.71276494566771509</v>
      </c>
      <c r="F4366">
        <v>769.34</v>
      </c>
      <c r="G4366">
        <v>1.4025289541449251E-3</v>
      </c>
      <c r="H4366">
        <v>8.989726E-3</v>
      </c>
    </row>
    <row r="4367" spans="1:9" x14ac:dyDescent="0.25">
      <c r="A4367" s="57">
        <v>38899</v>
      </c>
      <c r="B4367" s="58" t="s">
        <v>2203</v>
      </c>
      <c r="C4367" t="s">
        <v>2204</v>
      </c>
      <c r="D4367">
        <v>1614.55</v>
      </c>
      <c r="E4367">
        <v>0.71226781456133292</v>
      </c>
      <c r="F4367">
        <v>1614.55</v>
      </c>
      <c r="G4367">
        <v>2.9433711010927403E-3</v>
      </c>
      <c r="H4367">
        <v>-0.109375</v>
      </c>
      <c r="I4367" t="s">
        <v>82</v>
      </c>
    </row>
    <row r="4368" spans="1:9" x14ac:dyDescent="0.25">
      <c r="A4368" s="57">
        <v>38899</v>
      </c>
      <c r="B4368" s="58" t="s">
        <v>3246</v>
      </c>
      <c r="C4368" t="s">
        <v>3247</v>
      </c>
      <c r="D4368">
        <v>1986.84</v>
      </c>
      <c r="E4368">
        <v>0.71218668840973609</v>
      </c>
      <c r="F4368">
        <v>1986.84</v>
      </c>
      <c r="G4368">
        <v>3.6220664819888513E-3</v>
      </c>
      <c r="H4368">
        <v>-5.9600010000000002E-2</v>
      </c>
      <c r="I4368" t="s">
        <v>82</v>
      </c>
    </row>
    <row r="4369" spans="1:9" x14ac:dyDescent="0.25">
      <c r="A4369" s="57">
        <v>38899</v>
      </c>
      <c r="B4369" s="58" t="s">
        <v>1779</v>
      </c>
      <c r="C4369" t="s">
        <v>1780</v>
      </c>
      <c r="D4369">
        <v>975.86490000000003</v>
      </c>
      <c r="E4369">
        <v>0.71174298819436999</v>
      </c>
      <c r="F4369">
        <v>975.86490000000003</v>
      </c>
      <c r="G4369">
        <v>1.7790297886288793E-3</v>
      </c>
      <c r="H4369">
        <v>8.7301589999999998E-2</v>
      </c>
      <c r="I4369" t="s">
        <v>113</v>
      </c>
    </row>
    <row r="4370" spans="1:9" x14ac:dyDescent="0.25">
      <c r="A4370" s="57">
        <v>38899</v>
      </c>
      <c r="B4370" s="58" t="s">
        <v>1941</v>
      </c>
      <c r="C4370" t="s">
        <v>1942</v>
      </c>
      <c r="D4370">
        <v>482.512</v>
      </c>
      <c r="E4370">
        <v>0.71125692210763669</v>
      </c>
      <c r="F4370">
        <v>482.512</v>
      </c>
      <c r="G4370">
        <v>8.7963325801645065E-4</v>
      </c>
      <c r="H4370">
        <v>-9.375E-2</v>
      </c>
      <c r="I4370" t="s">
        <v>82</v>
      </c>
    </row>
    <row r="4371" spans="1:9" x14ac:dyDescent="0.25">
      <c r="A4371" s="57">
        <v>38899</v>
      </c>
      <c r="B4371" s="58" t="s">
        <v>1114</v>
      </c>
      <c r="C4371" t="s">
        <v>1115</v>
      </c>
      <c r="D4371">
        <v>130.41999999999999</v>
      </c>
      <c r="E4371">
        <v>0.71113326176966729</v>
      </c>
      <c r="F4371">
        <v>130.41999999999999</v>
      </c>
      <c r="G4371">
        <v>2.3775941222291979E-4</v>
      </c>
      <c r="H4371">
        <v>-2.242152E-2</v>
      </c>
    </row>
    <row r="4372" spans="1:9" x14ac:dyDescent="0.25">
      <c r="A4372" s="57">
        <v>38899</v>
      </c>
      <c r="B4372" s="58" t="s">
        <v>444</v>
      </c>
      <c r="C4372" t="s">
        <v>445</v>
      </c>
      <c r="D4372">
        <v>705.24300000000005</v>
      </c>
      <c r="E4372">
        <v>0.71042888763163892</v>
      </c>
      <c r="F4372">
        <v>705.24300000000005</v>
      </c>
      <c r="G4372">
        <v>1.2856782790548126E-3</v>
      </c>
      <c r="H4372">
        <v>-4.5307449999999999E-2</v>
      </c>
    </row>
    <row r="4373" spans="1:9" x14ac:dyDescent="0.25">
      <c r="A4373" s="57">
        <v>38899</v>
      </c>
      <c r="B4373" s="58" t="s">
        <v>1427</v>
      </c>
      <c r="C4373" t="s">
        <v>1428</v>
      </c>
      <c r="D4373">
        <v>67.540000000000006</v>
      </c>
      <c r="E4373">
        <v>0.71002368966538343</v>
      </c>
      <c r="F4373">
        <v>67.540000000000006</v>
      </c>
      <c r="G4373">
        <v>1.2312736314626596E-4</v>
      </c>
      <c r="H4373">
        <v>4.4124480000000002E-3</v>
      </c>
    </row>
    <row r="4374" spans="1:9" x14ac:dyDescent="0.25">
      <c r="A4374" s="57">
        <v>38899</v>
      </c>
      <c r="B4374" s="58" t="s">
        <v>1236</v>
      </c>
      <c r="C4374" t="s">
        <v>1237</v>
      </c>
      <c r="D4374">
        <v>240.3</v>
      </c>
      <c r="E4374">
        <v>0.7098876404494382</v>
      </c>
      <c r="F4374">
        <v>240.3</v>
      </c>
      <c r="G4374">
        <v>4.3807381350381561E-4</v>
      </c>
      <c r="H4374">
        <v>0.14494680000000001</v>
      </c>
      <c r="I4374" t="s">
        <v>113</v>
      </c>
    </row>
    <row r="4375" spans="1:9" x14ac:dyDescent="0.25">
      <c r="A4375" s="57">
        <v>38899</v>
      </c>
      <c r="B4375" s="58" t="s">
        <v>2708</v>
      </c>
      <c r="C4375" t="s">
        <v>2709</v>
      </c>
      <c r="D4375">
        <v>74.694900000000004</v>
      </c>
      <c r="E4375">
        <v>0.70971378233319804</v>
      </c>
      <c r="F4375">
        <v>74.694900000000004</v>
      </c>
      <c r="G4375">
        <v>1.3617095169490704E-4</v>
      </c>
      <c r="H4375">
        <v>-0.12345679999999999</v>
      </c>
      <c r="I4375" t="s">
        <v>82</v>
      </c>
    </row>
    <row r="4376" spans="1:9" x14ac:dyDescent="0.25">
      <c r="A4376" s="57">
        <v>38899</v>
      </c>
      <c r="B4376" s="58" t="s">
        <v>1557</v>
      </c>
      <c r="C4376" t="s">
        <v>1558</v>
      </c>
      <c r="D4376">
        <v>242.14</v>
      </c>
      <c r="E4376">
        <v>0.70962253241926165</v>
      </c>
      <c r="F4376">
        <v>242.14</v>
      </c>
      <c r="G4376">
        <v>4.4142818644117316E-4</v>
      </c>
      <c r="H4376">
        <v>0.24050460000000001</v>
      </c>
      <c r="I4376" t="s">
        <v>113</v>
      </c>
    </row>
    <row r="4377" spans="1:9" x14ac:dyDescent="0.25">
      <c r="A4377" s="57">
        <v>38899</v>
      </c>
      <c r="B4377" s="58" t="s">
        <v>3248</v>
      </c>
      <c r="C4377" t="s">
        <v>3249</v>
      </c>
      <c r="D4377">
        <v>66.349999999999994</v>
      </c>
      <c r="E4377">
        <v>0.70914845516201963</v>
      </c>
      <c r="F4377">
        <v>66.349999999999994</v>
      </c>
      <c r="G4377">
        <v>1.2095795890960534E-4</v>
      </c>
      <c r="H4377">
        <v>8.0357140000000011E-3</v>
      </c>
    </row>
    <row r="4378" spans="1:9" x14ac:dyDescent="0.25">
      <c r="A4378" s="57">
        <v>38899</v>
      </c>
      <c r="B4378" s="58" t="s">
        <v>1975</v>
      </c>
      <c r="C4378" t="s">
        <v>1976</v>
      </c>
      <c r="D4378">
        <v>344.28809999999999</v>
      </c>
      <c r="E4378">
        <v>0.70889176826036104</v>
      </c>
      <c r="F4378">
        <v>344.28809999999999</v>
      </c>
      <c r="G4378">
        <v>6.2764711157296306E-4</v>
      </c>
      <c r="H4378">
        <v>-1.9503550000000001E-2</v>
      </c>
    </row>
    <row r="4379" spans="1:9" x14ac:dyDescent="0.25">
      <c r="A4379" s="57">
        <v>38899</v>
      </c>
      <c r="B4379" s="58" t="s">
        <v>1957</v>
      </c>
      <c r="C4379" t="s">
        <v>1958</v>
      </c>
      <c r="D4379">
        <v>971.3</v>
      </c>
      <c r="E4379">
        <v>0.70876145372181609</v>
      </c>
      <c r="F4379">
        <v>971.3</v>
      </c>
      <c r="G4379">
        <v>1.7707078445953228E-3</v>
      </c>
      <c r="H4379">
        <v>2.76E-2</v>
      </c>
    </row>
    <row r="4380" spans="1:9" x14ac:dyDescent="0.25">
      <c r="A4380" s="57">
        <v>38899</v>
      </c>
      <c r="B4380" s="58" t="s">
        <v>1232</v>
      </c>
      <c r="C4380" t="s">
        <v>1233</v>
      </c>
      <c r="D4380">
        <v>194.2637</v>
      </c>
      <c r="E4380">
        <v>0.70784711708878179</v>
      </c>
      <c r="F4380">
        <v>194.2637</v>
      </c>
      <c r="G4380">
        <v>3.541483141255147E-4</v>
      </c>
      <c r="H4380">
        <v>0.10162599999999999</v>
      </c>
      <c r="I4380" t="s">
        <v>113</v>
      </c>
    </row>
    <row r="4381" spans="1:9" x14ac:dyDescent="0.25">
      <c r="A4381" s="57">
        <v>38899</v>
      </c>
      <c r="B4381" s="58" t="s">
        <v>1224</v>
      </c>
      <c r="C4381" t="s">
        <v>1225</v>
      </c>
      <c r="D4381">
        <v>102.63</v>
      </c>
      <c r="E4381">
        <v>0.70765857936275944</v>
      </c>
      <c r="F4381">
        <v>102.63</v>
      </c>
      <c r="G4381">
        <v>1.870974426961989E-4</v>
      </c>
      <c r="H4381">
        <v>1.7899999999999999E-2</v>
      </c>
    </row>
    <row r="4382" spans="1:9" x14ac:dyDescent="0.25">
      <c r="A4382" s="57">
        <v>38899</v>
      </c>
      <c r="B4382" s="58" t="s">
        <v>1070</v>
      </c>
      <c r="C4382" t="s">
        <v>1071</v>
      </c>
      <c r="D4382">
        <v>79.072900000000004</v>
      </c>
      <c r="E4382">
        <v>0.70761284839685912</v>
      </c>
      <c r="F4382">
        <v>79.072900000000004</v>
      </c>
      <c r="G4382">
        <v>1.4415217165129364E-4</v>
      </c>
      <c r="H4382">
        <v>-3.9564219999999997E-2</v>
      </c>
    </row>
    <row r="4383" spans="1:9" x14ac:dyDescent="0.25">
      <c r="A4383" s="57">
        <v>38899</v>
      </c>
      <c r="B4383" s="58" t="s">
        <v>2990</v>
      </c>
      <c r="C4383" t="s">
        <v>2991</v>
      </c>
      <c r="D4383">
        <v>191.35</v>
      </c>
      <c r="E4383">
        <v>0.70756205905408931</v>
      </c>
      <c r="F4383">
        <v>191.35</v>
      </c>
      <c r="G4383">
        <v>3.4883655519748281E-4</v>
      </c>
      <c r="H4383">
        <v>-8.5995080000000002E-2</v>
      </c>
      <c r="I4383" t="s">
        <v>82</v>
      </c>
    </row>
    <row r="4384" spans="1:9" x14ac:dyDescent="0.25">
      <c r="A4384" s="57">
        <v>38899</v>
      </c>
      <c r="B4384" s="58" t="s">
        <v>3250</v>
      </c>
      <c r="C4384" t="s">
        <v>3251</v>
      </c>
      <c r="D4384">
        <v>213.36580000000001</v>
      </c>
      <c r="E4384">
        <v>0.70740952861236439</v>
      </c>
      <c r="F4384">
        <v>213.36580000000001</v>
      </c>
      <c r="G4384">
        <v>3.8897199199872004E-4</v>
      </c>
      <c r="H4384">
        <v>-0.15175720000000001</v>
      </c>
      <c r="I4384" t="s">
        <v>82</v>
      </c>
    </row>
    <row r="4385" spans="1:9" x14ac:dyDescent="0.25">
      <c r="A4385" s="57">
        <v>38899</v>
      </c>
      <c r="B4385" s="58" t="s">
        <v>2029</v>
      </c>
      <c r="C4385" t="s">
        <v>2030</v>
      </c>
      <c r="D4385">
        <v>637.16</v>
      </c>
      <c r="E4385">
        <v>0.70701550630924737</v>
      </c>
      <c r="F4385">
        <v>637.16</v>
      </c>
      <c r="G4385">
        <v>1.161561011286272E-3</v>
      </c>
      <c r="H4385">
        <v>4.2696630000000006E-2</v>
      </c>
    </row>
    <row r="4386" spans="1:9" x14ac:dyDescent="0.25">
      <c r="A4386" s="57">
        <v>38899</v>
      </c>
      <c r="B4386" s="58" t="s">
        <v>2247</v>
      </c>
      <c r="C4386" t="s">
        <v>2248</v>
      </c>
      <c r="D4386">
        <v>74.622900000000001</v>
      </c>
      <c r="E4386">
        <v>0.7069545675657205</v>
      </c>
      <c r="F4386">
        <v>74.622900000000001</v>
      </c>
      <c r="G4386">
        <v>1.3603969362344521E-4</v>
      </c>
      <c r="H4386">
        <v>-4.1841009999999998E-2</v>
      </c>
    </row>
    <row r="4387" spans="1:9" x14ac:dyDescent="0.25">
      <c r="A4387" s="57">
        <v>38899</v>
      </c>
      <c r="B4387" s="58" t="s">
        <v>1128</v>
      </c>
      <c r="C4387" t="s">
        <v>1129</v>
      </c>
      <c r="D4387">
        <v>219.7</v>
      </c>
      <c r="E4387">
        <v>0.70695116431497507</v>
      </c>
      <c r="F4387">
        <v>219.7</v>
      </c>
      <c r="G4387">
        <v>4.0051942083557337E-4</v>
      </c>
      <c r="H4387">
        <v>-1.8113210000000001E-2</v>
      </c>
    </row>
    <row r="4388" spans="1:9" x14ac:dyDescent="0.25">
      <c r="A4388" s="57">
        <v>38899</v>
      </c>
      <c r="B4388" s="58" t="s">
        <v>1625</v>
      </c>
      <c r="C4388" t="s">
        <v>1626</v>
      </c>
      <c r="D4388">
        <v>448.34930000000003</v>
      </c>
      <c r="E4388">
        <v>0.70645365120454073</v>
      </c>
      <c r="F4388">
        <v>448.34930000000003</v>
      </c>
      <c r="G4388">
        <v>8.1735367304521965E-4</v>
      </c>
      <c r="H4388">
        <v>-3.7844509999999998E-2</v>
      </c>
    </row>
    <row r="4389" spans="1:9" x14ac:dyDescent="0.25">
      <c r="A4389" s="57">
        <v>38899</v>
      </c>
      <c r="B4389" s="58" t="s">
        <v>692</v>
      </c>
      <c r="C4389" t="s">
        <v>693</v>
      </c>
      <c r="D4389">
        <v>46.482999999999997</v>
      </c>
      <c r="E4389">
        <v>0.70520405309467982</v>
      </c>
      <c r="F4389">
        <v>46.482999999999997</v>
      </c>
      <c r="G4389">
        <v>8.4739846329995251E-5</v>
      </c>
      <c r="H4389">
        <v>-7.1300000000000002E-2</v>
      </c>
      <c r="I4389" t="s">
        <v>82</v>
      </c>
    </row>
    <row r="4390" spans="1:9" x14ac:dyDescent="0.25">
      <c r="A4390" s="57">
        <v>38899</v>
      </c>
      <c r="B4390" s="58" t="s">
        <v>1144</v>
      </c>
      <c r="C4390" t="s">
        <v>1145</v>
      </c>
      <c r="D4390">
        <v>66.628600000000006</v>
      </c>
      <c r="E4390">
        <v>0.70493751932353366</v>
      </c>
      <c r="F4390">
        <v>66.628600000000006</v>
      </c>
      <c r="G4390">
        <v>1.2146585472501179E-4</v>
      </c>
      <c r="H4390">
        <v>3.8233410000000002E-2</v>
      </c>
    </row>
    <row r="4391" spans="1:9" x14ac:dyDescent="0.25">
      <c r="A4391" s="57">
        <v>38899</v>
      </c>
      <c r="B4391" s="58" t="s">
        <v>996</v>
      </c>
      <c r="C4391" t="s">
        <v>997</v>
      </c>
      <c r="D4391">
        <v>2085.0344</v>
      </c>
      <c r="E4391">
        <v>0.70478453496978277</v>
      </c>
      <c r="F4391">
        <v>2085.0344</v>
      </c>
      <c r="G4391">
        <v>3.8010776982714944E-3</v>
      </c>
      <c r="H4391">
        <v>-0.11119130000000001</v>
      </c>
      <c r="I4391" t="s">
        <v>82</v>
      </c>
    </row>
    <row r="4392" spans="1:9" x14ac:dyDescent="0.25">
      <c r="A4392" s="57">
        <v>38899</v>
      </c>
      <c r="B4392" s="58" t="s">
        <v>3252</v>
      </c>
      <c r="C4392" t="s">
        <v>735</v>
      </c>
      <c r="D4392">
        <v>282.01350000000002</v>
      </c>
      <c r="E4392">
        <v>0.704391811030323</v>
      </c>
      <c r="F4392">
        <v>282.01350000000002</v>
      </c>
      <c r="G4392">
        <v>5.1411872411385063E-4</v>
      </c>
      <c r="H4392">
        <v>-6.8807340000000008E-2</v>
      </c>
      <c r="I4392" t="s">
        <v>82</v>
      </c>
    </row>
    <row r="4393" spans="1:9" x14ac:dyDescent="0.25">
      <c r="A4393" s="57">
        <v>38899</v>
      </c>
      <c r="B4393" s="58" t="s">
        <v>708</v>
      </c>
      <c r="C4393" t="s">
        <v>709</v>
      </c>
      <c r="D4393">
        <v>428.66059999999999</v>
      </c>
      <c r="E4393">
        <v>0.70389954196863436</v>
      </c>
      <c r="F4393">
        <v>428.66059999999999</v>
      </c>
      <c r="G4393">
        <v>7.8146060649535458E-4</v>
      </c>
      <c r="H4393">
        <v>8.0845780000000006E-2</v>
      </c>
      <c r="I4393" t="s">
        <v>113</v>
      </c>
    </row>
    <row r="4394" spans="1:9" x14ac:dyDescent="0.25">
      <c r="A4394" s="57">
        <v>38899</v>
      </c>
      <c r="B4394" s="58" t="s">
        <v>1038</v>
      </c>
      <c r="C4394" t="s">
        <v>1039</v>
      </c>
      <c r="D4394">
        <v>724.92</v>
      </c>
      <c r="E4394">
        <v>0.70389698173591575</v>
      </c>
      <c r="F4394">
        <v>724.92</v>
      </c>
      <c r="G4394">
        <v>1.3215500161680648E-3</v>
      </c>
      <c r="H4394">
        <v>2.6996940000000001E-2</v>
      </c>
    </row>
    <row r="4395" spans="1:9" x14ac:dyDescent="0.25">
      <c r="A4395" s="57">
        <v>38899</v>
      </c>
      <c r="B4395" s="58" t="s">
        <v>1290</v>
      </c>
      <c r="C4395" t="s">
        <v>1291</v>
      </c>
      <c r="D4395">
        <v>50.433599999999998</v>
      </c>
      <c r="E4395">
        <v>0.70389581548808733</v>
      </c>
      <c r="F4395">
        <v>50.433599999999998</v>
      </c>
      <c r="G4395">
        <v>9.1941903789954368E-5</v>
      </c>
      <c r="H4395">
        <v>8.5145849999999999E-3</v>
      </c>
    </row>
    <row r="4396" spans="1:9" x14ac:dyDescent="0.25">
      <c r="A4396" s="57">
        <v>38899</v>
      </c>
      <c r="B4396" s="58" t="s">
        <v>544</v>
      </c>
      <c r="C4396" t="s">
        <v>545</v>
      </c>
      <c r="D4396">
        <v>394.28</v>
      </c>
      <c r="E4396">
        <v>0.70317287207060986</v>
      </c>
      <c r="F4396">
        <v>394.28</v>
      </c>
      <c r="G4396">
        <v>7.1878378355507452E-4</v>
      </c>
      <c r="H4396">
        <v>1.5994440000000002E-2</v>
      </c>
    </row>
    <row r="4397" spans="1:9" x14ac:dyDescent="0.25">
      <c r="A4397" s="57">
        <v>38899</v>
      </c>
      <c r="B4397" s="58" t="s">
        <v>952</v>
      </c>
      <c r="C4397" t="s">
        <v>953</v>
      </c>
      <c r="D4397">
        <v>56.146099999999997</v>
      </c>
      <c r="E4397">
        <v>0.7028448992895322</v>
      </c>
      <c r="F4397">
        <v>56.146099999999997</v>
      </c>
      <c r="G4397">
        <v>1.0235595564031037E-4</v>
      </c>
      <c r="H4397">
        <v>-4.5454550000000003E-3</v>
      </c>
    </row>
    <row r="4398" spans="1:9" x14ac:dyDescent="0.25">
      <c r="A4398" s="57">
        <v>38899</v>
      </c>
      <c r="B4398" s="58" t="s">
        <v>1537</v>
      </c>
      <c r="C4398" t="s">
        <v>1538</v>
      </c>
      <c r="D4398">
        <v>57.660800000000002</v>
      </c>
      <c r="E4398">
        <v>0.70259170875187305</v>
      </c>
      <c r="F4398">
        <v>57.660800000000002</v>
      </c>
      <c r="G4398">
        <v>1.0511729731868836E-4</v>
      </c>
      <c r="H4398">
        <v>6.4864859999999996E-2</v>
      </c>
      <c r="I4398" t="s">
        <v>113</v>
      </c>
    </row>
    <row r="4399" spans="1:9" x14ac:dyDescent="0.25">
      <c r="A4399" s="57">
        <v>38899</v>
      </c>
      <c r="B4399" s="58" t="s">
        <v>916</v>
      </c>
      <c r="C4399" t="s">
        <v>917</v>
      </c>
      <c r="D4399">
        <v>918.07209999999998</v>
      </c>
      <c r="E4399">
        <v>0.70250147020043419</v>
      </c>
      <c r="F4399">
        <v>918.07209999999998</v>
      </c>
      <c r="G4399">
        <v>1.6736718515125107E-3</v>
      </c>
      <c r="H4399">
        <v>-3.7304450000000003E-2</v>
      </c>
    </row>
    <row r="4400" spans="1:9" x14ac:dyDescent="0.25">
      <c r="A4400" s="57">
        <v>38899</v>
      </c>
      <c r="B4400" s="58" t="s">
        <v>1961</v>
      </c>
      <c r="C4400" t="s">
        <v>1962</v>
      </c>
      <c r="D4400">
        <v>681.05</v>
      </c>
      <c r="E4400">
        <v>0.70182853065120043</v>
      </c>
      <c r="F4400">
        <v>681.05</v>
      </c>
      <c r="G4400">
        <v>1.2415737440148714E-3</v>
      </c>
      <c r="H4400">
        <v>1.190476E-2</v>
      </c>
    </row>
    <row r="4401" spans="1:9" x14ac:dyDescent="0.25">
      <c r="A4401" s="57">
        <v>38899</v>
      </c>
      <c r="B4401" s="58" t="s">
        <v>3066</v>
      </c>
      <c r="C4401" t="s">
        <v>3067</v>
      </c>
      <c r="D4401">
        <v>10.8226</v>
      </c>
      <c r="E4401">
        <v>0.70140262044240764</v>
      </c>
      <c r="F4401">
        <v>10.8226</v>
      </c>
      <c r="G4401">
        <v>1.9729911169481459E-5</v>
      </c>
      <c r="H4401">
        <v>0</v>
      </c>
    </row>
    <row r="4402" spans="1:9" x14ac:dyDescent="0.25">
      <c r="A4402" s="57">
        <v>38899</v>
      </c>
      <c r="B4402" s="58" t="s">
        <v>1300</v>
      </c>
      <c r="C4402" t="s">
        <v>1301</v>
      </c>
      <c r="D4402">
        <v>444.27</v>
      </c>
      <c r="E4402">
        <v>0.70122448060863896</v>
      </c>
      <c r="F4402">
        <v>444.27</v>
      </c>
      <c r="G4402">
        <v>8.0991699178252247E-4</v>
      </c>
      <c r="H4402">
        <v>1.897983E-2</v>
      </c>
    </row>
    <row r="4403" spans="1:9" x14ac:dyDescent="0.25">
      <c r="A4403" s="57">
        <v>38899</v>
      </c>
      <c r="B4403" s="58" t="s">
        <v>1365</v>
      </c>
      <c r="C4403" t="s">
        <v>1366</v>
      </c>
      <c r="D4403">
        <v>269.41000000000003</v>
      </c>
      <c r="E4403">
        <v>0.70037489328532709</v>
      </c>
      <c r="F4403">
        <v>269.41000000000003</v>
      </c>
      <c r="G4403">
        <v>4.9114218100733658E-4</v>
      </c>
      <c r="H4403">
        <v>2.673797E-2</v>
      </c>
    </row>
    <row r="4404" spans="1:9" x14ac:dyDescent="0.25">
      <c r="A4404" s="57">
        <v>38899</v>
      </c>
      <c r="B4404" s="58" t="s">
        <v>1336</v>
      </c>
      <c r="C4404" t="s">
        <v>1337</v>
      </c>
      <c r="D4404">
        <v>202.1507</v>
      </c>
      <c r="E4404">
        <v>0.70007672493837514</v>
      </c>
      <c r="F4404">
        <v>202.1507</v>
      </c>
      <c r="G4404">
        <v>3.6852654203689463E-4</v>
      </c>
      <c r="H4404">
        <v>6.1848510000000002E-2</v>
      </c>
      <c r="I4404" t="s">
        <v>113</v>
      </c>
    </row>
    <row r="4405" spans="1:9" x14ac:dyDescent="0.25">
      <c r="A4405" s="57">
        <v>38899</v>
      </c>
      <c r="B4405" s="58" t="s">
        <v>1635</v>
      </c>
      <c r="C4405" t="s">
        <v>1636</v>
      </c>
      <c r="D4405">
        <v>30.651299999999999</v>
      </c>
      <c r="E4405">
        <v>0.69970931086120325</v>
      </c>
      <c r="F4405">
        <v>30.651299999999999</v>
      </c>
      <c r="G4405">
        <v>5.5878201747188945E-5</v>
      </c>
      <c r="H4405">
        <v>9.6201930000000005E-2</v>
      </c>
      <c r="I4405" t="s">
        <v>113</v>
      </c>
    </row>
    <row r="4406" spans="1:9" x14ac:dyDescent="0.25">
      <c r="A4406" s="57">
        <v>38899</v>
      </c>
      <c r="B4406" s="58" t="s">
        <v>1639</v>
      </c>
      <c r="C4406" t="s">
        <v>1640</v>
      </c>
      <c r="D4406">
        <v>291.79000000000002</v>
      </c>
      <c r="E4406">
        <v>0.69912265670516471</v>
      </c>
      <c r="F4406">
        <v>291.79000000000002</v>
      </c>
      <c r="G4406">
        <v>5.319415648867181E-4</v>
      </c>
      <c r="H4406">
        <v>-5.4600000000000003E-2</v>
      </c>
      <c r="I4406" t="s">
        <v>82</v>
      </c>
    </row>
    <row r="4407" spans="1:9" x14ac:dyDescent="0.25">
      <c r="A4407" s="57">
        <v>38899</v>
      </c>
      <c r="B4407" s="58" t="s">
        <v>1529</v>
      </c>
      <c r="C4407" t="s">
        <v>1530</v>
      </c>
      <c r="D4407">
        <v>1122.32</v>
      </c>
      <c r="E4407">
        <v>0.69909918739753374</v>
      </c>
      <c r="F4407">
        <v>1122.32</v>
      </c>
      <c r="G4407">
        <v>2.0460216494864849E-3</v>
      </c>
      <c r="H4407">
        <v>2.1642370000000001E-2</v>
      </c>
    </row>
    <row r="4408" spans="1:9" x14ac:dyDescent="0.25">
      <c r="A4408" s="57">
        <v>38899</v>
      </c>
      <c r="B4408" s="58" t="s">
        <v>3253</v>
      </c>
      <c r="C4408" t="s">
        <v>3254</v>
      </c>
      <c r="D4408">
        <v>347.05250000000001</v>
      </c>
      <c r="E4408">
        <v>0.69880205444421228</v>
      </c>
      <c r="F4408">
        <v>347.05250000000001</v>
      </c>
      <c r="G4408">
        <v>6.3268669230558876E-4</v>
      </c>
      <c r="H4408">
        <v>6.0560559999999999E-2</v>
      </c>
      <c r="I4408" t="s">
        <v>113</v>
      </c>
    </row>
    <row r="4409" spans="1:9" x14ac:dyDescent="0.25">
      <c r="A4409" s="57">
        <v>38899</v>
      </c>
      <c r="B4409" s="58" t="s">
        <v>3255</v>
      </c>
      <c r="C4409" t="s">
        <v>3256</v>
      </c>
      <c r="D4409">
        <v>647.01</v>
      </c>
      <c r="E4409">
        <v>0.69858580238327073</v>
      </c>
      <c r="F4409">
        <v>647.01</v>
      </c>
      <c r="G4409">
        <v>1.1795178446737567E-3</v>
      </c>
      <c r="H4409">
        <v>-0.17443120000000001</v>
      </c>
      <c r="I4409" t="s">
        <v>82</v>
      </c>
    </row>
    <row r="4410" spans="1:9" x14ac:dyDescent="0.25">
      <c r="A4410" s="57">
        <v>38899</v>
      </c>
      <c r="B4410" s="58" t="s">
        <v>1028</v>
      </c>
      <c r="C4410" t="s">
        <v>1029</v>
      </c>
      <c r="D4410">
        <v>863.73599999999999</v>
      </c>
      <c r="E4410">
        <v>0.6977027702909222</v>
      </c>
      <c r="F4410">
        <v>863.73599999999999</v>
      </c>
      <c r="G4410">
        <v>1.5746155779464489E-3</v>
      </c>
      <c r="H4410">
        <v>-4.7241379999999999E-2</v>
      </c>
    </row>
    <row r="4411" spans="1:9" x14ac:dyDescent="0.25">
      <c r="A4411" s="57">
        <v>38899</v>
      </c>
      <c r="B4411" s="58" t="s">
        <v>2619</v>
      </c>
      <c r="C4411" t="s">
        <v>2620</v>
      </c>
      <c r="D4411">
        <v>39.22</v>
      </c>
      <c r="E4411">
        <v>0.69732279449260581</v>
      </c>
      <c r="F4411">
        <v>39.22</v>
      </c>
      <c r="G4411">
        <v>7.1499188371284433E-5</v>
      </c>
      <c r="H4411">
        <v>-9.0277780000000002E-2</v>
      </c>
      <c r="I4411" t="s">
        <v>82</v>
      </c>
    </row>
    <row r="4412" spans="1:9" x14ac:dyDescent="0.25">
      <c r="A4412" s="57">
        <v>38899</v>
      </c>
      <c r="B4412" s="58" t="s">
        <v>2770</v>
      </c>
      <c r="C4412" t="s">
        <v>2771</v>
      </c>
      <c r="D4412">
        <v>767.94680000000005</v>
      </c>
      <c r="E4412">
        <v>0.69703135685961581</v>
      </c>
      <c r="F4412">
        <v>767.94680000000005</v>
      </c>
      <c r="G4412">
        <v>1.3999891104621391E-3</v>
      </c>
      <c r="H4412">
        <v>-5.7000000000000002E-2</v>
      </c>
      <c r="I4412" t="s">
        <v>82</v>
      </c>
    </row>
    <row r="4413" spans="1:9" x14ac:dyDescent="0.25">
      <c r="A4413" s="57">
        <v>38899</v>
      </c>
      <c r="B4413" s="58" t="s">
        <v>1387</v>
      </c>
      <c r="C4413" t="s">
        <v>1388</v>
      </c>
      <c r="D4413">
        <v>71.66</v>
      </c>
      <c r="E4413">
        <v>0.69679039910689378</v>
      </c>
      <c r="F4413">
        <v>71.66</v>
      </c>
      <c r="G4413">
        <v>1.3063824167991437E-4</v>
      </c>
      <c r="H4413">
        <v>1.2282789999999998E-2</v>
      </c>
    </row>
    <row r="4414" spans="1:9" x14ac:dyDescent="0.25">
      <c r="A4414" s="57">
        <v>38899</v>
      </c>
      <c r="B4414" s="58" t="s">
        <v>1523</v>
      </c>
      <c r="C4414" t="s">
        <v>1524</v>
      </c>
      <c r="D4414">
        <v>1057.47</v>
      </c>
      <c r="E4414">
        <v>0.69660605028984268</v>
      </c>
      <c r="F4414">
        <v>1057.47</v>
      </c>
      <c r="G4414">
        <v>1.9277982337323341E-3</v>
      </c>
      <c r="H4414">
        <v>1.7792740000000001E-2</v>
      </c>
    </row>
    <row r="4415" spans="1:9" x14ac:dyDescent="0.25">
      <c r="A4415" s="57">
        <v>38899</v>
      </c>
      <c r="B4415" s="58" t="s">
        <v>870</v>
      </c>
      <c r="C4415" t="s">
        <v>871</v>
      </c>
      <c r="D4415">
        <v>73.930000000000007</v>
      </c>
      <c r="E4415">
        <v>0.69645610712836459</v>
      </c>
      <c r="F4415">
        <v>73.930000000000007</v>
      </c>
      <c r="G4415">
        <v>1.3477651698850225E-4</v>
      </c>
      <c r="H4415">
        <v>-0.1649215</v>
      </c>
      <c r="I4415" t="s">
        <v>82</v>
      </c>
    </row>
    <row r="4416" spans="1:9" x14ac:dyDescent="0.25">
      <c r="A4416" s="57">
        <v>38899</v>
      </c>
      <c r="B4416" s="58" t="s">
        <v>1743</v>
      </c>
      <c r="C4416" t="s">
        <v>1744</v>
      </c>
      <c r="D4416">
        <v>848.01170000000002</v>
      </c>
      <c r="E4416">
        <v>0.69638190133461597</v>
      </c>
      <c r="F4416">
        <v>848.01170000000002</v>
      </c>
      <c r="G4416">
        <v>1.5459497266535733E-3</v>
      </c>
      <c r="H4416">
        <v>-3.6464539999999997E-2</v>
      </c>
    </row>
    <row r="4417" spans="1:9" x14ac:dyDescent="0.25">
      <c r="A4417" s="57">
        <v>38899</v>
      </c>
      <c r="B4417" s="58" t="s">
        <v>1132</v>
      </c>
      <c r="C4417" t="s">
        <v>1133</v>
      </c>
      <c r="D4417">
        <v>1841.7284999999999</v>
      </c>
      <c r="E4417">
        <v>0.69521647734723124</v>
      </c>
      <c r="F4417">
        <v>1841.7284999999999</v>
      </c>
      <c r="G4417">
        <v>3.3575240425870248E-3</v>
      </c>
      <c r="H4417">
        <v>5.5903620000000001E-2</v>
      </c>
      <c r="I4417" t="s">
        <v>113</v>
      </c>
    </row>
    <row r="4418" spans="1:9" x14ac:dyDescent="0.25">
      <c r="A4418" s="57">
        <v>38899</v>
      </c>
      <c r="B4418" s="58" t="s">
        <v>2537</v>
      </c>
      <c r="C4418" t="s">
        <v>2538</v>
      </c>
      <c r="D4418">
        <v>33.47</v>
      </c>
      <c r="E4418">
        <v>0.69429339707200477</v>
      </c>
      <c r="F4418">
        <v>33.47</v>
      </c>
      <c r="G4418">
        <v>6.1016772942042063E-5</v>
      </c>
      <c r="H4418">
        <v>-3.7113399999999998E-2</v>
      </c>
    </row>
    <row r="4419" spans="1:9" x14ac:dyDescent="0.25">
      <c r="A4419" s="57">
        <v>38899</v>
      </c>
      <c r="B4419" s="58" t="s">
        <v>3257</v>
      </c>
      <c r="C4419" t="s">
        <v>3258</v>
      </c>
      <c r="D4419">
        <v>44.88</v>
      </c>
      <c r="E4419">
        <v>0.69396167557932253</v>
      </c>
      <c r="F4419">
        <v>44.88</v>
      </c>
      <c r="G4419">
        <v>8.1817531211199519E-5</v>
      </c>
      <c r="H4419">
        <v>-0.11072660000000001</v>
      </c>
      <c r="I4419" t="s">
        <v>82</v>
      </c>
    </row>
    <row r="4420" spans="1:9" x14ac:dyDescent="0.25">
      <c r="A4420" s="57">
        <v>38899</v>
      </c>
      <c r="B4420" s="58" t="s">
        <v>1753</v>
      </c>
      <c r="C4420" t="s">
        <v>1754</v>
      </c>
      <c r="D4420">
        <v>409.25</v>
      </c>
      <c r="E4420">
        <v>0.69328772144166162</v>
      </c>
      <c r="F4420">
        <v>409.25</v>
      </c>
      <c r="G4420">
        <v>7.4607452424651079E-4</v>
      </c>
      <c r="H4420">
        <v>0.1026372</v>
      </c>
      <c r="I4420" t="s">
        <v>113</v>
      </c>
    </row>
    <row r="4421" spans="1:9" x14ac:dyDescent="0.25">
      <c r="A4421" s="57">
        <v>38899</v>
      </c>
      <c r="B4421" s="58" t="s">
        <v>2884</v>
      </c>
      <c r="C4421" t="s">
        <v>2885</v>
      </c>
      <c r="D4421">
        <v>220.85</v>
      </c>
      <c r="E4421">
        <v>0.69249264206474992</v>
      </c>
      <c r="F4421">
        <v>220.85</v>
      </c>
      <c r="G4421">
        <v>4.0261590392142186E-4</v>
      </c>
      <c r="H4421">
        <v>9.8314609999999997E-3</v>
      </c>
    </row>
    <row r="4422" spans="1:9" x14ac:dyDescent="0.25">
      <c r="A4422" s="57">
        <v>38899</v>
      </c>
      <c r="B4422" s="58" t="s">
        <v>1302</v>
      </c>
      <c r="C4422" t="s">
        <v>1303</v>
      </c>
      <c r="D4422">
        <v>16.563300000000002</v>
      </c>
      <c r="E4422">
        <v>0.69237410419421241</v>
      </c>
      <c r="F4422">
        <v>16.563300000000002</v>
      </c>
      <c r="G4422">
        <v>3.0195372431160006E-5</v>
      </c>
      <c r="H4422">
        <v>-6.4102560000000003E-2</v>
      </c>
      <c r="I4422" t="s">
        <v>82</v>
      </c>
    </row>
    <row r="4423" spans="1:9" x14ac:dyDescent="0.25">
      <c r="A4423" s="57">
        <v>38899</v>
      </c>
      <c r="B4423" s="58" t="s">
        <v>2219</v>
      </c>
      <c r="C4423" t="s">
        <v>2220</v>
      </c>
      <c r="D4423">
        <v>109.63</v>
      </c>
      <c r="E4423">
        <v>0.69184529781993975</v>
      </c>
      <c r="F4423">
        <v>109.63</v>
      </c>
      <c r="G4423">
        <v>1.9985864408832003E-4</v>
      </c>
      <c r="H4423">
        <v>1.370558E-2</v>
      </c>
    </row>
    <row r="4424" spans="1:9" x14ac:dyDescent="0.25">
      <c r="A4424" s="57">
        <v>38899</v>
      </c>
      <c r="B4424" s="58" t="s">
        <v>566</v>
      </c>
      <c r="C4424" t="s">
        <v>567</v>
      </c>
      <c r="D4424">
        <v>150.72</v>
      </c>
      <c r="E4424">
        <v>0.69099654989384296</v>
      </c>
      <c r="F4424">
        <v>150.72</v>
      </c>
      <c r="G4424">
        <v>2.7476689626007111E-4</v>
      </c>
      <c r="H4424">
        <v>-4.6745559999999999E-2</v>
      </c>
    </row>
    <row r="4425" spans="1:9" x14ac:dyDescent="0.25">
      <c r="A4425" s="57">
        <v>38899</v>
      </c>
      <c r="B4425" s="58" t="s">
        <v>1096</v>
      </c>
      <c r="C4425" t="s">
        <v>1097</v>
      </c>
      <c r="D4425">
        <v>560.85</v>
      </c>
      <c r="E4425">
        <v>0.69054649193188911</v>
      </c>
      <c r="F4425">
        <v>560.85</v>
      </c>
      <c r="G4425">
        <v>1.0224456858244485E-3</v>
      </c>
      <c r="H4425">
        <v>2.0400000000000001E-2</v>
      </c>
    </row>
    <row r="4426" spans="1:9" x14ac:dyDescent="0.25">
      <c r="A4426" s="57">
        <v>38899</v>
      </c>
      <c r="B4426" s="58" t="s">
        <v>1539</v>
      </c>
      <c r="C4426" t="s">
        <v>1540</v>
      </c>
      <c r="D4426">
        <v>26.4801</v>
      </c>
      <c r="E4426">
        <v>0.69051854033783855</v>
      </c>
      <c r="F4426">
        <v>26.4801</v>
      </c>
      <c r="G4426">
        <v>4.8273984140500989E-5</v>
      </c>
      <c r="H4426">
        <v>-2.1396399999999999E-2</v>
      </c>
    </row>
    <row r="4427" spans="1:9" x14ac:dyDescent="0.25">
      <c r="A4427" s="57">
        <v>38899</v>
      </c>
      <c r="B4427" s="58" t="s">
        <v>3102</v>
      </c>
      <c r="C4427" t="s">
        <v>3103</v>
      </c>
      <c r="D4427">
        <v>328.71350000000001</v>
      </c>
      <c r="E4427">
        <v>0.6897191627359387</v>
      </c>
      <c r="F4427">
        <v>328.71350000000001</v>
      </c>
      <c r="G4427">
        <v>5.9925416768700167E-4</v>
      </c>
      <c r="H4427">
        <v>-0.2454308</v>
      </c>
      <c r="I4427" t="s">
        <v>82</v>
      </c>
    </row>
    <row r="4428" spans="1:9" x14ac:dyDescent="0.25">
      <c r="A4428" s="57">
        <v>38899</v>
      </c>
      <c r="B4428" s="58" t="s">
        <v>1439</v>
      </c>
      <c r="C4428" t="s">
        <v>1440</v>
      </c>
      <c r="D4428">
        <v>125.4</v>
      </c>
      <c r="E4428">
        <v>0.68959330143540665</v>
      </c>
      <c r="F4428">
        <v>125.4</v>
      </c>
      <c r="G4428">
        <v>2.2860780779599866E-4</v>
      </c>
      <c r="H4428">
        <v>-2.1026449999999999E-2</v>
      </c>
    </row>
    <row r="4429" spans="1:9" x14ac:dyDescent="0.25">
      <c r="A4429" s="57">
        <v>38899</v>
      </c>
      <c r="B4429" s="58" t="s">
        <v>1182</v>
      </c>
      <c r="C4429" t="s">
        <v>1183</v>
      </c>
      <c r="D4429">
        <v>727.73350000000005</v>
      </c>
      <c r="E4429">
        <v>0.68950378126058498</v>
      </c>
      <c r="F4429">
        <v>727.73350000000005</v>
      </c>
      <c r="G4429">
        <v>1.3266791076133127E-3</v>
      </c>
      <c r="H4429">
        <v>-1.051625E-2</v>
      </c>
    </row>
    <row r="4430" spans="1:9" x14ac:dyDescent="0.25">
      <c r="A4430" s="57">
        <v>38899</v>
      </c>
      <c r="B4430" s="58" t="s">
        <v>1801</v>
      </c>
      <c r="C4430" t="s">
        <v>1802</v>
      </c>
      <c r="D4430">
        <v>184.79</v>
      </c>
      <c r="E4430">
        <v>0.68861951404296773</v>
      </c>
      <c r="F4430">
        <v>184.79</v>
      </c>
      <c r="G4430">
        <v>3.3687748646429497E-4</v>
      </c>
      <c r="H4430">
        <v>-4.5993029999999997E-2</v>
      </c>
    </row>
    <row r="4431" spans="1:9" x14ac:dyDescent="0.25">
      <c r="A4431" s="57">
        <v>38899</v>
      </c>
      <c r="B4431" s="58" t="s">
        <v>1739</v>
      </c>
      <c r="C4431" t="s">
        <v>1740</v>
      </c>
      <c r="D4431">
        <v>324.88060000000002</v>
      </c>
      <c r="E4431">
        <v>0.68844061479817509</v>
      </c>
      <c r="F4431">
        <v>324.88060000000002</v>
      </c>
      <c r="G4431">
        <v>5.9226668071330727E-4</v>
      </c>
      <c r="H4431">
        <v>1.414427E-3</v>
      </c>
    </row>
    <row r="4432" spans="1:9" x14ac:dyDescent="0.25">
      <c r="A4432" s="57">
        <v>38899</v>
      </c>
      <c r="B4432" s="58" t="s">
        <v>1677</v>
      </c>
      <c r="C4432" t="s">
        <v>1678</v>
      </c>
      <c r="D4432">
        <v>112.53749999999999</v>
      </c>
      <c r="E4432">
        <v>0.68837498611573922</v>
      </c>
      <c r="F4432">
        <v>112.53749999999999</v>
      </c>
      <c r="G4432">
        <v>2.0515910023797605E-4</v>
      </c>
      <c r="H4432">
        <v>6.3E-3</v>
      </c>
    </row>
    <row r="4433" spans="1:9" x14ac:dyDescent="0.25">
      <c r="A4433" s="57">
        <v>38899</v>
      </c>
      <c r="B4433" s="58" t="s">
        <v>986</v>
      </c>
      <c r="C4433" t="s">
        <v>987</v>
      </c>
      <c r="D4433">
        <v>122.8724</v>
      </c>
      <c r="E4433">
        <v>0.68758321640986908</v>
      </c>
      <c r="F4433">
        <v>122.8724</v>
      </c>
      <c r="G4433">
        <v>2.2399992027618073E-4</v>
      </c>
      <c r="H4433">
        <v>-6.4759850000000001E-3</v>
      </c>
    </row>
    <row r="4434" spans="1:9" x14ac:dyDescent="0.25">
      <c r="A4434" s="57">
        <v>38899</v>
      </c>
      <c r="B4434" s="58" t="s">
        <v>2854</v>
      </c>
      <c r="C4434" t="s">
        <v>2855</v>
      </c>
      <c r="D4434">
        <v>431.27109999999999</v>
      </c>
      <c r="E4434">
        <v>0.68681393211833575</v>
      </c>
      <c r="F4434">
        <v>431.27109999999999</v>
      </c>
      <c r="G4434">
        <v>7.8621962310023059E-4</v>
      </c>
      <c r="H4434">
        <v>3.7429820000000002E-3</v>
      </c>
    </row>
    <row r="4435" spans="1:9" x14ac:dyDescent="0.25">
      <c r="A4435" s="57">
        <v>38899</v>
      </c>
      <c r="B4435" s="58" t="s">
        <v>678</v>
      </c>
      <c r="C4435" t="s">
        <v>679</v>
      </c>
      <c r="D4435">
        <v>192.17</v>
      </c>
      <c r="E4435">
        <v>0.6864938596034762</v>
      </c>
      <c r="F4435">
        <v>192.17</v>
      </c>
      <c r="G4435">
        <v>3.5033143878913128E-4</v>
      </c>
      <c r="H4435">
        <v>-5.5899999999999998E-2</v>
      </c>
      <c r="I4435" t="s">
        <v>82</v>
      </c>
    </row>
    <row r="4436" spans="1:9" x14ac:dyDescent="0.25">
      <c r="A4436" s="57">
        <v>38899</v>
      </c>
      <c r="B4436" s="58" t="s">
        <v>1328</v>
      </c>
      <c r="C4436" t="s">
        <v>1329</v>
      </c>
      <c r="D4436">
        <v>83.964100000000002</v>
      </c>
      <c r="E4436">
        <v>0.68642431705931461</v>
      </c>
      <c r="F4436">
        <v>83.964100000000002</v>
      </c>
      <c r="G4436">
        <v>1.5306896997259976E-4</v>
      </c>
      <c r="H4436">
        <v>-9.5982140000000007E-2</v>
      </c>
      <c r="I4436" t="s">
        <v>82</v>
      </c>
    </row>
    <row r="4437" spans="1:9" x14ac:dyDescent="0.25">
      <c r="A4437" s="57">
        <v>38899</v>
      </c>
      <c r="B4437" s="58" t="s">
        <v>1907</v>
      </c>
      <c r="C4437" t="s">
        <v>1908</v>
      </c>
      <c r="D4437">
        <v>35.32</v>
      </c>
      <c r="E4437">
        <v>0.68510758776896941</v>
      </c>
      <c r="F4437">
        <v>35.32</v>
      </c>
      <c r="G4437">
        <v>6.4389376167102658E-5</v>
      </c>
      <c r="H4437">
        <v>1.241398E-2</v>
      </c>
    </row>
    <row r="4438" spans="1:9" x14ac:dyDescent="0.25">
      <c r="A4438" s="57">
        <v>38899</v>
      </c>
      <c r="B4438" s="58" t="s">
        <v>2685</v>
      </c>
      <c r="C4438" t="s">
        <v>2686</v>
      </c>
      <c r="D4438">
        <v>169.32060000000001</v>
      </c>
      <c r="E4438">
        <v>0.68510269866749818</v>
      </c>
      <c r="F4438">
        <v>169.32060000000001</v>
      </c>
      <c r="G4438">
        <v>3.0867632520496948E-4</v>
      </c>
      <c r="H4438">
        <v>-0.15230460000000001</v>
      </c>
      <c r="I4438" t="s">
        <v>82</v>
      </c>
    </row>
    <row r="4439" spans="1:9" x14ac:dyDescent="0.25">
      <c r="A4439" s="57">
        <v>38899</v>
      </c>
      <c r="B4439" s="58" t="s">
        <v>1100</v>
      </c>
      <c r="C4439" t="s">
        <v>1101</v>
      </c>
      <c r="D4439">
        <v>216.09</v>
      </c>
      <c r="E4439">
        <v>0.68468693599888941</v>
      </c>
      <c r="F4439">
        <v>216.09</v>
      </c>
      <c r="G4439">
        <v>3.9393828697477953E-4</v>
      </c>
      <c r="H4439">
        <v>5.8130639999999997E-3</v>
      </c>
    </row>
    <row r="4440" spans="1:9" x14ac:dyDescent="0.25">
      <c r="A4440" s="57">
        <v>38899</v>
      </c>
      <c r="B4440" s="58" t="s">
        <v>3259</v>
      </c>
      <c r="C4440" t="s">
        <v>3260</v>
      </c>
      <c r="D4440">
        <v>181.12280000000001</v>
      </c>
      <c r="E4440">
        <v>0.68445827913437729</v>
      </c>
      <c r="F4440">
        <v>181.12280000000001</v>
      </c>
      <c r="G4440">
        <v>3.301920753578398E-4</v>
      </c>
      <c r="H4440">
        <v>6.4186729999999997E-2</v>
      </c>
      <c r="I4440" t="s">
        <v>113</v>
      </c>
    </row>
    <row r="4441" spans="1:9" x14ac:dyDescent="0.25">
      <c r="A4441" s="57">
        <v>38899</v>
      </c>
      <c r="B4441" s="58" t="s">
        <v>3082</v>
      </c>
      <c r="C4441" t="s">
        <v>3083</v>
      </c>
      <c r="D4441">
        <v>842.01</v>
      </c>
      <c r="E4441">
        <v>0.68418546098027344</v>
      </c>
      <c r="F4441">
        <v>842.01</v>
      </c>
      <c r="G4441">
        <v>1.5350084548828456E-3</v>
      </c>
      <c r="H4441">
        <v>-5.8611110000000001E-2</v>
      </c>
      <c r="I4441" t="s">
        <v>82</v>
      </c>
    </row>
    <row r="4442" spans="1:9" x14ac:dyDescent="0.25">
      <c r="A4442" s="57">
        <v>38899</v>
      </c>
      <c r="B4442" s="58" t="s">
        <v>2229</v>
      </c>
      <c r="C4442" t="s">
        <v>2230</v>
      </c>
      <c r="D4442">
        <v>137.79580000000001</v>
      </c>
      <c r="E4442">
        <v>0.68386699739759838</v>
      </c>
      <c r="F4442">
        <v>137.79580000000001</v>
      </c>
      <c r="G4442">
        <v>2.5120570782692083E-4</v>
      </c>
      <c r="H4442">
        <v>1.452119E-2</v>
      </c>
    </row>
    <row r="4443" spans="1:9" x14ac:dyDescent="0.25">
      <c r="A4443" s="57">
        <v>38899</v>
      </c>
      <c r="B4443" s="58" t="s">
        <v>1717</v>
      </c>
      <c r="C4443" t="s">
        <v>1718</v>
      </c>
      <c r="D4443">
        <v>583.87</v>
      </c>
      <c r="E4443">
        <v>0.68229229109219514</v>
      </c>
      <c r="F4443">
        <v>583.87</v>
      </c>
      <c r="G4443">
        <v>1.064411808116824E-3</v>
      </c>
      <c r="H4443">
        <v>-1.759208E-2</v>
      </c>
    </row>
    <row r="4444" spans="1:9" x14ac:dyDescent="0.25">
      <c r="A4444" s="57">
        <v>38899</v>
      </c>
      <c r="B4444" s="58" t="s">
        <v>922</v>
      </c>
      <c r="C4444" t="s">
        <v>923</v>
      </c>
      <c r="D4444">
        <v>91.18</v>
      </c>
      <c r="E4444">
        <v>0.68199166483878038</v>
      </c>
      <c r="F4444">
        <v>91.18</v>
      </c>
      <c r="G4444">
        <v>1.6622376327622934E-4</v>
      </c>
      <c r="H4444">
        <v>-0.24905660000000002</v>
      </c>
      <c r="I4444" t="s">
        <v>82</v>
      </c>
    </row>
    <row r="4445" spans="1:9" x14ac:dyDescent="0.25">
      <c r="A4445" s="57">
        <v>38899</v>
      </c>
      <c r="B4445" s="58" t="s">
        <v>1875</v>
      </c>
      <c r="C4445" t="s">
        <v>1876</v>
      </c>
      <c r="D4445">
        <v>1092.3058000000001</v>
      </c>
      <c r="E4445">
        <v>0.68046420700137267</v>
      </c>
      <c r="F4445">
        <v>1092.3058000000001</v>
      </c>
      <c r="G4445">
        <v>1.9913048993688565E-3</v>
      </c>
      <c r="H4445">
        <v>7.0947029999999994E-2</v>
      </c>
      <c r="I4445" t="s">
        <v>113</v>
      </c>
    </row>
    <row r="4446" spans="1:9" x14ac:dyDescent="0.25">
      <c r="A4446" s="57">
        <v>38899</v>
      </c>
      <c r="B4446" s="58" t="s">
        <v>1256</v>
      </c>
      <c r="C4446" t="s">
        <v>1257</v>
      </c>
      <c r="D4446">
        <v>399.55309999999997</v>
      </c>
      <c r="E4446">
        <v>0.68034261278413322</v>
      </c>
      <c r="F4446">
        <v>399.55309999999997</v>
      </c>
      <c r="G4446">
        <v>7.2839679656375937E-4</v>
      </c>
      <c r="H4446">
        <v>-2.332556E-3</v>
      </c>
    </row>
    <row r="4447" spans="1:9" x14ac:dyDescent="0.25">
      <c r="A4447" s="57">
        <v>38899</v>
      </c>
      <c r="B4447" s="58" t="s">
        <v>1889</v>
      </c>
      <c r="C4447" t="s">
        <v>1890</v>
      </c>
      <c r="D4447">
        <v>126.95</v>
      </c>
      <c r="E4447">
        <v>0.68033871602993301</v>
      </c>
      <c r="F4447">
        <v>126.95</v>
      </c>
      <c r="G4447">
        <v>2.3143350238996835E-4</v>
      </c>
      <c r="H4447">
        <v>3.198198E-2</v>
      </c>
    </row>
    <row r="4448" spans="1:9" x14ac:dyDescent="0.25">
      <c r="A4448" s="57">
        <v>38899</v>
      </c>
      <c r="B4448" s="58" t="s">
        <v>1749</v>
      </c>
      <c r="C4448" t="s">
        <v>1750</v>
      </c>
      <c r="D4448">
        <v>1999.55</v>
      </c>
      <c r="E4448">
        <v>0.68010252306769015</v>
      </c>
      <c r="F4448">
        <v>1999.55</v>
      </c>
      <c r="G4448">
        <v>3.6452371776594028E-3</v>
      </c>
      <c r="H4448">
        <v>2.2681110000000001E-2</v>
      </c>
    </row>
    <row r="4449" spans="1:9" x14ac:dyDescent="0.25">
      <c r="A4449" s="57">
        <v>38899</v>
      </c>
      <c r="B4449" s="58" t="s">
        <v>1188</v>
      </c>
      <c r="C4449" t="s">
        <v>1189</v>
      </c>
      <c r="D4449">
        <v>454.61130000000003</v>
      </c>
      <c r="E4449">
        <v>0.67958715500472588</v>
      </c>
      <c r="F4449">
        <v>454.61130000000003</v>
      </c>
      <c r="G4449">
        <v>8.2876947920485714E-4</v>
      </c>
      <c r="H4449">
        <v>-3.0069930000000002E-2</v>
      </c>
    </row>
    <row r="4450" spans="1:9" x14ac:dyDescent="0.25">
      <c r="A4450" s="57">
        <v>38899</v>
      </c>
      <c r="B4450" s="58" t="s">
        <v>706</v>
      </c>
      <c r="C4450" t="s">
        <v>707</v>
      </c>
      <c r="D4450">
        <v>79.462699999999998</v>
      </c>
      <c r="E4450">
        <v>0.67936277020539204</v>
      </c>
      <c r="F4450">
        <v>79.462699999999998</v>
      </c>
      <c r="G4450">
        <v>1.4486278826595777E-4</v>
      </c>
      <c r="H4450">
        <v>-0.2916667</v>
      </c>
      <c r="I4450" t="s">
        <v>82</v>
      </c>
    </row>
    <row r="4451" spans="1:9" x14ac:dyDescent="0.25">
      <c r="A4451" s="57">
        <v>38899</v>
      </c>
      <c r="B4451" s="58" t="s">
        <v>1823</v>
      </c>
      <c r="C4451" t="s">
        <v>3106</v>
      </c>
      <c r="D4451">
        <v>81.683000000000007</v>
      </c>
      <c r="E4451">
        <v>0.67895400511734383</v>
      </c>
      <c r="F4451">
        <v>81.683000000000007</v>
      </c>
      <c r="G4451">
        <v>1.4891045904466156E-4</v>
      </c>
      <c r="H4451">
        <v>-8.2834789999999998E-3</v>
      </c>
    </row>
    <row r="4452" spans="1:9" x14ac:dyDescent="0.25">
      <c r="A4452" s="57">
        <v>38899</v>
      </c>
      <c r="B4452" s="58" t="s">
        <v>1248</v>
      </c>
      <c r="C4452" t="s">
        <v>1249</v>
      </c>
      <c r="D4452">
        <v>1590.37</v>
      </c>
      <c r="E4452">
        <v>0.67893257543842001</v>
      </c>
      <c r="F4452">
        <v>1590.37</v>
      </c>
      <c r="G4452">
        <v>2.899290265426813E-3</v>
      </c>
      <c r="H4452">
        <v>-0.1119882</v>
      </c>
      <c r="I4452" t="s">
        <v>82</v>
      </c>
    </row>
    <row r="4453" spans="1:9" x14ac:dyDescent="0.25">
      <c r="A4453" s="57">
        <v>38899</v>
      </c>
      <c r="B4453" s="58" t="s">
        <v>3016</v>
      </c>
      <c r="C4453" t="s">
        <v>3017</v>
      </c>
      <c r="D4453">
        <v>278.71629999999999</v>
      </c>
      <c r="E4453">
        <v>0.67850714149118652</v>
      </c>
      <c r="F4453">
        <v>278.71629999999999</v>
      </c>
      <c r="G4453">
        <v>5.0810783365240746E-4</v>
      </c>
      <c r="H4453">
        <v>0.23802389999999998</v>
      </c>
      <c r="I4453" t="s">
        <v>113</v>
      </c>
    </row>
    <row r="4454" spans="1:9" x14ac:dyDescent="0.25">
      <c r="A4454" s="57">
        <v>38899</v>
      </c>
      <c r="B4454" s="58" t="s">
        <v>2057</v>
      </c>
      <c r="C4454" t="s">
        <v>2058</v>
      </c>
      <c r="D4454">
        <v>650.13</v>
      </c>
      <c r="E4454">
        <v>0.67837970867364994</v>
      </c>
      <c r="F4454">
        <v>650.13</v>
      </c>
      <c r="G4454">
        <v>1.1852056944371022E-3</v>
      </c>
      <c r="H4454">
        <v>-1.8665520000000001E-2</v>
      </c>
    </row>
    <row r="4455" spans="1:9" x14ac:dyDescent="0.25">
      <c r="A4455" s="57">
        <v>38899</v>
      </c>
      <c r="B4455" s="58" t="s">
        <v>1026</v>
      </c>
      <c r="C4455" t="s">
        <v>1027</v>
      </c>
      <c r="D4455">
        <v>426.82</v>
      </c>
      <c r="E4455">
        <v>0.67761351389344449</v>
      </c>
      <c r="F4455">
        <v>426.82</v>
      </c>
      <c r="G4455">
        <v>7.7810513974073479E-4</v>
      </c>
      <c r="H4455">
        <v>-0.21176469999999997</v>
      </c>
      <c r="I4455" t="s">
        <v>82</v>
      </c>
    </row>
    <row r="4456" spans="1:9" x14ac:dyDescent="0.25">
      <c r="A4456" s="57">
        <v>38899</v>
      </c>
      <c r="B4456" s="58" t="s">
        <v>2762</v>
      </c>
      <c r="C4456" t="s">
        <v>2763</v>
      </c>
      <c r="D4456">
        <v>2076.0700000000002</v>
      </c>
      <c r="E4456">
        <v>0.67743380521851382</v>
      </c>
      <c r="F4456">
        <v>2076.0700000000002</v>
      </c>
      <c r="G4456">
        <v>3.7847353391629902E-3</v>
      </c>
      <c r="H4456">
        <v>2.055046E-2</v>
      </c>
    </row>
    <row r="4457" spans="1:9" x14ac:dyDescent="0.25">
      <c r="A4457" s="57">
        <v>38899</v>
      </c>
      <c r="B4457" s="58" t="s">
        <v>1120</v>
      </c>
      <c r="C4457" t="s">
        <v>1121</v>
      </c>
      <c r="D4457">
        <v>752.98</v>
      </c>
      <c r="E4457">
        <v>0.67703126245052991</v>
      </c>
      <c r="F4457">
        <v>752.98</v>
      </c>
      <c r="G4457">
        <v>1.3727042034627677E-3</v>
      </c>
      <c r="H4457">
        <v>5.6134259999999998E-2</v>
      </c>
      <c r="I4457" t="s">
        <v>113</v>
      </c>
    </row>
    <row r="4458" spans="1:9" x14ac:dyDescent="0.25">
      <c r="A4458" s="57">
        <v>38899</v>
      </c>
      <c r="B4458" s="58" t="s">
        <v>1371</v>
      </c>
      <c r="C4458" t="s">
        <v>1372</v>
      </c>
      <c r="D4458">
        <v>487.35210000000001</v>
      </c>
      <c r="E4458">
        <v>0.67577835408937392</v>
      </c>
      <c r="F4458">
        <v>487.35210000000001</v>
      </c>
      <c r="G4458">
        <v>8.8845689956759428E-4</v>
      </c>
      <c r="H4458">
        <v>-8.6585769999999992E-2</v>
      </c>
      <c r="I4458" t="s">
        <v>82</v>
      </c>
    </row>
    <row r="4459" spans="1:9" x14ac:dyDescent="0.25">
      <c r="A4459" s="57">
        <v>38899</v>
      </c>
      <c r="B4459" s="58" t="s">
        <v>2333</v>
      </c>
      <c r="C4459" t="s">
        <v>2334</v>
      </c>
      <c r="D4459">
        <v>55.761600000000001</v>
      </c>
      <c r="E4459">
        <v>0.67569797136380583</v>
      </c>
      <c r="F4459">
        <v>55.761600000000001</v>
      </c>
      <c r="G4459">
        <v>1.0165500107812887E-4</v>
      </c>
      <c r="H4459">
        <v>8.2644629999999997E-3</v>
      </c>
    </row>
    <row r="4460" spans="1:9" x14ac:dyDescent="0.25">
      <c r="A4460" s="57">
        <v>38899</v>
      </c>
      <c r="B4460" s="58" t="s">
        <v>868</v>
      </c>
      <c r="C4460" t="s">
        <v>869</v>
      </c>
      <c r="D4460">
        <v>49.94</v>
      </c>
      <c r="E4460">
        <v>0.67553063676411695</v>
      </c>
      <c r="F4460">
        <v>49.94</v>
      </c>
      <c r="G4460">
        <v>9.1042056788932796E-5</v>
      </c>
      <c r="H4460">
        <v>-1.47E-2</v>
      </c>
    </row>
    <row r="4461" spans="1:9" x14ac:dyDescent="0.25">
      <c r="A4461" s="57">
        <v>38899</v>
      </c>
      <c r="B4461" s="58" t="s">
        <v>2766</v>
      </c>
      <c r="C4461" t="s">
        <v>2767</v>
      </c>
      <c r="D4461">
        <v>307.43220000000002</v>
      </c>
      <c r="E4461">
        <v>0.67538143369497394</v>
      </c>
      <c r="F4461">
        <v>307.43220000000002</v>
      </c>
      <c r="G4461">
        <v>5.6045774551755198E-4</v>
      </c>
      <c r="H4461">
        <v>8.1864469999999995E-2</v>
      </c>
      <c r="I4461" t="s">
        <v>113</v>
      </c>
    </row>
    <row r="4462" spans="1:9" x14ac:dyDescent="0.25">
      <c r="A4462" s="57">
        <v>38899</v>
      </c>
      <c r="B4462" s="58" t="s">
        <v>1947</v>
      </c>
      <c r="C4462" t="s">
        <v>1948</v>
      </c>
      <c r="D4462">
        <v>1239.9407000000001</v>
      </c>
      <c r="E4462">
        <v>0.67488146812182226</v>
      </c>
      <c r="F4462">
        <v>1239.9407000000001</v>
      </c>
      <c r="G4462">
        <v>2.2604475695696654E-3</v>
      </c>
      <c r="H4462">
        <v>7.4305549999999998E-2</v>
      </c>
      <c r="I4462" t="s">
        <v>113</v>
      </c>
    </row>
    <row r="4463" spans="1:9" x14ac:dyDescent="0.25">
      <c r="A4463" s="57">
        <v>38899</v>
      </c>
      <c r="B4463" s="58" t="s">
        <v>3261</v>
      </c>
      <c r="C4463" t="s">
        <v>3262</v>
      </c>
      <c r="D4463">
        <v>91.68</v>
      </c>
      <c r="E4463">
        <v>0.67486910994764393</v>
      </c>
      <c r="F4463">
        <v>91.68</v>
      </c>
      <c r="G4463">
        <v>1.6713527766138084E-4</v>
      </c>
      <c r="H4463">
        <v>-1.2500000000000001E-2</v>
      </c>
    </row>
    <row r="4464" spans="1:9" x14ac:dyDescent="0.25">
      <c r="A4464" s="57">
        <v>38899</v>
      </c>
      <c r="B4464" s="58" t="s">
        <v>2453</v>
      </c>
      <c r="C4464" t="s">
        <v>2454</v>
      </c>
      <c r="D4464">
        <v>112.6</v>
      </c>
      <c r="E4464">
        <v>0.67449378330373</v>
      </c>
      <c r="F4464">
        <v>112.6</v>
      </c>
      <c r="G4464">
        <v>2.0527303953611999E-4</v>
      </c>
      <c r="H4464">
        <v>1.8873029999999999E-2</v>
      </c>
    </row>
    <row r="4465" spans="1:9" x14ac:dyDescent="0.25">
      <c r="A4465" s="57">
        <v>38899</v>
      </c>
      <c r="B4465" s="58" t="s">
        <v>3263</v>
      </c>
      <c r="C4465" t="s">
        <v>3264</v>
      </c>
      <c r="D4465">
        <v>57.683799999999998</v>
      </c>
      <c r="E4465">
        <v>0.67407140306290503</v>
      </c>
      <c r="F4465">
        <v>57.683799999999998</v>
      </c>
      <c r="G4465">
        <v>1.0515922698040532E-4</v>
      </c>
      <c r="H4465">
        <v>4.8877810000000001E-2</v>
      </c>
    </row>
    <row r="4466" spans="1:9" x14ac:dyDescent="0.25">
      <c r="A4466" s="57">
        <v>38899</v>
      </c>
      <c r="B4466" s="58" t="s">
        <v>1755</v>
      </c>
      <c r="C4466" t="s">
        <v>1756</v>
      </c>
      <c r="D4466">
        <v>492.94029999999998</v>
      </c>
      <c r="E4466">
        <v>0.67326611356385346</v>
      </c>
      <c r="F4466">
        <v>492.94029999999998</v>
      </c>
      <c r="G4466">
        <v>8.9864434894180154E-4</v>
      </c>
      <c r="H4466">
        <v>-0.19748380000000001</v>
      </c>
      <c r="I4466" t="s">
        <v>82</v>
      </c>
    </row>
    <row r="4467" spans="1:9" x14ac:dyDescent="0.25">
      <c r="A4467" s="57">
        <v>38899</v>
      </c>
      <c r="B4467" s="58" t="s">
        <v>1735</v>
      </c>
      <c r="C4467" t="s">
        <v>1736</v>
      </c>
      <c r="D4467">
        <v>118.38</v>
      </c>
      <c r="E4467">
        <v>0.67321338063862135</v>
      </c>
      <c r="F4467">
        <v>118.38</v>
      </c>
      <c r="G4467">
        <v>2.1581014582847146E-4</v>
      </c>
      <c r="H4467">
        <v>-9.8677519999999991E-2</v>
      </c>
      <c r="I4467" t="s">
        <v>82</v>
      </c>
    </row>
    <row r="4468" spans="1:9" x14ac:dyDescent="0.25">
      <c r="A4468" s="57">
        <v>38899</v>
      </c>
      <c r="B4468" s="58" t="s">
        <v>1342</v>
      </c>
      <c r="C4468" t="s">
        <v>1343</v>
      </c>
      <c r="D4468">
        <v>16.472100000000001</v>
      </c>
      <c r="E4468">
        <v>0.67301679810103143</v>
      </c>
      <c r="F4468">
        <v>16.472100000000001</v>
      </c>
      <c r="G4468">
        <v>3.0029112207308373E-5</v>
      </c>
      <c r="H4468">
        <v>-3.5493830000000004E-2</v>
      </c>
    </row>
    <row r="4469" spans="1:9" x14ac:dyDescent="0.25">
      <c r="A4469" s="57">
        <v>38899</v>
      </c>
      <c r="B4469" s="58" t="s">
        <v>3265</v>
      </c>
      <c r="C4469" t="s">
        <v>3266</v>
      </c>
      <c r="D4469">
        <v>296.0822</v>
      </c>
      <c r="E4469">
        <v>0.67265104082582472</v>
      </c>
      <c r="F4469">
        <v>296.0822</v>
      </c>
      <c r="G4469">
        <v>5.397663689746127E-4</v>
      </c>
      <c r="H4469">
        <v>1.0178119999999999E-2</v>
      </c>
    </row>
    <row r="4470" spans="1:9" x14ac:dyDescent="0.25">
      <c r="A4470" s="57">
        <v>38899</v>
      </c>
      <c r="B4470" s="58" t="s">
        <v>1599</v>
      </c>
      <c r="C4470" t="s">
        <v>1600</v>
      </c>
      <c r="D4470">
        <v>295.0428</v>
      </c>
      <c r="E4470">
        <v>0.67250243015589606</v>
      </c>
      <c r="F4470">
        <v>295.0428</v>
      </c>
      <c r="G4470">
        <v>5.3787151287075974E-4</v>
      </c>
      <c r="H4470">
        <v>7.7100109999999999E-2</v>
      </c>
      <c r="I4470" t="s">
        <v>113</v>
      </c>
    </row>
    <row r="4471" spans="1:9" x14ac:dyDescent="0.25">
      <c r="A4471" s="57">
        <v>38899</v>
      </c>
      <c r="B4471" s="58" t="s">
        <v>1571</v>
      </c>
      <c r="C4471" t="s">
        <v>1572</v>
      </c>
      <c r="D4471">
        <v>533.10550000000001</v>
      </c>
      <c r="E4471">
        <v>0.67243002707719202</v>
      </c>
      <c r="F4471">
        <v>533.10550000000001</v>
      </c>
      <c r="G4471">
        <v>9.7186666410677646E-4</v>
      </c>
      <c r="H4471">
        <v>-0.1018727</v>
      </c>
      <c r="I4471" t="s">
        <v>82</v>
      </c>
    </row>
    <row r="4472" spans="1:9" x14ac:dyDescent="0.25">
      <c r="A4472" s="57">
        <v>38899</v>
      </c>
      <c r="B4472" s="58" t="s">
        <v>1569</v>
      </c>
      <c r="C4472" t="s">
        <v>1570</v>
      </c>
      <c r="D4472">
        <v>53.855730000000001</v>
      </c>
      <c r="E4472">
        <v>0.67242612810187508</v>
      </c>
      <c r="F4472">
        <v>53.855730000000001</v>
      </c>
      <c r="G4472">
        <v>9.8180545235671443E-5</v>
      </c>
      <c r="H4472">
        <v>0</v>
      </c>
    </row>
    <row r="4473" spans="1:9" x14ac:dyDescent="0.25">
      <c r="A4473" s="57">
        <v>38899</v>
      </c>
      <c r="B4473" s="58" t="s">
        <v>2778</v>
      </c>
      <c r="C4473" t="s">
        <v>2779</v>
      </c>
      <c r="D4473">
        <v>168.19370000000001</v>
      </c>
      <c r="E4473">
        <v>0.67187415462053568</v>
      </c>
      <c r="F4473">
        <v>168.19370000000001</v>
      </c>
      <c r="G4473">
        <v>3.06621954083715E-4</v>
      </c>
      <c r="H4473">
        <v>6.7199999999999996E-2</v>
      </c>
      <c r="I4473" t="s">
        <v>113</v>
      </c>
    </row>
    <row r="4474" spans="1:9" x14ac:dyDescent="0.25">
      <c r="A4474" s="57">
        <v>38899</v>
      </c>
      <c r="B4474" s="58" t="s">
        <v>890</v>
      </c>
      <c r="C4474" t="s">
        <v>891</v>
      </c>
      <c r="D4474">
        <v>716.5027</v>
      </c>
      <c r="E4474">
        <v>0.67131917297729649</v>
      </c>
      <c r="F4474">
        <v>716.5027</v>
      </c>
      <c r="G4474">
        <v>1.3062050360997935E-3</v>
      </c>
      <c r="H4474">
        <v>-3.5726359999999999E-2</v>
      </c>
    </row>
    <row r="4475" spans="1:9" x14ac:dyDescent="0.25">
      <c r="A4475" s="57">
        <v>38899</v>
      </c>
      <c r="B4475" s="58" t="s">
        <v>3267</v>
      </c>
      <c r="C4475" t="s">
        <v>3268</v>
      </c>
      <c r="D4475">
        <v>2154.12</v>
      </c>
      <c r="E4475">
        <v>0.6708481885874511</v>
      </c>
      <c r="F4475">
        <v>2154.12</v>
      </c>
      <c r="G4475">
        <v>3.9270227346851405E-3</v>
      </c>
      <c r="H4475">
        <v>-0.18471340000000003</v>
      </c>
      <c r="I4475" t="s">
        <v>82</v>
      </c>
    </row>
    <row r="4476" spans="1:9" x14ac:dyDescent="0.25">
      <c r="A4476" s="57">
        <v>38899</v>
      </c>
      <c r="B4476" s="58" t="s">
        <v>1721</v>
      </c>
      <c r="C4476" t="s">
        <v>1722</v>
      </c>
      <c r="D4476">
        <v>919.44820000000004</v>
      </c>
      <c r="E4476">
        <v>0.67045103791600225</v>
      </c>
      <c r="F4476">
        <v>919.44820000000004</v>
      </c>
      <c r="G4476">
        <v>1.676180521403325E-3</v>
      </c>
      <c r="H4476">
        <v>-0.11076119999999999</v>
      </c>
      <c r="I4476" t="s">
        <v>82</v>
      </c>
    </row>
    <row r="4477" spans="1:9" x14ac:dyDescent="0.25">
      <c r="A4477" s="57">
        <v>38899</v>
      </c>
      <c r="B4477" s="58" t="s">
        <v>1134</v>
      </c>
      <c r="C4477" t="s">
        <v>1135</v>
      </c>
      <c r="D4477">
        <v>167.91380000000001</v>
      </c>
      <c r="E4477">
        <v>0.66917668470369918</v>
      </c>
      <c r="F4477">
        <v>167.91380000000001</v>
      </c>
      <c r="G4477">
        <v>3.0611168833090722E-4</v>
      </c>
      <c r="H4477">
        <v>2.8901729999999998E-3</v>
      </c>
    </row>
    <row r="4478" spans="1:9" x14ac:dyDescent="0.25">
      <c r="A4478" s="57">
        <v>38899</v>
      </c>
      <c r="B4478" s="58" t="s">
        <v>2121</v>
      </c>
      <c r="C4478" t="s">
        <v>2122</v>
      </c>
      <c r="D4478">
        <v>147.66</v>
      </c>
      <c r="E4478">
        <v>0.66897602600568884</v>
      </c>
      <c r="F4478">
        <v>147.66</v>
      </c>
      <c r="G4478">
        <v>2.6918842822294388E-4</v>
      </c>
      <c r="H4478">
        <v>-9.1911760000000009E-2</v>
      </c>
      <c r="I4478" t="s">
        <v>82</v>
      </c>
    </row>
    <row r="4479" spans="1:9" x14ac:dyDescent="0.25">
      <c r="A4479" s="57">
        <v>38899</v>
      </c>
      <c r="B4479" s="58" t="s">
        <v>3269</v>
      </c>
      <c r="C4479" t="s">
        <v>3270</v>
      </c>
      <c r="D4479">
        <v>143.82130000000001</v>
      </c>
      <c r="E4479">
        <v>0.66396980141328155</v>
      </c>
      <c r="F4479">
        <v>143.82130000000001</v>
      </c>
      <c r="G4479">
        <v>2.621903676823817E-4</v>
      </c>
      <c r="H4479">
        <v>-0.18096520000000002</v>
      </c>
      <c r="I4479" t="s">
        <v>82</v>
      </c>
    </row>
    <row r="4480" spans="1:9" x14ac:dyDescent="0.25">
      <c r="A4480" s="57">
        <v>38899</v>
      </c>
      <c r="B4480" s="58" t="s">
        <v>724</v>
      </c>
      <c r="C4480" t="s">
        <v>725</v>
      </c>
      <c r="D4480">
        <v>34.92</v>
      </c>
      <c r="E4480">
        <v>0.66383161512027489</v>
      </c>
      <c r="F4480">
        <v>34.92</v>
      </c>
      <c r="G4480">
        <v>6.3660164658981447E-5</v>
      </c>
      <c r="H4480">
        <v>0.27162629999999999</v>
      </c>
      <c r="I4480" t="s">
        <v>113</v>
      </c>
    </row>
    <row r="4481" spans="1:9" x14ac:dyDescent="0.25">
      <c r="A4481" s="57">
        <v>38899</v>
      </c>
      <c r="B4481" s="58" t="s">
        <v>1623</v>
      </c>
      <c r="C4481" t="s">
        <v>1624</v>
      </c>
      <c r="D4481">
        <v>1889.8938000000001</v>
      </c>
      <c r="E4481">
        <v>0.66109693571141404</v>
      </c>
      <c r="F4481">
        <v>1889.8938000000001</v>
      </c>
      <c r="G4481">
        <v>3.4453307702173009E-3</v>
      </c>
      <c r="H4481">
        <v>-2.210759E-2</v>
      </c>
    </row>
    <row r="4482" spans="1:9" x14ac:dyDescent="0.25">
      <c r="A4482" s="57">
        <v>38899</v>
      </c>
      <c r="B4482" s="58" t="s">
        <v>1385</v>
      </c>
      <c r="C4482" t="s">
        <v>1386</v>
      </c>
      <c r="D4482">
        <v>127.6</v>
      </c>
      <c r="E4482">
        <v>0.66088557993730401</v>
      </c>
      <c r="F4482">
        <v>127.6</v>
      </c>
      <c r="G4482">
        <v>2.3261847109066528E-4</v>
      </c>
      <c r="H4482">
        <v>-1.077586E-2</v>
      </c>
    </row>
    <row r="4483" spans="1:9" x14ac:dyDescent="0.25">
      <c r="A4483" s="57">
        <v>38899</v>
      </c>
      <c r="B4483" s="58" t="s">
        <v>3271</v>
      </c>
      <c r="C4483" t="s">
        <v>3272</v>
      </c>
      <c r="D4483">
        <v>402.55</v>
      </c>
      <c r="E4483">
        <v>0.65992795925971925</v>
      </c>
      <c r="F4483">
        <v>402.55</v>
      </c>
      <c r="G4483">
        <v>7.3386023148548055E-4</v>
      </c>
      <c r="H4483">
        <v>-1.1930590000000001E-2</v>
      </c>
    </row>
    <row r="4484" spans="1:9" x14ac:dyDescent="0.25">
      <c r="A4484" s="57">
        <v>38899</v>
      </c>
      <c r="B4484" s="58" t="s">
        <v>3126</v>
      </c>
      <c r="C4484" t="s">
        <v>3127</v>
      </c>
      <c r="D4484">
        <v>395.76</v>
      </c>
      <c r="E4484">
        <v>0.65982918940772195</v>
      </c>
      <c r="F4484">
        <v>395.76</v>
      </c>
      <c r="G4484">
        <v>7.2148186613512299E-4</v>
      </c>
      <c r="H4484">
        <v>-0.13504269999999999</v>
      </c>
      <c r="I4484" t="s">
        <v>82</v>
      </c>
    </row>
    <row r="4485" spans="1:9" x14ac:dyDescent="0.25">
      <c r="A4485" s="57">
        <v>38899</v>
      </c>
      <c r="B4485" s="58" t="s">
        <v>1841</v>
      </c>
      <c r="C4485" t="s">
        <v>1842</v>
      </c>
      <c r="D4485">
        <v>64.040000000000006</v>
      </c>
      <c r="E4485">
        <v>0.6594003747657714</v>
      </c>
      <c r="F4485">
        <v>64.040000000000006</v>
      </c>
      <c r="G4485">
        <v>1.1674676245020539E-4</v>
      </c>
      <c r="H4485">
        <v>4.6025099999999999E-2</v>
      </c>
    </row>
    <row r="4486" spans="1:9" x14ac:dyDescent="0.25">
      <c r="A4486" s="57">
        <v>38899</v>
      </c>
      <c r="B4486" s="58" t="s">
        <v>900</v>
      </c>
      <c r="C4486" t="s">
        <v>901</v>
      </c>
      <c r="D4486">
        <v>117.87</v>
      </c>
      <c r="E4486">
        <v>0.65931110545516236</v>
      </c>
      <c r="F4486">
        <v>117.87</v>
      </c>
      <c r="G4486">
        <v>2.1488040115561692E-4</v>
      </c>
      <c r="H4486">
        <v>4.4522739999999998E-2</v>
      </c>
    </row>
    <row r="4487" spans="1:9" x14ac:dyDescent="0.25">
      <c r="A4487" s="57">
        <v>38899</v>
      </c>
      <c r="B4487" s="58" t="s">
        <v>1316</v>
      </c>
      <c r="C4487" t="s">
        <v>1317</v>
      </c>
      <c r="D4487">
        <v>180.2826</v>
      </c>
      <c r="E4487">
        <v>0.65928159456320246</v>
      </c>
      <c r="F4487">
        <v>180.2826</v>
      </c>
      <c r="G4487">
        <v>3.2866036658503114E-4</v>
      </c>
      <c r="H4487">
        <v>-6.8178370000000002E-2</v>
      </c>
      <c r="I4487" t="s">
        <v>82</v>
      </c>
    </row>
    <row r="4488" spans="1:9" x14ac:dyDescent="0.25">
      <c r="A4488" s="57">
        <v>38899</v>
      </c>
      <c r="B4488" s="58" t="s">
        <v>2986</v>
      </c>
      <c r="C4488" t="s">
        <v>2987</v>
      </c>
      <c r="D4488">
        <v>22.492100000000001</v>
      </c>
      <c r="E4488">
        <v>0.65880909297042067</v>
      </c>
      <c r="F4488">
        <v>22.492100000000001</v>
      </c>
      <c r="G4488">
        <v>4.1003745404532546E-5</v>
      </c>
      <c r="H4488">
        <v>-0.1754386</v>
      </c>
      <c r="I4488" t="s">
        <v>82</v>
      </c>
    </row>
    <row r="4489" spans="1:9" x14ac:dyDescent="0.25">
      <c r="A4489" s="57">
        <v>38899</v>
      </c>
      <c r="B4489" s="58" t="s">
        <v>1881</v>
      </c>
      <c r="C4489" t="s">
        <v>1882</v>
      </c>
      <c r="D4489">
        <v>767.1114</v>
      </c>
      <c r="E4489">
        <v>0.65768935255035976</v>
      </c>
      <c r="F4489">
        <v>767.1114</v>
      </c>
      <c r="G4489">
        <v>1.3984661522274278E-3</v>
      </c>
      <c r="H4489">
        <v>3.2679740000000001E-4</v>
      </c>
    </row>
    <row r="4490" spans="1:9" x14ac:dyDescent="0.25">
      <c r="A4490" s="57">
        <v>38899</v>
      </c>
      <c r="B4490" s="58" t="s">
        <v>1276</v>
      </c>
      <c r="C4490" t="s">
        <v>1277</v>
      </c>
      <c r="D4490">
        <v>969.11569999999995</v>
      </c>
      <c r="E4490">
        <v>0.65735494740204914</v>
      </c>
      <c r="F4490">
        <v>969.11569999999995</v>
      </c>
      <c r="G4490">
        <v>1.7667258028523499E-3</v>
      </c>
      <c r="H4490">
        <v>-4.638929E-2</v>
      </c>
    </row>
    <row r="4491" spans="1:9" x14ac:dyDescent="0.25">
      <c r="A4491" s="57">
        <v>38899</v>
      </c>
      <c r="B4491" s="58" t="s">
        <v>3273</v>
      </c>
      <c r="C4491" t="s">
        <v>3274</v>
      </c>
      <c r="D4491">
        <v>1990.93</v>
      </c>
      <c r="E4491">
        <v>0.65722200177806345</v>
      </c>
      <c r="F4491">
        <v>1990.93</v>
      </c>
      <c r="G4491">
        <v>3.6295226696593909E-3</v>
      </c>
      <c r="H4491">
        <v>-2.0320609999999999E-3</v>
      </c>
    </row>
    <row r="4492" spans="1:9" x14ac:dyDescent="0.25">
      <c r="A4492" s="57">
        <v>38899</v>
      </c>
      <c r="B4492" s="58" t="s">
        <v>2888</v>
      </c>
      <c r="C4492" t="s">
        <v>2889</v>
      </c>
      <c r="D4492">
        <v>1250.7226000000001</v>
      </c>
      <c r="E4492">
        <v>0.65668598296696645</v>
      </c>
      <c r="F4492">
        <v>1250.7226000000001</v>
      </c>
      <c r="G4492">
        <v>2.2801032834681954E-3</v>
      </c>
      <c r="H4492">
        <v>0.1180992</v>
      </c>
      <c r="I4492" t="s">
        <v>113</v>
      </c>
    </row>
    <row r="4493" spans="1:9" x14ac:dyDescent="0.25">
      <c r="A4493" s="57">
        <v>38899</v>
      </c>
      <c r="B4493" s="58" t="s">
        <v>1389</v>
      </c>
      <c r="C4493" t="s">
        <v>1390</v>
      </c>
      <c r="D4493">
        <v>147.38</v>
      </c>
      <c r="E4493">
        <v>0.6565069887365993</v>
      </c>
      <c r="F4493">
        <v>147.38</v>
      </c>
      <c r="G4493">
        <v>2.6867798016725903E-4</v>
      </c>
      <c r="H4493">
        <v>1.7502919999999998E-2</v>
      </c>
    </row>
    <row r="4494" spans="1:9" x14ac:dyDescent="0.25">
      <c r="A4494" s="57">
        <v>38899</v>
      </c>
      <c r="B4494" s="58" t="s">
        <v>3275</v>
      </c>
      <c r="C4494" t="s">
        <v>3276</v>
      </c>
      <c r="D4494">
        <v>2082.42</v>
      </c>
      <c r="E4494">
        <v>0.6557073020812324</v>
      </c>
      <c r="F4494">
        <v>2082.42</v>
      </c>
      <c r="G4494">
        <v>3.7963115718544142E-3</v>
      </c>
      <c r="H4494">
        <v>1.0554889999999999E-2</v>
      </c>
    </row>
    <row r="4495" spans="1:9" x14ac:dyDescent="0.25">
      <c r="A4495" s="57">
        <v>38899</v>
      </c>
      <c r="B4495" s="58" t="s">
        <v>2523</v>
      </c>
      <c r="C4495" t="s">
        <v>2524</v>
      </c>
      <c r="D4495">
        <v>816.64340000000004</v>
      </c>
      <c r="E4495">
        <v>0.6557060278696919</v>
      </c>
      <c r="F4495">
        <v>816.64340000000004</v>
      </c>
      <c r="G4495">
        <v>1.488764413278077E-3</v>
      </c>
      <c r="H4495">
        <v>-1.9071820000000001E-3</v>
      </c>
    </row>
    <row r="4496" spans="1:9" x14ac:dyDescent="0.25">
      <c r="A4496" s="57">
        <v>38899</v>
      </c>
      <c r="B4496" s="58" t="s">
        <v>1471</v>
      </c>
      <c r="C4496" t="s">
        <v>1472</v>
      </c>
      <c r="D4496">
        <v>330.95</v>
      </c>
      <c r="E4496">
        <v>0.65537694515787881</v>
      </c>
      <c r="F4496">
        <v>330.95</v>
      </c>
      <c r="G4496">
        <v>6.0333137153178432E-4</v>
      </c>
      <c r="H4496">
        <v>-0.19304780000000002</v>
      </c>
      <c r="I4496" t="s">
        <v>82</v>
      </c>
    </row>
    <row r="4497" spans="1:9" x14ac:dyDescent="0.25">
      <c r="A4497" s="57">
        <v>38899</v>
      </c>
      <c r="B4497" s="58" t="s">
        <v>2053</v>
      </c>
      <c r="C4497" t="s">
        <v>2054</v>
      </c>
      <c r="D4497">
        <v>401.6</v>
      </c>
      <c r="E4497">
        <v>0.6549402390438247</v>
      </c>
      <c r="F4497">
        <v>401.6</v>
      </c>
      <c r="G4497">
        <v>7.3212835415369267E-4</v>
      </c>
      <c r="H4497">
        <v>-0.12734509999999999</v>
      </c>
      <c r="I4497" t="s">
        <v>82</v>
      </c>
    </row>
    <row r="4498" spans="1:9" x14ac:dyDescent="0.25">
      <c r="A4498" s="57">
        <v>38899</v>
      </c>
      <c r="B4498" s="58" t="s">
        <v>1272</v>
      </c>
      <c r="C4498" t="s">
        <v>1273</v>
      </c>
      <c r="D4498">
        <v>730.39170000000001</v>
      </c>
      <c r="E4498">
        <v>0.65487600694257608</v>
      </c>
      <c r="F4498">
        <v>730.39170000000001</v>
      </c>
      <c r="G4498">
        <v>1.331525082690532E-3</v>
      </c>
      <c r="H4498">
        <v>-2.9895019999999998E-2</v>
      </c>
    </row>
    <row r="4499" spans="1:9" x14ac:dyDescent="0.25">
      <c r="A4499" s="57">
        <v>38899</v>
      </c>
      <c r="B4499" s="58" t="s">
        <v>1733</v>
      </c>
      <c r="C4499" t="s">
        <v>1734</v>
      </c>
      <c r="D4499">
        <v>1941.96</v>
      </c>
      <c r="E4499">
        <v>0.65420245525139542</v>
      </c>
      <c r="F4499">
        <v>1941.96</v>
      </c>
      <c r="G4499">
        <v>3.5402489507776521E-3</v>
      </c>
      <c r="H4499">
        <v>-8.0536910000000003E-2</v>
      </c>
      <c r="I4499" t="s">
        <v>82</v>
      </c>
    </row>
    <row r="4500" spans="1:9" x14ac:dyDescent="0.25">
      <c r="A4500" s="57">
        <v>38899</v>
      </c>
      <c r="B4500" s="58" t="s">
        <v>1909</v>
      </c>
      <c r="C4500" t="s">
        <v>1910</v>
      </c>
      <c r="D4500">
        <v>746.87310000000002</v>
      </c>
      <c r="E4500">
        <v>0.65398793985216497</v>
      </c>
      <c r="F4500">
        <v>746.87310000000002</v>
      </c>
      <c r="G4500">
        <v>1.3615711490654043E-3</v>
      </c>
      <c r="H4500">
        <v>-5.3629469999999999E-2</v>
      </c>
      <c r="I4500" t="s">
        <v>82</v>
      </c>
    </row>
    <row r="4501" spans="1:9" x14ac:dyDescent="0.25">
      <c r="A4501" s="57">
        <v>38899</v>
      </c>
      <c r="B4501" s="58" t="s">
        <v>2217</v>
      </c>
      <c r="C4501" t="s">
        <v>2218</v>
      </c>
      <c r="D4501">
        <v>83.010400000000004</v>
      </c>
      <c r="E4501">
        <v>0.65397829669535379</v>
      </c>
      <c r="F4501">
        <v>83.010400000000004</v>
      </c>
      <c r="G4501">
        <v>1.5133034743436177E-4</v>
      </c>
      <c r="H4501">
        <v>-9.1179389999999999E-2</v>
      </c>
      <c r="I4501" t="s">
        <v>82</v>
      </c>
    </row>
    <row r="4502" spans="1:9" x14ac:dyDescent="0.25">
      <c r="A4502" s="57">
        <v>38899</v>
      </c>
      <c r="B4502" s="58" t="s">
        <v>1605</v>
      </c>
      <c r="C4502" t="s">
        <v>1606</v>
      </c>
      <c r="D4502">
        <v>2148.4679999999998</v>
      </c>
      <c r="E4502">
        <v>0.65379423849924689</v>
      </c>
      <c r="F4502">
        <v>2148.4679999999998</v>
      </c>
      <c r="G4502">
        <v>3.9167189760753876E-3</v>
      </c>
      <c r="H4502">
        <v>-5.7142860000000004E-2</v>
      </c>
      <c r="I4502" t="s">
        <v>82</v>
      </c>
    </row>
    <row r="4503" spans="1:9" x14ac:dyDescent="0.25">
      <c r="A4503" s="57">
        <v>38899</v>
      </c>
      <c r="B4503" s="58" t="s">
        <v>1845</v>
      </c>
      <c r="C4503" t="s">
        <v>1846</v>
      </c>
      <c r="D4503">
        <v>188.63</v>
      </c>
      <c r="E4503">
        <v>0.65349096114085781</v>
      </c>
      <c r="F4503">
        <v>188.63</v>
      </c>
      <c r="G4503">
        <v>3.4387791694225859E-4</v>
      </c>
      <c r="H4503">
        <v>8.6651060000000002E-2</v>
      </c>
      <c r="I4503" t="s">
        <v>113</v>
      </c>
    </row>
    <row r="4504" spans="1:9" x14ac:dyDescent="0.25">
      <c r="A4504" s="57">
        <v>38899</v>
      </c>
      <c r="B4504" s="58" t="s">
        <v>1375</v>
      </c>
      <c r="C4504" t="s">
        <v>1376</v>
      </c>
      <c r="D4504">
        <v>142.054</v>
      </c>
      <c r="E4504">
        <v>0.65308263054894611</v>
      </c>
      <c r="F4504">
        <v>142.054</v>
      </c>
      <c r="G4504">
        <v>2.5896852893662518E-4</v>
      </c>
      <c r="H4504">
        <v>-8.7272730000000007E-2</v>
      </c>
      <c r="I4504" t="s">
        <v>82</v>
      </c>
    </row>
    <row r="4505" spans="1:9" x14ac:dyDescent="0.25">
      <c r="A4505" s="57">
        <v>38899</v>
      </c>
      <c r="B4505" s="58" t="s">
        <v>3050</v>
      </c>
      <c r="C4505" t="s">
        <v>3051</v>
      </c>
      <c r="D4505">
        <v>549.65009999999995</v>
      </c>
      <c r="E4505">
        <v>0.65217672115405789</v>
      </c>
      <c r="F4505">
        <v>549.65009999999995</v>
      </c>
      <c r="G4505">
        <v>1.0020279458999317E-3</v>
      </c>
      <c r="H4505">
        <v>-3.2520320000000002E-3</v>
      </c>
    </row>
    <row r="4506" spans="1:9" x14ac:dyDescent="0.25">
      <c r="A4506" s="57">
        <v>38899</v>
      </c>
      <c r="B4506" s="58" t="s">
        <v>1903</v>
      </c>
      <c r="C4506" t="s">
        <v>1904</v>
      </c>
      <c r="D4506">
        <v>1375.52</v>
      </c>
      <c r="E4506">
        <v>0.65187420030243115</v>
      </c>
      <c r="F4506">
        <v>1375.52</v>
      </c>
      <c r="G4506">
        <v>2.5076125341272097E-3</v>
      </c>
      <c r="H4506">
        <v>-8.1850539999999986E-2</v>
      </c>
      <c r="I4506" t="s">
        <v>82</v>
      </c>
    </row>
    <row r="4507" spans="1:9" x14ac:dyDescent="0.25">
      <c r="A4507" s="57">
        <v>38899</v>
      </c>
      <c r="B4507" s="58" t="s">
        <v>1058</v>
      </c>
      <c r="C4507" t="s">
        <v>1059</v>
      </c>
      <c r="D4507">
        <v>29.975000000000001</v>
      </c>
      <c r="E4507">
        <v>0.65154295246038363</v>
      </c>
      <c r="F4507">
        <v>29.975000000000001</v>
      </c>
      <c r="G4507">
        <v>5.4645287389833017E-5</v>
      </c>
      <c r="H4507">
        <v>-0.13555989999999998</v>
      </c>
      <c r="I4507" t="s">
        <v>82</v>
      </c>
    </row>
    <row r="4508" spans="1:9" x14ac:dyDescent="0.25">
      <c r="A4508" s="57">
        <v>38899</v>
      </c>
      <c r="B4508" s="58" t="s">
        <v>2173</v>
      </c>
      <c r="C4508" t="s">
        <v>2174</v>
      </c>
      <c r="D4508">
        <v>145.15</v>
      </c>
      <c r="E4508">
        <v>0.65153978642783328</v>
      </c>
      <c r="F4508">
        <v>145.15</v>
      </c>
      <c r="G4508">
        <v>2.646126260094833E-4</v>
      </c>
      <c r="H4508">
        <v>4.2009530000000003E-3</v>
      </c>
    </row>
    <row r="4509" spans="1:9" x14ac:dyDescent="0.25">
      <c r="A4509" s="57">
        <v>38899</v>
      </c>
      <c r="B4509" s="58" t="s">
        <v>2645</v>
      </c>
      <c r="C4509" t="s">
        <v>2646</v>
      </c>
      <c r="D4509">
        <v>531.59</v>
      </c>
      <c r="E4509">
        <v>0.65119358904418811</v>
      </c>
      <c r="F4509">
        <v>531.59</v>
      </c>
      <c r="G4509">
        <v>9.6910386400538224E-4</v>
      </c>
      <c r="H4509">
        <v>0.2273</v>
      </c>
      <c r="I4509" t="s">
        <v>113</v>
      </c>
    </row>
    <row r="4510" spans="1:9" x14ac:dyDescent="0.25">
      <c r="A4510" s="57">
        <v>38899</v>
      </c>
      <c r="B4510" s="58" t="s">
        <v>2137</v>
      </c>
      <c r="C4510" t="s">
        <v>2138</v>
      </c>
      <c r="D4510">
        <v>1590.9654</v>
      </c>
      <c r="E4510">
        <v>0.65027686962896869</v>
      </c>
      <c r="F4510">
        <v>1590.9654</v>
      </c>
      <c r="G4510">
        <v>2.9003756967566517E-3</v>
      </c>
      <c r="H4510">
        <v>-0.17711350000000001</v>
      </c>
      <c r="I4510" t="s">
        <v>82</v>
      </c>
    </row>
    <row r="4511" spans="1:9" x14ac:dyDescent="0.25">
      <c r="A4511" s="57">
        <v>38899</v>
      </c>
      <c r="B4511" s="58" t="s">
        <v>1314</v>
      </c>
      <c r="C4511" t="s">
        <v>1315</v>
      </c>
      <c r="D4511">
        <v>236.14</v>
      </c>
      <c r="E4511">
        <v>0.64944524434657414</v>
      </c>
      <c r="F4511">
        <v>236.14</v>
      </c>
      <c r="G4511">
        <v>4.3049001381935501E-4</v>
      </c>
      <c r="H4511">
        <v>-3.4515820000000003E-2</v>
      </c>
    </row>
    <row r="4512" spans="1:9" x14ac:dyDescent="0.25">
      <c r="A4512" s="57">
        <v>38899</v>
      </c>
      <c r="B4512" s="58" t="s">
        <v>1501</v>
      </c>
      <c r="C4512" t="s">
        <v>1502</v>
      </c>
      <c r="D4512">
        <v>36.011899999999997</v>
      </c>
      <c r="E4512">
        <v>0.64873000313785167</v>
      </c>
      <c r="F4512">
        <v>36.011899999999997</v>
      </c>
      <c r="G4512">
        <v>6.5650729773275308E-5</v>
      </c>
      <c r="H4512">
        <v>-9.5908199999999999E-3</v>
      </c>
    </row>
    <row r="4513" spans="1:9" x14ac:dyDescent="0.25">
      <c r="A4513" s="57">
        <v>38899</v>
      </c>
      <c r="B4513" s="58" t="s">
        <v>1583</v>
      </c>
      <c r="C4513" t="s">
        <v>1584</v>
      </c>
      <c r="D4513">
        <v>66.16</v>
      </c>
      <c r="E4513">
        <v>0.64845828295042329</v>
      </c>
      <c r="F4513">
        <v>66.16</v>
      </c>
      <c r="G4513">
        <v>1.2061158344324778E-4</v>
      </c>
      <c r="H4513">
        <v>5.0890579999999996E-3</v>
      </c>
    </row>
    <row r="4514" spans="1:9" x14ac:dyDescent="0.25">
      <c r="A4514" s="57">
        <v>38899</v>
      </c>
      <c r="B4514" s="58" t="s">
        <v>2920</v>
      </c>
      <c r="C4514" t="s">
        <v>2921</v>
      </c>
      <c r="D4514">
        <v>187.3775</v>
      </c>
      <c r="E4514">
        <v>0.64808208029245773</v>
      </c>
      <c r="F4514">
        <v>187.3775</v>
      </c>
      <c r="G4514">
        <v>3.4159457340745403E-4</v>
      </c>
      <c r="H4514">
        <v>6.2909569999999998E-2</v>
      </c>
      <c r="I4514" t="s">
        <v>113</v>
      </c>
    </row>
    <row r="4515" spans="1:9" x14ac:dyDescent="0.25">
      <c r="A4515" s="57">
        <v>38899</v>
      </c>
      <c r="B4515" s="58" t="s">
        <v>1709</v>
      </c>
      <c r="C4515" t="s">
        <v>1710</v>
      </c>
      <c r="D4515">
        <v>363.61349999999999</v>
      </c>
      <c r="E4515">
        <v>0.64787473512397087</v>
      </c>
      <c r="F4515">
        <v>363.61349999999999</v>
      </c>
      <c r="G4515">
        <v>6.6287787177057703E-4</v>
      </c>
      <c r="H4515">
        <v>-9.2857140000000005E-2</v>
      </c>
      <c r="I4515" t="s">
        <v>82</v>
      </c>
    </row>
    <row r="4516" spans="1:9" x14ac:dyDescent="0.25">
      <c r="A4516" s="57">
        <v>38899</v>
      </c>
      <c r="B4516" s="58" t="s">
        <v>1308</v>
      </c>
      <c r="C4516" t="s">
        <v>1309</v>
      </c>
      <c r="D4516">
        <v>801.64210000000003</v>
      </c>
      <c r="E4516">
        <v>0.64733750884590513</v>
      </c>
      <c r="F4516">
        <v>801.64210000000003</v>
      </c>
      <c r="G4516">
        <v>1.4614166117861303E-3</v>
      </c>
      <c r="H4516">
        <v>-9.2190889999999998E-2</v>
      </c>
      <c r="I4516" t="s">
        <v>82</v>
      </c>
    </row>
    <row r="4517" spans="1:9" x14ac:dyDescent="0.25">
      <c r="A4517" s="57">
        <v>38899</v>
      </c>
      <c r="B4517" s="58" t="s">
        <v>1813</v>
      </c>
      <c r="C4517" t="s">
        <v>1814</v>
      </c>
      <c r="D4517">
        <v>200.6191</v>
      </c>
      <c r="E4517">
        <v>0.6470221429564782</v>
      </c>
      <c r="F4517">
        <v>200.6191</v>
      </c>
      <c r="G4517">
        <v>3.6573439117229854E-4</v>
      </c>
      <c r="H4517">
        <v>-0.16878399999999999</v>
      </c>
      <c r="I4517" t="s">
        <v>82</v>
      </c>
    </row>
    <row r="4518" spans="1:9" x14ac:dyDescent="0.25">
      <c r="A4518" s="57">
        <v>38899</v>
      </c>
      <c r="B4518" s="58" t="s">
        <v>1391</v>
      </c>
      <c r="C4518" t="s">
        <v>1392</v>
      </c>
      <c r="D4518">
        <v>1045.2315000000001</v>
      </c>
      <c r="E4518">
        <v>0.6469973398237614</v>
      </c>
      <c r="F4518">
        <v>1045.2315000000001</v>
      </c>
      <c r="G4518">
        <v>1.9054870961269809E-3</v>
      </c>
      <c r="H4518">
        <v>-4.9792530000000002E-2</v>
      </c>
    </row>
    <row r="4519" spans="1:9" x14ac:dyDescent="0.25">
      <c r="A4519" s="57">
        <v>38899</v>
      </c>
      <c r="B4519" s="58" t="s">
        <v>744</v>
      </c>
      <c r="C4519" t="s">
        <v>745</v>
      </c>
      <c r="D4519">
        <v>601.36</v>
      </c>
      <c r="E4519">
        <v>0.64698682985233469</v>
      </c>
      <c r="F4519">
        <v>601.36</v>
      </c>
      <c r="G4519">
        <v>1.0962965813094239E-3</v>
      </c>
      <c r="H4519">
        <v>-3.1995349999999999E-2</v>
      </c>
    </row>
    <row r="4520" spans="1:9" x14ac:dyDescent="0.25">
      <c r="A4520" s="57">
        <v>38899</v>
      </c>
      <c r="B4520" s="58" t="s">
        <v>2089</v>
      </c>
      <c r="C4520" t="s">
        <v>2090</v>
      </c>
      <c r="D4520">
        <v>484.36</v>
      </c>
      <c r="E4520">
        <v>0.64679990090015682</v>
      </c>
      <c r="F4520">
        <v>484.36</v>
      </c>
      <c r="G4520">
        <v>8.830022151839706E-4</v>
      </c>
      <c r="H4520">
        <v>-4.0181959999999996E-2</v>
      </c>
    </row>
    <row r="4521" spans="1:9" x14ac:dyDescent="0.25">
      <c r="A4521" s="57">
        <v>38899</v>
      </c>
      <c r="B4521" s="58" t="s">
        <v>1345</v>
      </c>
      <c r="C4521" t="s">
        <v>1346</v>
      </c>
      <c r="D4521">
        <v>1071.44</v>
      </c>
      <c r="E4521">
        <v>0.64660643619801383</v>
      </c>
      <c r="F4521">
        <v>1071.44</v>
      </c>
      <c r="G4521">
        <v>1.9532659456534675E-3</v>
      </c>
      <c r="H4521">
        <v>5.5308930000000003E-3</v>
      </c>
    </row>
    <row r="4522" spans="1:9" x14ac:dyDescent="0.25">
      <c r="A4522" s="57">
        <v>38899</v>
      </c>
      <c r="B4522" s="58" t="s">
        <v>1923</v>
      </c>
      <c r="C4522" t="s">
        <v>1924</v>
      </c>
      <c r="D4522">
        <v>75.393100000000004</v>
      </c>
      <c r="E4522">
        <v>0.64650141498359925</v>
      </c>
      <c r="F4522">
        <v>75.393100000000004</v>
      </c>
      <c r="G4522">
        <v>1.3744379038233259E-4</v>
      </c>
      <c r="H4522">
        <v>3.3414039999999999E-2</v>
      </c>
    </row>
    <row r="4523" spans="1:9" x14ac:dyDescent="0.25">
      <c r="A4523" s="57">
        <v>38899</v>
      </c>
      <c r="B4523" s="58" t="s">
        <v>1771</v>
      </c>
      <c r="C4523" t="s">
        <v>1772</v>
      </c>
      <c r="D4523">
        <v>212.8646</v>
      </c>
      <c r="E4523">
        <v>0.64592233748589478</v>
      </c>
      <c r="F4523">
        <v>212.8646</v>
      </c>
      <c r="G4523">
        <v>3.8805828997904413E-4</v>
      </c>
      <c r="H4523">
        <v>3.238866E-2</v>
      </c>
    </row>
    <row r="4524" spans="1:9" x14ac:dyDescent="0.25">
      <c r="A4524" s="57">
        <v>38899</v>
      </c>
      <c r="B4524" s="58" t="s">
        <v>2627</v>
      </c>
      <c r="C4524" t="s">
        <v>2628</v>
      </c>
      <c r="D4524">
        <v>426.27</v>
      </c>
      <c r="E4524">
        <v>0.64576442161071623</v>
      </c>
      <c r="F4524">
        <v>426.27</v>
      </c>
      <c r="G4524">
        <v>7.7710247391706813E-4</v>
      </c>
      <c r="H4524">
        <v>-2.3799999999999998E-2</v>
      </c>
    </row>
    <row r="4525" spans="1:9" x14ac:dyDescent="0.25">
      <c r="A4525" s="57">
        <v>38899</v>
      </c>
      <c r="B4525" s="58" t="s">
        <v>2798</v>
      </c>
      <c r="C4525" t="s">
        <v>2799</v>
      </c>
      <c r="D4525">
        <v>682.3646</v>
      </c>
      <c r="E4525">
        <v>0.64539836914165827</v>
      </c>
      <c r="F4525">
        <v>682.3646</v>
      </c>
      <c r="G4525">
        <v>1.2439702976363119E-3</v>
      </c>
      <c r="H4525">
        <v>4.6372479999999994E-2</v>
      </c>
    </row>
    <row r="4526" spans="1:9" x14ac:dyDescent="0.25">
      <c r="A4526" s="57">
        <v>38899</v>
      </c>
      <c r="B4526" s="58" t="s">
        <v>1899</v>
      </c>
      <c r="C4526" t="s">
        <v>1900</v>
      </c>
      <c r="D4526">
        <v>25.99</v>
      </c>
      <c r="E4526">
        <v>0.64467102731819936</v>
      </c>
      <c r="F4526">
        <v>25.99</v>
      </c>
      <c r="G4526">
        <v>4.7380517740175477E-5</v>
      </c>
      <c r="H4526">
        <v>1.414427E-3</v>
      </c>
    </row>
    <row r="4527" spans="1:9" x14ac:dyDescent="0.25">
      <c r="A4527" s="57">
        <v>38899</v>
      </c>
      <c r="B4527" s="58" t="s">
        <v>1601</v>
      </c>
      <c r="C4527" t="s">
        <v>1602</v>
      </c>
      <c r="D4527">
        <v>272.39999999999998</v>
      </c>
      <c r="E4527">
        <v>0.64457415565345089</v>
      </c>
      <c r="F4527">
        <v>272.39999999999998</v>
      </c>
      <c r="G4527">
        <v>4.9659303703054251E-4</v>
      </c>
      <c r="H4527">
        <v>-0.14301610000000001</v>
      </c>
      <c r="I4527" t="s">
        <v>82</v>
      </c>
    </row>
    <row r="4528" spans="1:9" x14ac:dyDescent="0.25">
      <c r="A4528" s="57">
        <v>38899</v>
      </c>
      <c r="B4528" s="58" t="s">
        <v>2419</v>
      </c>
      <c r="C4528" t="s">
        <v>2420</v>
      </c>
      <c r="D4528">
        <v>178.89</v>
      </c>
      <c r="E4528">
        <v>0.64421152663648051</v>
      </c>
      <c r="F4528">
        <v>178.89</v>
      </c>
      <c r="G4528">
        <v>3.2612161671950713E-4</v>
      </c>
      <c r="H4528">
        <v>0.1469415</v>
      </c>
      <c r="I4528" t="s">
        <v>113</v>
      </c>
    </row>
    <row r="4529" spans="1:9" x14ac:dyDescent="0.25">
      <c r="A4529" s="57">
        <v>38899</v>
      </c>
      <c r="B4529" s="58" t="s">
        <v>722</v>
      </c>
      <c r="C4529" t="s">
        <v>723</v>
      </c>
      <c r="D4529">
        <v>904.41</v>
      </c>
      <c r="E4529">
        <v>0.64298492940148833</v>
      </c>
      <c r="F4529">
        <v>904.41</v>
      </c>
      <c r="G4529">
        <v>1.648765450149754E-3</v>
      </c>
      <c r="H4529">
        <v>0.1384117</v>
      </c>
      <c r="I4529" t="s">
        <v>113</v>
      </c>
    </row>
    <row r="4530" spans="1:9" x14ac:dyDescent="0.25">
      <c r="A4530" s="57">
        <v>38899</v>
      </c>
      <c r="B4530" s="58" t="s">
        <v>3277</v>
      </c>
      <c r="C4530" t="s">
        <v>3278</v>
      </c>
      <c r="D4530">
        <v>21.84</v>
      </c>
      <c r="E4530">
        <v>0.64244505494505499</v>
      </c>
      <c r="F4530">
        <v>21.84</v>
      </c>
      <c r="G4530">
        <v>3.981494834341795E-5</v>
      </c>
      <c r="H4530">
        <v>0.36238529999999997</v>
      </c>
      <c r="I4530" t="s">
        <v>113</v>
      </c>
    </row>
    <row r="4531" spans="1:9" x14ac:dyDescent="0.25">
      <c r="A4531" s="57">
        <v>38899</v>
      </c>
      <c r="B4531" s="58" t="s">
        <v>3056</v>
      </c>
      <c r="C4531" t="s">
        <v>3057</v>
      </c>
      <c r="D4531">
        <v>322.58300000000003</v>
      </c>
      <c r="E4531">
        <v>0.64195571372328974</v>
      </c>
      <c r="F4531">
        <v>322.58300000000003</v>
      </c>
      <c r="G4531">
        <v>5.8807808981065903E-4</v>
      </c>
      <c r="H4531">
        <v>-3.2451919999999995E-2</v>
      </c>
    </row>
    <row r="4532" spans="1:9" x14ac:dyDescent="0.25">
      <c r="A4532" s="57">
        <v>38899</v>
      </c>
      <c r="B4532" s="58" t="s">
        <v>2425</v>
      </c>
      <c r="C4532" t="s">
        <v>2426</v>
      </c>
      <c r="D4532">
        <v>323.87</v>
      </c>
      <c r="E4532">
        <v>0.6412943464970513</v>
      </c>
      <c r="F4532">
        <v>323.87</v>
      </c>
      <c r="G4532">
        <v>5.9042432783803893E-4</v>
      </c>
      <c r="H4532">
        <v>5.4567750000000005E-2</v>
      </c>
      <c r="I4532" t="s">
        <v>113</v>
      </c>
    </row>
    <row r="4533" spans="1:9" x14ac:dyDescent="0.25">
      <c r="A4533" s="57">
        <v>38899</v>
      </c>
      <c r="B4533" s="58" t="s">
        <v>2924</v>
      </c>
      <c r="C4533" t="s">
        <v>2925</v>
      </c>
      <c r="D4533">
        <v>102.3511</v>
      </c>
      <c r="E4533">
        <v>0.6408919884593326</v>
      </c>
      <c r="F4533">
        <v>102.3511</v>
      </c>
      <c r="G4533">
        <v>1.865889999721614E-4</v>
      </c>
      <c r="H4533">
        <v>-9.5602289999999999E-3</v>
      </c>
    </row>
    <row r="4534" spans="1:9" x14ac:dyDescent="0.25">
      <c r="A4534" s="57">
        <v>38899</v>
      </c>
      <c r="B4534" s="58" t="s">
        <v>2359</v>
      </c>
      <c r="C4534" t="s">
        <v>2360</v>
      </c>
      <c r="D4534">
        <v>116.4002</v>
      </c>
      <c r="E4534">
        <v>0.64068618438799929</v>
      </c>
      <c r="F4534">
        <v>116.4002</v>
      </c>
      <c r="G4534">
        <v>2.1220091346902555E-4</v>
      </c>
      <c r="H4534">
        <v>-1.1709600000000001E-2</v>
      </c>
    </row>
    <row r="4535" spans="1:9" x14ac:dyDescent="0.25">
      <c r="A4535" s="57">
        <v>38899</v>
      </c>
      <c r="B4535" s="58" t="s">
        <v>1741</v>
      </c>
      <c r="C4535" t="s">
        <v>1742</v>
      </c>
      <c r="D4535">
        <v>213.69</v>
      </c>
      <c r="E4535">
        <v>0.64057747203893489</v>
      </c>
      <c r="F4535">
        <v>213.69</v>
      </c>
      <c r="G4535">
        <v>3.8956301792605224E-4</v>
      </c>
      <c r="H4535">
        <v>2.7000000000000003E-2</v>
      </c>
    </row>
    <row r="4536" spans="1:9" x14ac:dyDescent="0.25">
      <c r="A4536" s="57">
        <v>38899</v>
      </c>
      <c r="B4536" s="58" t="s">
        <v>3279</v>
      </c>
      <c r="C4536" t="s">
        <v>3280</v>
      </c>
      <c r="D4536">
        <v>126.1724</v>
      </c>
      <c r="E4536">
        <v>0.6405759104209795</v>
      </c>
      <c r="F4536">
        <v>126.1724</v>
      </c>
      <c r="G4536">
        <v>2.300159152181807E-4</v>
      </c>
      <c r="H4536">
        <v>-2.5110779999999999E-2</v>
      </c>
    </row>
    <row r="4537" spans="1:9" x14ac:dyDescent="0.25">
      <c r="A4537" s="57">
        <v>38899</v>
      </c>
      <c r="B4537" s="58" t="s">
        <v>1669</v>
      </c>
      <c r="C4537" t="s">
        <v>1670</v>
      </c>
      <c r="D4537">
        <v>30.67</v>
      </c>
      <c r="E4537">
        <v>0.64026736224323444</v>
      </c>
      <c r="F4537">
        <v>30.67</v>
      </c>
      <c r="G4537">
        <v>5.5912292385193615E-5</v>
      </c>
      <c r="H4537">
        <v>1.1456630000000001E-2</v>
      </c>
    </row>
    <row r="4538" spans="1:9" x14ac:dyDescent="0.25">
      <c r="A4538" s="57">
        <v>38899</v>
      </c>
      <c r="B4538" s="58" t="s">
        <v>1933</v>
      </c>
      <c r="C4538" t="s">
        <v>1934</v>
      </c>
      <c r="D4538">
        <v>107.79</v>
      </c>
      <c r="E4538">
        <v>0.64000371091938024</v>
      </c>
      <c r="F4538">
        <v>107.79</v>
      </c>
      <c r="G4538">
        <v>1.9650427115096248E-4</v>
      </c>
      <c r="H4538">
        <v>-3.4960419999999999E-2</v>
      </c>
    </row>
    <row r="4539" spans="1:9" x14ac:dyDescent="0.25">
      <c r="A4539" s="57">
        <v>38899</v>
      </c>
      <c r="B4539" s="58" t="s">
        <v>960</v>
      </c>
      <c r="C4539" t="s">
        <v>961</v>
      </c>
      <c r="D4539">
        <v>980.35</v>
      </c>
      <c r="E4539">
        <v>0.63928290916509412</v>
      </c>
      <c r="F4539">
        <v>980.35</v>
      </c>
      <c r="G4539">
        <v>1.7872062549665654E-3</v>
      </c>
      <c r="H4539">
        <v>3.1525850000000002E-4</v>
      </c>
    </row>
    <row r="4540" spans="1:9" x14ac:dyDescent="0.25">
      <c r="A4540" s="57">
        <v>38899</v>
      </c>
      <c r="B4540" s="58" t="s">
        <v>1777</v>
      </c>
      <c r="C4540" t="s">
        <v>1778</v>
      </c>
      <c r="D4540">
        <v>136.3305</v>
      </c>
      <c r="E4540">
        <v>0.63916731765819101</v>
      </c>
      <c r="F4540">
        <v>136.3305</v>
      </c>
      <c r="G4540">
        <v>2.485344237697958E-4</v>
      </c>
      <c r="H4540">
        <v>6.1412489999999997E-3</v>
      </c>
    </row>
    <row r="4541" spans="1:9" x14ac:dyDescent="0.25">
      <c r="A4541" s="57">
        <v>38899</v>
      </c>
      <c r="B4541" s="58" t="s">
        <v>2577</v>
      </c>
      <c r="C4541" t="s">
        <v>2578</v>
      </c>
      <c r="D4541">
        <v>189.44</v>
      </c>
      <c r="E4541">
        <v>0.6385693797508446</v>
      </c>
      <c r="F4541">
        <v>189.44</v>
      </c>
      <c r="G4541">
        <v>3.4535457024620402E-4</v>
      </c>
      <c r="H4541">
        <v>-3.0689060000000001E-2</v>
      </c>
    </row>
    <row r="4542" spans="1:9" x14ac:dyDescent="0.25">
      <c r="A4542" s="57">
        <v>38899</v>
      </c>
      <c r="B4542" s="58" t="s">
        <v>1893</v>
      </c>
      <c r="C4542" t="s">
        <v>1894</v>
      </c>
      <c r="D4542">
        <v>121.38</v>
      </c>
      <c r="E4542">
        <v>0.63830120283407488</v>
      </c>
      <c r="F4542">
        <v>121.38</v>
      </c>
      <c r="G4542">
        <v>2.2127923213938051E-4</v>
      </c>
      <c r="H4542">
        <v>-2.0533879999999997E-3</v>
      </c>
    </row>
    <row r="4543" spans="1:9" x14ac:dyDescent="0.25">
      <c r="A4543" s="57">
        <v>38899</v>
      </c>
      <c r="B4543" s="58" t="s">
        <v>1379</v>
      </c>
      <c r="C4543" t="s">
        <v>1380</v>
      </c>
      <c r="D4543">
        <v>150.4453</v>
      </c>
      <c r="E4543">
        <v>0.63757392221624731</v>
      </c>
      <c r="F4543">
        <v>150.4453</v>
      </c>
      <c r="G4543">
        <v>2.7426611025686891E-4</v>
      </c>
      <c r="H4543">
        <v>0.14460129999999999</v>
      </c>
      <c r="I4543" t="s">
        <v>113</v>
      </c>
    </row>
    <row r="4544" spans="1:9" x14ac:dyDescent="0.25">
      <c r="A4544" s="57">
        <v>38899</v>
      </c>
      <c r="B4544" s="58" t="s">
        <v>2369</v>
      </c>
      <c r="C4544" t="s">
        <v>2370</v>
      </c>
      <c r="D4544">
        <v>328.79</v>
      </c>
      <c r="E4544">
        <v>0.63756501110131081</v>
      </c>
      <c r="F4544">
        <v>328.79</v>
      </c>
      <c r="G4544">
        <v>5.9939362938792983E-4</v>
      </c>
      <c r="H4544">
        <v>0.28123389999999998</v>
      </c>
      <c r="I4544" t="s">
        <v>113</v>
      </c>
    </row>
    <row r="4545" spans="1:9" x14ac:dyDescent="0.25">
      <c r="A4545" s="57">
        <v>38899</v>
      </c>
      <c r="B4545" s="58" t="s">
        <v>2527</v>
      </c>
      <c r="C4545" t="s">
        <v>2528</v>
      </c>
      <c r="D4545">
        <v>130.7586</v>
      </c>
      <c r="E4545">
        <v>0.63687589191074234</v>
      </c>
      <c r="F4545">
        <v>130.7586</v>
      </c>
      <c r="G4545">
        <v>2.3837668976454441E-4</v>
      </c>
      <c r="H4545">
        <v>8.7260039999999999E-4</v>
      </c>
    </row>
    <row r="4546" spans="1:9" x14ac:dyDescent="0.25">
      <c r="A4546" s="57">
        <v>38899</v>
      </c>
      <c r="B4546" s="58" t="s">
        <v>3087</v>
      </c>
      <c r="C4546" t="s">
        <v>3088</v>
      </c>
      <c r="D4546">
        <v>160.80000000000001</v>
      </c>
      <c r="E4546">
        <v>0.63576492537313423</v>
      </c>
      <c r="F4546">
        <v>160.80000000000001</v>
      </c>
      <c r="G4546">
        <v>2.9314302626472558E-4</v>
      </c>
      <c r="H4546">
        <v>-0.1338</v>
      </c>
      <c r="I4546" t="s">
        <v>82</v>
      </c>
    </row>
    <row r="4547" spans="1:9" x14ac:dyDescent="0.25">
      <c r="A4547" s="57">
        <v>38899</v>
      </c>
      <c r="B4547" s="58" t="s">
        <v>3281</v>
      </c>
      <c r="C4547" t="s">
        <v>3282</v>
      </c>
      <c r="D4547">
        <v>324.64999999999998</v>
      </c>
      <c r="E4547">
        <v>0.63504389342368706</v>
      </c>
      <c r="F4547">
        <v>324.64999999999998</v>
      </c>
      <c r="G4547">
        <v>5.918462902788753E-4</v>
      </c>
      <c r="H4547">
        <v>0.1238095</v>
      </c>
      <c r="I4547" t="s">
        <v>113</v>
      </c>
    </row>
    <row r="4548" spans="1:9" x14ac:dyDescent="0.25">
      <c r="A4548" s="57">
        <v>38899</v>
      </c>
      <c r="B4548" s="58" t="s">
        <v>1252</v>
      </c>
      <c r="C4548" t="s">
        <v>1253</v>
      </c>
      <c r="D4548">
        <v>111.00490000000001</v>
      </c>
      <c r="E4548">
        <v>0.63496296109451011</v>
      </c>
      <c r="F4548">
        <v>111.00490000000001</v>
      </c>
      <c r="G4548">
        <v>2.0236512634460967E-4</v>
      </c>
      <c r="H4548">
        <v>-7.9352850000000003E-2</v>
      </c>
      <c r="I4548" t="s">
        <v>82</v>
      </c>
    </row>
    <row r="4549" spans="1:9" x14ac:dyDescent="0.25">
      <c r="A4549" s="57">
        <v>38899</v>
      </c>
      <c r="B4549" s="58" t="s">
        <v>1955</v>
      </c>
      <c r="C4549" t="s">
        <v>1956</v>
      </c>
      <c r="D4549">
        <v>1829.2553</v>
      </c>
      <c r="E4549">
        <v>0.63410941053443992</v>
      </c>
      <c r="F4549">
        <v>1829.2553</v>
      </c>
      <c r="G4549">
        <v>3.3347850401292812E-3</v>
      </c>
      <c r="H4549">
        <v>5.9259259999999994E-2</v>
      </c>
      <c r="I4549" t="s">
        <v>113</v>
      </c>
    </row>
    <row r="4550" spans="1:9" x14ac:dyDescent="0.25">
      <c r="A4550" s="57">
        <v>38899</v>
      </c>
      <c r="B4550" s="58" t="s">
        <v>1585</v>
      </c>
      <c r="C4550" t="s">
        <v>1586</v>
      </c>
      <c r="D4550">
        <v>79.77</v>
      </c>
      <c r="E4550">
        <v>0.63365927040240688</v>
      </c>
      <c r="F4550">
        <v>79.77</v>
      </c>
      <c r="G4550">
        <v>1.4542300500707187E-4</v>
      </c>
      <c r="H4550">
        <v>-7.6700000000000004E-2</v>
      </c>
      <c r="I4550" t="s">
        <v>82</v>
      </c>
    </row>
    <row r="4551" spans="1:9" x14ac:dyDescent="0.25">
      <c r="A4551" s="57">
        <v>38899</v>
      </c>
      <c r="B4551" s="58" t="s">
        <v>3004</v>
      </c>
      <c r="C4551" t="s">
        <v>3005</v>
      </c>
      <c r="D4551">
        <v>568.70180000000005</v>
      </c>
      <c r="E4551">
        <v>0.63357457282533658</v>
      </c>
      <c r="F4551">
        <v>568.70180000000005</v>
      </c>
      <c r="G4551">
        <v>1.036759743123114E-3</v>
      </c>
      <c r="H4551">
        <v>-0.1019085</v>
      </c>
      <c r="I4551" t="s">
        <v>82</v>
      </c>
    </row>
    <row r="4552" spans="1:9" x14ac:dyDescent="0.25">
      <c r="A4552" s="57">
        <v>38899</v>
      </c>
      <c r="B4552" s="58" t="s">
        <v>2099</v>
      </c>
      <c r="C4552" t="s">
        <v>2100</v>
      </c>
      <c r="D4552">
        <v>494.2276</v>
      </c>
      <c r="E4552">
        <v>0.63348546297292996</v>
      </c>
      <c r="F4552">
        <v>494.2276</v>
      </c>
      <c r="G4552">
        <v>9.0099113387781267E-4</v>
      </c>
      <c r="H4552">
        <v>3.417891E-2</v>
      </c>
    </row>
    <row r="4553" spans="1:9" x14ac:dyDescent="0.25">
      <c r="A4553" s="57">
        <v>38899</v>
      </c>
      <c r="B4553" s="58" t="s">
        <v>1519</v>
      </c>
      <c r="C4553" t="s">
        <v>1520</v>
      </c>
      <c r="D4553">
        <v>88.16</v>
      </c>
      <c r="E4553">
        <v>0.63330308529945556</v>
      </c>
      <c r="F4553">
        <v>88.16</v>
      </c>
      <c r="G4553">
        <v>1.6071821638991419E-4</v>
      </c>
      <c r="H4553">
        <v>2.5906739999999998E-2</v>
      </c>
    </row>
    <row r="4554" spans="1:9" x14ac:dyDescent="0.25">
      <c r="A4554" s="57">
        <v>38899</v>
      </c>
      <c r="B4554" s="58" t="s">
        <v>1983</v>
      </c>
      <c r="C4554" t="s">
        <v>1984</v>
      </c>
      <c r="D4554">
        <v>90.91</v>
      </c>
      <c r="E4554">
        <v>0.63280167198328019</v>
      </c>
      <c r="F4554">
        <v>90.91</v>
      </c>
      <c r="G4554">
        <v>1.657315455082475E-4</v>
      </c>
      <c r="H4554">
        <v>-8.8405799999999993E-2</v>
      </c>
      <c r="I4554" t="s">
        <v>82</v>
      </c>
    </row>
    <row r="4555" spans="1:9" x14ac:dyDescent="0.25">
      <c r="A4555" s="57">
        <v>38899</v>
      </c>
      <c r="B4555" s="58" t="s">
        <v>3283</v>
      </c>
      <c r="C4555" t="s">
        <v>3284</v>
      </c>
      <c r="D4555">
        <v>56.344099999999997</v>
      </c>
      <c r="E4555">
        <v>0.63247083545570881</v>
      </c>
      <c r="F4555">
        <v>56.344099999999997</v>
      </c>
      <c r="G4555">
        <v>1.0271691533683036E-4</v>
      </c>
      <c r="H4555">
        <v>3.5312999999999997E-2</v>
      </c>
    </row>
    <row r="4556" spans="1:9" x14ac:dyDescent="0.25">
      <c r="A4556" s="57">
        <v>38899</v>
      </c>
      <c r="B4556" s="58" t="s">
        <v>1969</v>
      </c>
      <c r="C4556" t="s">
        <v>1970</v>
      </c>
      <c r="D4556">
        <v>192.17</v>
      </c>
      <c r="E4556">
        <v>0.63241400843003592</v>
      </c>
      <c r="F4556">
        <v>192.17</v>
      </c>
      <c r="G4556">
        <v>3.5033143878913128E-4</v>
      </c>
      <c r="H4556">
        <v>-3.3731850000000001E-2</v>
      </c>
    </row>
    <row r="4557" spans="1:9" x14ac:dyDescent="0.25">
      <c r="A4557" s="57">
        <v>38899</v>
      </c>
      <c r="B4557" s="58" t="s">
        <v>2599</v>
      </c>
      <c r="C4557" t="s">
        <v>2600</v>
      </c>
      <c r="D4557">
        <v>271.33</v>
      </c>
      <c r="E4557">
        <v>0.63226698116684488</v>
      </c>
      <c r="F4557">
        <v>271.33</v>
      </c>
      <c r="G4557">
        <v>4.9464239624631831E-4</v>
      </c>
      <c r="H4557">
        <v>5.9314949999999998E-2</v>
      </c>
      <c r="I4557" t="s">
        <v>113</v>
      </c>
    </row>
    <row r="4558" spans="1:9" x14ac:dyDescent="0.25">
      <c r="A4558" s="57">
        <v>38899</v>
      </c>
      <c r="B4558" s="58" t="s">
        <v>1679</v>
      </c>
      <c r="C4558" t="s">
        <v>1680</v>
      </c>
      <c r="D4558">
        <v>110.17</v>
      </c>
      <c r="E4558">
        <v>0.63212308250884996</v>
      </c>
      <c r="F4558">
        <v>110.17</v>
      </c>
      <c r="G4558">
        <v>2.0084307962428368E-4</v>
      </c>
      <c r="H4558">
        <v>3.7601300000000004E-2</v>
      </c>
    </row>
    <row r="4559" spans="1:9" x14ac:dyDescent="0.25">
      <c r="A4559" s="57">
        <v>38899</v>
      </c>
      <c r="B4559" s="58" t="s">
        <v>1258</v>
      </c>
      <c r="C4559" t="s">
        <v>1259</v>
      </c>
      <c r="D4559">
        <v>534.35</v>
      </c>
      <c r="E4559">
        <v>0.63208903340507161</v>
      </c>
      <c r="F4559">
        <v>534.35</v>
      </c>
      <c r="G4559">
        <v>9.7413542341141855E-4</v>
      </c>
      <c r="H4559">
        <v>-3.2236399999999998E-2</v>
      </c>
    </row>
    <row r="4560" spans="1:9" x14ac:dyDescent="0.25">
      <c r="A4560" s="57">
        <v>38899</v>
      </c>
      <c r="B4560" s="58" t="s">
        <v>536</v>
      </c>
      <c r="C4560" t="s">
        <v>537</v>
      </c>
      <c r="D4560">
        <v>202.25149999999999</v>
      </c>
      <c r="E4560">
        <v>0.63200520144473593</v>
      </c>
      <c r="F4560">
        <v>202.25149999999999</v>
      </c>
      <c r="G4560">
        <v>3.6871030333694114E-4</v>
      </c>
      <c r="H4560">
        <v>-1.6393439999999999E-2</v>
      </c>
    </row>
    <row r="4561" spans="1:9" x14ac:dyDescent="0.25">
      <c r="A4561" s="57">
        <v>38899</v>
      </c>
      <c r="B4561" s="58" t="s">
        <v>2876</v>
      </c>
      <c r="C4561" t="s">
        <v>2877</v>
      </c>
      <c r="D4561">
        <v>133.38</v>
      </c>
      <c r="E4561">
        <v>0.63152646573699212</v>
      </c>
      <c r="F4561">
        <v>133.38</v>
      </c>
      <c r="G4561">
        <v>2.4315557738301675E-4</v>
      </c>
      <c r="H4561">
        <v>2.4765160000000001E-2</v>
      </c>
    </row>
    <row r="4562" spans="1:9" x14ac:dyDescent="0.25">
      <c r="A4562" s="57">
        <v>38899</v>
      </c>
      <c r="B4562" s="58" t="s">
        <v>2181</v>
      </c>
      <c r="C4562" t="s">
        <v>2182</v>
      </c>
      <c r="D4562">
        <v>1311.1030000000001</v>
      </c>
      <c r="E4562">
        <v>0.631462974304841</v>
      </c>
      <c r="F4562">
        <v>1311.1030000000001</v>
      </c>
      <c r="G4562">
        <v>2.3901784898305999E-3</v>
      </c>
      <c r="H4562">
        <v>6.7336470000000009E-2</v>
      </c>
      <c r="I4562" t="s">
        <v>113</v>
      </c>
    </row>
    <row r="4563" spans="1:9" x14ac:dyDescent="0.25">
      <c r="A4563" s="57">
        <v>38899</v>
      </c>
      <c r="B4563" s="58" t="s">
        <v>1713</v>
      </c>
      <c r="C4563" t="s">
        <v>1714</v>
      </c>
      <c r="D4563">
        <v>404.76</v>
      </c>
      <c r="E4563">
        <v>0.63140132424152584</v>
      </c>
      <c r="F4563">
        <v>404.76</v>
      </c>
      <c r="G4563">
        <v>7.3788912506785021E-4</v>
      </c>
      <c r="H4563">
        <v>-2.5806449999999999E-3</v>
      </c>
    </row>
    <row r="4564" spans="1:9" x14ac:dyDescent="0.25">
      <c r="A4564" s="57">
        <v>38899</v>
      </c>
      <c r="B4564" s="58" t="s">
        <v>1373</v>
      </c>
      <c r="C4564" t="s">
        <v>1374</v>
      </c>
      <c r="D4564">
        <v>75.959999999999994</v>
      </c>
      <c r="E4564">
        <v>0.6312532912058979</v>
      </c>
      <c r="F4564">
        <v>75.959999999999994</v>
      </c>
      <c r="G4564">
        <v>1.3847726539221737E-4</v>
      </c>
      <c r="H4564">
        <v>-1.9054459999999999E-2</v>
      </c>
    </row>
    <row r="4565" spans="1:9" x14ac:dyDescent="0.25">
      <c r="A4565" s="57">
        <v>38899</v>
      </c>
      <c r="B4565" s="58" t="s">
        <v>1000</v>
      </c>
      <c r="C4565" t="s">
        <v>1001</v>
      </c>
      <c r="D4565">
        <v>85.65</v>
      </c>
      <c r="E4565">
        <v>0.63118505545826031</v>
      </c>
      <c r="F4565">
        <v>85.65</v>
      </c>
      <c r="G4565">
        <v>1.5614241417645364E-4</v>
      </c>
      <c r="H4565">
        <v>-0.15695790000000001</v>
      </c>
      <c r="I4565" t="s">
        <v>82</v>
      </c>
    </row>
    <row r="4566" spans="1:9" x14ac:dyDescent="0.25">
      <c r="A4566" s="57">
        <v>38899</v>
      </c>
      <c r="B4566" s="58" t="s">
        <v>2319</v>
      </c>
      <c r="C4566" t="s">
        <v>2320</v>
      </c>
      <c r="D4566">
        <v>165.78</v>
      </c>
      <c r="E4566">
        <v>0.63083001568343589</v>
      </c>
      <c r="F4566">
        <v>165.78</v>
      </c>
      <c r="G4566">
        <v>3.0222170954083459E-4</v>
      </c>
      <c r="H4566">
        <v>6.3970150000000003E-2</v>
      </c>
      <c r="I4566" t="s">
        <v>113</v>
      </c>
    </row>
    <row r="4567" spans="1:9" x14ac:dyDescent="0.25">
      <c r="A4567" s="57">
        <v>38899</v>
      </c>
      <c r="B4567" s="58" t="s">
        <v>2273</v>
      </c>
      <c r="C4567" t="s">
        <v>2274</v>
      </c>
      <c r="D4567">
        <v>241.85</v>
      </c>
      <c r="E4567">
        <v>0.63023361587761006</v>
      </c>
      <c r="F4567">
        <v>241.85</v>
      </c>
      <c r="G4567">
        <v>4.4089950809778528E-4</v>
      </c>
      <c r="H4567">
        <v>-4.9261080000000002E-3</v>
      </c>
    </row>
    <row r="4568" spans="1:9" x14ac:dyDescent="0.25">
      <c r="A4568" s="57">
        <v>38899</v>
      </c>
      <c r="B4568" s="58" t="s">
        <v>1433</v>
      </c>
      <c r="C4568" t="s">
        <v>1434</v>
      </c>
      <c r="D4568">
        <v>636.45640000000003</v>
      </c>
      <c r="E4568">
        <v>0.63021127605912985</v>
      </c>
      <c r="F4568">
        <v>636.45640000000003</v>
      </c>
      <c r="G4568">
        <v>1.1602783282434869E-3</v>
      </c>
      <c r="H4568">
        <v>-1.0045729999999999E-2</v>
      </c>
    </row>
    <row r="4569" spans="1:9" x14ac:dyDescent="0.25">
      <c r="A4569" s="57">
        <v>38899</v>
      </c>
      <c r="B4569" s="58" t="s">
        <v>3285</v>
      </c>
      <c r="C4569" t="s">
        <v>3286</v>
      </c>
      <c r="D4569">
        <v>806.79</v>
      </c>
      <c r="E4569">
        <v>0.63018381487128006</v>
      </c>
      <c r="F4569">
        <v>806.79</v>
      </c>
      <c r="G4569">
        <v>1.4708013815927731E-3</v>
      </c>
      <c r="H4569">
        <v>-0.23107279999999999</v>
      </c>
      <c r="I4569" t="s">
        <v>82</v>
      </c>
    </row>
    <row r="4570" spans="1:9" x14ac:dyDescent="0.25">
      <c r="A4570" s="57">
        <v>38899</v>
      </c>
      <c r="B4570" s="58" t="s">
        <v>2235</v>
      </c>
      <c r="C4570" t="s">
        <v>2236</v>
      </c>
      <c r="D4570">
        <v>78.56</v>
      </c>
      <c r="E4570">
        <v>0.63018075356415471</v>
      </c>
      <c r="F4570">
        <v>78.56</v>
      </c>
      <c r="G4570">
        <v>1.4321714019500522E-4</v>
      </c>
      <c r="H4570">
        <v>1.5951010000000002E-2</v>
      </c>
    </row>
    <row r="4571" spans="1:9" x14ac:dyDescent="0.25">
      <c r="A4571" s="57">
        <v>38899</v>
      </c>
      <c r="B4571" s="58" t="s">
        <v>2017</v>
      </c>
      <c r="C4571" t="s">
        <v>2018</v>
      </c>
      <c r="D4571">
        <v>957.55259999999998</v>
      </c>
      <c r="E4571">
        <v>0.62999150125016634</v>
      </c>
      <c r="F4571">
        <v>957.55259999999998</v>
      </c>
      <c r="G4571">
        <v>1.7456459388784592E-3</v>
      </c>
      <c r="H4571">
        <v>-2.1154849999999999E-2</v>
      </c>
    </row>
    <row r="4572" spans="1:9" x14ac:dyDescent="0.25">
      <c r="A4572" s="57">
        <v>38899</v>
      </c>
      <c r="B4572" s="58" t="s">
        <v>3287</v>
      </c>
      <c r="C4572" t="s">
        <v>3288</v>
      </c>
      <c r="D4572">
        <v>440.76179999999999</v>
      </c>
      <c r="E4572">
        <v>0.6295917658925978</v>
      </c>
      <c r="F4572">
        <v>440.76179999999999</v>
      </c>
      <c r="G4572">
        <v>8.035214422505455E-4</v>
      </c>
      <c r="H4572">
        <v>0.14249999999999999</v>
      </c>
      <c r="I4572" t="s">
        <v>113</v>
      </c>
    </row>
    <row r="4573" spans="1:9" x14ac:dyDescent="0.25">
      <c r="A4573" s="57">
        <v>38899</v>
      </c>
      <c r="B4573" s="58" t="s">
        <v>1651</v>
      </c>
      <c r="C4573" t="s">
        <v>1652</v>
      </c>
      <c r="D4573">
        <v>323.70999999999998</v>
      </c>
      <c r="E4573">
        <v>0.62928856074881845</v>
      </c>
      <c r="F4573">
        <v>323.70999999999998</v>
      </c>
      <c r="G4573">
        <v>5.9013264323479046E-4</v>
      </c>
      <c r="H4573">
        <v>-1.113139E-3</v>
      </c>
    </row>
    <row r="4574" spans="1:9" x14ac:dyDescent="0.25">
      <c r="A4574" s="57">
        <v>38899</v>
      </c>
      <c r="B4574" s="58" t="s">
        <v>1074</v>
      </c>
      <c r="C4574" t="s">
        <v>1075</v>
      </c>
      <c r="D4574">
        <v>331.47</v>
      </c>
      <c r="E4574">
        <v>0.6280115847588017</v>
      </c>
      <c r="F4574">
        <v>331.47</v>
      </c>
      <c r="G4574">
        <v>6.0427934649234197E-4</v>
      </c>
      <c r="H4574">
        <v>-4.6227939999999995E-2</v>
      </c>
    </row>
    <row r="4575" spans="1:9" x14ac:dyDescent="0.25">
      <c r="A4575" s="57">
        <v>38899</v>
      </c>
      <c r="B4575" s="58" t="s">
        <v>698</v>
      </c>
      <c r="C4575" t="s">
        <v>699</v>
      </c>
      <c r="D4575">
        <v>439.58420000000001</v>
      </c>
      <c r="E4575">
        <v>0.62730871582736591</v>
      </c>
      <c r="F4575">
        <v>439.58420000000001</v>
      </c>
      <c r="G4575">
        <v>8.0137464357063666E-4</v>
      </c>
      <c r="H4575">
        <v>9.2260599999999998E-2</v>
      </c>
      <c r="I4575" t="s">
        <v>113</v>
      </c>
    </row>
    <row r="4576" spans="1:9" x14ac:dyDescent="0.25">
      <c r="A4576" s="57">
        <v>38899</v>
      </c>
      <c r="B4576" s="58" t="s">
        <v>2607</v>
      </c>
      <c r="C4576" t="s">
        <v>2608</v>
      </c>
      <c r="D4576">
        <v>163.94210000000001</v>
      </c>
      <c r="E4576">
        <v>0.62495234598068461</v>
      </c>
      <c r="F4576">
        <v>163.94210000000001</v>
      </c>
      <c r="G4576">
        <v>2.9887116496389468E-4</v>
      </c>
      <c r="H4576">
        <v>-4.4825320000000002E-2</v>
      </c>
    </row>
    <row r="4577" spans="1:9" x14ac:dyDescent="0.25">
      <c r="A4577" s="57">
        <v>38899</v>
      </c>
      <c r="B4577" s="58" t="s">
        <v>318</v>
      </c>
      <c r="C4577" t="s">
        <v>319</v>
      </c>
      <c r="D4577">
        <v>1271.6377</v>
      </c>
      <c r="E4577">
        <v>0.62479509690535284</v>
      </c>
      <c r="F4577">
        <v>1271.6377</v>
      </c>
      <c r="G4577">
        <v>2.3182321125019604E-3</v>
      </c>
      <c r="H4577">
        <v>-0.16369869999999997</v>
      </c>
      <c r="I4577" t="s">
        <v>82</v>
      </c>
    </row>
    <row r="4578" spans="1:9" x14ac:dyDescent="0.25">
      <c r="A4578" s="57">
        <v>38899</v>
      </c>
      <c r="B4578" s="58" t="s">
        <v>2285</v>
      </c>
      <c r="C4578" t="s">
        <v>2286</v>
      </c>
      <c r="D4578">
        <v>1042.9903999999999</v>
      </c>
      <c r="E4578">
        <v>0.62468839598140125</v>
      </c>
      <c r="F4578">
        <v>1042.9903999999999</v>
      </c>
      <c r="G4578">
        <v>1.9014015063498545E-3</v>
      </c>
      <c r="H4578">
        <v>5.2000000000000005E-2</v>
      </c>
      <c r="I4578" t="s">
        <v>113</v>
      </c>
    </row>
    <row r="4579" spans="1:9" x14ac:dyDescent="0.25">
      <c r="A4579" s="57">
        <v>38899</v>
      </c>
      <c r="B4579" s="58" t="s">
        <v>1843</v>
      </c>
      <c r="C4579" t="s">
        <v>1844</v>
      </c>
      <c r="D4579">
        <v>147.26009999999999</v>
      </c>
      <c r="E4579">
        <v>0.62440538883241292</v>
      </c>
      <c r="F4579">
        <v>147.26009999999999</v>
      </c>
      <c r="G4579">
        <v>2.6845939901769971E-4</v>
      </c>
      <c r="H4579">
        <v>-2.3E-3</v>
      </c>
    </row>
    <row r="4580" spans="1:9" x14ac:dyDescent="0.25">
      <c r="A4580" s="57">
        <v>38899</v>
      </c>
      <c r="B4580" s="58" t="s">
        <v>1304</v>
      </c>
      <c r="C4580" t="s">
        <v>1305</v>
      </c>
      <c r="D4580">
        <v>183.43</v>
      </c>
      <c r="E4580">
        <v>0.62422177397372292</v>
      </c>
      <c r="F4580">
        <v>183.43</v>
      </c>
      <c r="G4580">
        <v>3.3439816733668289E-4</v>
      </c>
      <c r="H4580">
        <v>4.4556519999999995E-2</v>
      </c>
    </row>
    <row r="4581" spans="1:9" x14ac:dyDescent="0.25">
      <c r="A4581" s="57">
        <v>38899</v>
      </c>
      <c r="B4581" s="58" t="s">
        <v>2663</v>
      </c>
      <c r="C4581" t="s">
        <v>2664</v>
      </c>
      <c r="D4581">
        <v>216.76</v>
      </c>
      <c r="E4581">
        <v>0.62391123823583694</v>
      </c>
      <c r="F4581">
        <v>216.76</v>
      </c>
      <c r="G4581">
        <v>3.9515971625088251E-4</v>
      </c>
      <c r="H4581">
        <v>4.221636E-3</v>
      </c>
    </row>
    <row r="4582" spans="1:9" x14ac:dyDescent="0.25">
      <c r="A4582" s="57">
        <v>38899</v>
      </c>
      <c r="B4582" s="58" t="s">
        <v>3130</v>
      </c>
      <c r="C4582" t="s">
        <v>3131</v>
      </c>
      <c r="D4582">
        <v>21.44</v>
      </c>
      <c r="E4582">
        <v>0.62388059701492526</v>
      </c>
      <c r="F4582">
        <v>21.44</v>
      </c>
      <c r="G4582">
        <v>3.9085736835296746E-5</v>
      </c>
      <c r="H4582">
        <v>-1.190476E-2</v>
      </c>
    </row>
    <row r="4583" spans="1:9" x14ac:dyDescent="0.25">
      <c r="A4583" s="57">
        <v>38899</v>
      </c>
      <c r="B4583" s="58" t="s">
        <v>1547</v>
      </c>
      <c r="C4583" t="s">
        <v>1548</v>
      </c>
      <c r="D4583">
        <v>126.04</v>
      </c>
      <c r="E4583">
        <v>0.62354014598540142</v>
      </c>
      <c r="F4583">
        <v>126.04</v>
      </c>
      <c r="G4583">
        <v>2.2977454620899261E-4</v>
      </c>
      <c r="H4583">
        <v>-2.1590459999999999E-2</v>
      </c>
    </row>
    <row r="4584" spans="1:9" x14ac:dyDescent="0.25">
      <c r="A4584" s="57">
        <v>38899</v>
      </c>
      <c r="B4584" s="58" t="s">
        <v>2872</v>
      </c>
      <c r="C4584" t="s">
        <v>2873</v>
      </c>
      <c r="D4584">
        <v>522.05219999999997</v>
      </c>
      <c r="E4584">
        <v>0.6233782751993</v>
      </c>
      <c r="F4584">
        <v>522.05219999999997</v>
      </c>
      <c r="G4584">
        <v>9.5171618019998603E-4</v>
      </c>
      <c r="H4584">
        <v>-0.10325580000000001</v>
      </c>
      <c r="I4584" t="s">
        <v>82</v>
      </c>
    </row>
    <row r="4585" spans="1:9" x14ac:dyDescent="0.25">
      <c r="A4585" s="57">
        <v>38899</v>
      </c>
      <c r="B4585" s="58" t="s">
        <v>2724</v>
      </c>
      <c r="C4585" t="s">
        <v>2725</v>
      </c>
      <c r="D4585">
        <v>76.960599999999999</v>
      </c>
      <c r="E4585">
        <v>0.62327996403354446</v>
      </c>
      <c r="F4585">
        <v>76.960599999999999</v>
      </c>
      <c r="G4585">
        <v>1.4030138797978256E-4</v>
      </c>
      <c r="H4585">
        <v>2.331606E-2</v>
      </c>
    </row>
    <row r="4586" spans="1:9" x14ac:dyDescent="0.25">
      <c r="A4586" s="57">
        <v>38899</v>
      </c>
      <c r="B4586" s="58" t="s">
        <v>1451</v>
      </c>
      <c r="C4586" t="s">
        <v>1452</v>
      </c>
      <c r="D4586">
        <v>1537.1512</v>
      </c>
      <c r="E4586">
        <v>0.62273704759818027</v>
      </c>
      <c r="F4586">
        <v>1537.1512</v>
      </c>
      <c r="G4586">
        <v>2.802270861905811E-3</v>
      </c>
      <c r="H4586">
        <v>-8.7166630000000009E-2</v>
      </c>
      <c r="I4586" t="s">
        <v>82</v>
      </c>
    </row>
    <row r="4587" spans="1:9" x14ac:dyDescent="0.25">
      <c r="A4587" s="57">
        <v>38899</v>
      </c>
      <c r="B4587" s="58" t="s">
        <v>2571</v>
      </c>
      <c r="C4587" t="s">
        <v>2572</v>
      </c>
      <c r="D4587">
        <v>694.14</v>
      </c>
      <c r="E4587">
        <v>0.62213818538047083</v>
      </c>
      <c r="F4587">
        <v>694.14</v>
      </c>
      <c r="G4587">
        <v>1.2654371906181379E-3</v>
      </c>
      <c r="H4587">
        <v>-0.10022840000000001</v>
      </c>
      <c r="I4587" t="s">
        <v>82</v>
      </c>
    </row>
    <row r="4588" spans="1:9" x14ac:dyDescent="0.25">
      <c r="A4588" s="57">
        <v>38899</v>
      </c>
      <c r="B4588" s="58" t="s">
        <v>1525</v>
      </c>
      <c r="C4588" t="s">
        <v>1526</v>
      </c>
      <c r="D4588">
        <v>502.9162</v>
      </c>
      <c r="E4588">
        <v>0.62126254831321792</v>
      </c>
      <c r="F4588">
        <v>502.9162</v>
      </c>
      <c r="G4588">
        <v>9.1683070165146749E-4</v>
      </c>
      <c r="H4588">
        <v>3.3234859999999998E-2</v>
      </c>
    </row>
    <row r="4589" spans="1:9" x14ac:dyDescent="0.25">
      <c r="A4589" s="57">
        <v>38899</v>
      </c>
      <c r="B4589" s="58" t="s">
        <v>3289</v>
      </c>
      <c r="C4589" t="s">
        <v>3290</v>
      </c>
      <c r="D4589">
        <v>983.09609999999998</v>
      </c>
      <c r="E4589">
        <v>0.62113357992163742</v>
      </c>
      <c r="F4589">
        <v>983.09609999999998</v>
      </c>
      <c r="G4589">
        <v>1.7922124742726943E-3</v>
      </c>
      <c r="H4589">
        <v>-2.6173979999999999E-2</v>
      </c>
    </row>
    <row r="4590" spans="1:9" x14ac:dyDescent="0.25">
      <c r="A4590" s="57">
        <v>38899</v>
      </c>
      <c r="B4590" s="58" t="s">
        <v>1507</v>
      </c>
      <c r="C4590" t="s">
        <v>1508</v>
      </c>
      <c r="D4590">
        <v>58.8</v>
      </c>
      <c r="E4590">
        <v>0.62083333333333346</v>
      </c>
      <c r="F4590">
        <v>58.8</v>
      </c>
      <c r="G4590">
        <v>1.0719409169381755E-4</v>
      </c>
      <c r="H4590">
        <v>-1.0378830000000001E-3</v>
      </c>
    </row>
    <row r="4591" spans="1:9" x14ac:dyDescent="0.25">
      <c r="A4591" s="57">
        <v>38899</v>
      </c>
      <c r="B4591" s="58" t="s">
        <v>2489</v>
      </c>
      <c r="C4591" t="s">
        <v>2490</v>
      </c>
      <c r="D4591">
        <v>1209.1400000000001</v>
      </c>
      <c r="E4591">
        <v>0.6207593827017549</v>
      </c>
      <c r="F4591">
        <v>1209.1400000000001</v>
      </c>
      <c r="G4591">
        <v>2.2042970073241934E-3</v>
      </c>
      <c r="H4591">
        <v>-3.3524899999999996E-2</v>
      </c>
    </row>
    <row r="4592" spans="1:9" x14ac:dyDescent="0.25">
      <c r="A4592" s="57">
        <v>38899</v>
      </c>
      <c r="B4592" s="58" t="s">
        <v>2828</v>
      </c>
      <c r="C4592" t="s">
        <v>2829</v>
      </c>
      <c r="D4592">
        <v>190.45760000000001</v>
      </c>
      <c r="E4592">
        <v>0.62036379750663662</v>
      </c>
      <c r="F4592">
        <v>190.45760000000001</v>
      </c>
      <c r="G4592">
        <v>3.472096843228644E-4</v>
      </c>
      <c r="H4592">
        <v>-8.7499999999999994E-2</v>
      </c>
      <c r="I4592" t="s">
        <v>82</v>
      </c>
    </row>
    <row r="4593" spans="1:9" x14ac:dyDescent="0.25">
      <c r="A4593" s="57">
        <v>38899</v>
      </c>
      <c r="B4593" s="58" t="s">
        <v>1725</v>
      </c>
      <c r="C4593" t="s">
        <v>1726</v>
      </c>
      <c r="D4593">
        <v>118.14</v>
      </c>
      <c r="E4593">
        <v>0.61950228542407315</v>
      </c>
      <c r="F4593">
        <v>118.14</v>
      </c>
      <c r="G4593">
        <v>2.1537261892359873E-4</v>
      </c>
      <c r="H4593">
        <v>-7.3676679999999994E-2</v>
      </c>
      <c r="I4593" t="s">
        <v>82</v>
      </c>
    </row>
    <row r="4594" spans="1:9" x14ac:dyDescent="0.25">
      <c r="A4594" s="57">
        <v>38899</v>
      </c>
      <c r="B4594" s="58" t="s">
        <v>3291</v>
      </c>
      <c r="C4594" t="s">
        <v>3292</v>
      </c>
      <c r="D4594">
        <v>47.701900000000002</v>
      </c>
      <c r="E4594">
        <v>0.6194092897767175</v>
      </c>
      <c r="F4594">
        <v>47.701900000000002</v>
      </c>
      <c r="G4594">
        <v>8.696193609811761E-5</v>
      </c>
      <c r="H4594">
        <v>-5.2499999999999998E-2</v>
      </c>
      <c r="I4594" t="s">
        <v>82</v>
      </c>
    </row>
    <row r="4595" spans="1:9" x14ac:dyDescent="0.25">
      <c r="A4595" s="57">
        <v>38899</v>
      </c>
      <c r="B4595" s="58" t="s">
        <v>1943</v>
      </c>
      <c r="C4595" t="s">
        <v>1944</v>
      </c>
      <c r="D4595">
        <v>37.89</v>
      </c>
      <c r="E4595">
        <v>0.61858010029031407</v>
      </c>
      <c r="F4595">
        <v>37.89</v>
      </c>
      <c r="G4595">
        <v>6.9074560106781413E-5</v>
      </c>
      <c r="H4595">
        <v>3.1630169999999999E-2</v>
      </c>
    </row>
    <row r="4596" spans="1:9" x14ac:dyDescent="0.25">
      <c r="A4596" s="57">
        <v>38899</v>
      </c>
      <c r="B4596" s="58" t="s">
        <v>1641</v>
      </c>
      <c r="C4596" t="s">
        <v>1642</v>
      </c>
      <c r="D4596">
        <v>272.69</v>
      </c>
      <c r="E4596">
        <v>0.61715134401701566</v>
      </c>
      <c r="F4596">
        <v>272.69</v>
      </c>
      <c r="G4596">
        <v>4.9712171537393045E-4</v>
      </c>
      <c r="H4596">
        <v>-9.5530729999999994E-2</v>
      </c>
      <c r="I4596" t="s">
        <v>82</v>
      </c>
    </row>
    <row r="4597" spans="1:9" x14ac:dyDescent="0.25">
      <c r="A4597" s="57">
        <v>38899</v>
      </c>
      <c r="B4597" s="58" t="s">
        <v>1158</v>
      </c>
      <c r="C4597" t="s">
        <v>1159</v>
      </c>
      <c r="D4597">
        <v>991.19320000000005</v>
      </c>
      <c r="E4597">
        <v>0.61703712253070331</v>
      </c>
      <c r="F4597">
        <v>991.19320000000005</v>
      </c>
      <c r="G4597">
        <v>1.8069737205287152E-3</v>
      </c>
      <c r="H4597">
        <v>-0.16149069999999999</v>
      </c>
      <c r="I4597" t="s">
        <v>82</v>
      </c>
    </row>
    <row r="4598" spans="1:9" x14ac:dyDescent="0.25">
      <c r="A4598" s="57">
        <v>38899</v>
      </c>
      <c r="B4598" s="58" t="s">
        <v>2065</v>
      </c>
      <c r="C4598" t="s">
        <v>2066</v>
      </c>
      <c r="D4598">
        <v>142.6507</v>
      </c>
      <c r="E4598">
        <v>0.61595912252796514</v>
      </c>
      <c r="F4598">
        <v>142.6507</v>
      </c>
      <c r="G4598">
        <v>2.6005633020386495E-4</v>
      </c>
      <c r="H4598">
        <v>1.0030859999999999E-2</v>
      </c>
    </row>
    <row r="4599" spans="1:9" x14ac:dyDescent="0.25">
      <c r="A4599" s="57">
        <v>38899</v>
      </c>
      <c r="B4599" s="58" t="s">
        <v>2123</v>
      </c>
      <c r="C4599" t="s">
        <v>2124</v>
      </c>
      <c r="D4599">
        <v>1431.865</v>
      </c>
      <c r="E4599">
        <v>0.61535130756041945</v>
      </c>
      <c r="F4599">
        <v>1431.865</v>
      </c>
      <c r="G4599">
        <v>2.6103310901899332E-3</v>
      </c>
      <c r="H4599">
        <v>-8.038977000000001E-3</v>
      </c>
    </row>
    <row r="4600" spans="1:9" x14ac:dyDescent="0.25">
      <c r="A4600" s="57">
        <v>38899</v>
      </c>
      <c r="B4600" s="58" t="s">
        <v>1631</v>
      </c>
      <c r="C4600" t="s">
        <v>1632</v>
      </c>
      <c r="D4600">
        <v>64.312200000000004</v>
      </c>
      <c r="E4600">
        <v>0.61507769909908228</v>
      </c>
      <c r="F4600">
        <v>64.312200000000004</v>
      </c>
      <c r="G4600">
        <v>1.1724299088148186E-4</v>
      </c>
      <c r="H4600">
        <v>-6.4217720000000001E-3</v>
      </c>
    </row>
    <row r="4601" spans="1:9" x14ac:dyDescent="0.25">
      <c r="A4601" s="57">
        <v>38899</v>
      </c>
      <c r="B4601" s="58" t="s">
        <v>1509</v>
      </c>
      <c r="C4601" t="s">
        <v>3109</v>
      </c>
      <c r="D4601">
        <v>74.12</v>
      </c>
      <c r="E4601">
        <v>0.61497571505666482</v>
      </c>
      <c r="F4601">
        <v>74.12</v>
      </c>
      <c r="G4601">
        <v>1.3512289245485982E-4</v>
      </c>
      <c r="H4601">
        <v>-1.5452539999999999E-2</v>
      </c>
    </row>
    <row r="4602" spans="1:9" x14ac:dyDescent="0.25">
      <c r="A4602" s="57">
        <v>38899</v>
      </c>
      <c r="B4602" s="58" t="s">
        <v>1164</v>
      </c>
      <c r="C4602" t="s">
        <v>1165</v>
      </c>
      <c r="D4602">
        <v>60.336300000000001</v>
      </c>
      <c r="E4602">
        <v>0.61492003984334465</v>
      </c>
      <c r="F4602">
        <v>60.336300000000001</v>
      </c>
      <c r="G4602">
        <v>1.0999481079363409E-4</v>
      </c>
      <c r="H4602">
        <v>-9.0921570000000007E-2</v>
      </c>
      <c r="I4602" t="s">
        <v>82</v>
      </c>
    </row>
    <row r="4603" spans="1:9" x14ac:dyDescent="0.25">
      <c r="A4603" s="57">
        <v>38899</v>
      </c>
      <c r="B4603" s="58" t="s">
        <v>3118</v>
      </c>
      <c r="C4603" t="s">
        <v>3119</v>
      </c>
      <c r="D4603">
        <v>259.53039999999999</v>
      </c>
      <c r="E4603">
        <v>0.61449448696568876</v>
      </c>
      <c r="F4603">
        <v>259.53039999999999</v>
      </c>
      <c r="G4603">
        <v>4.731313859682508E-4</v>
      </c>
      <c r="H4603">
        <v>-6.4814819999999995E-2</v>
      </c>
      <c r="I4603" t="s">
        <v>82</v>
      </c>
    </row>
    <row r="4604" spans="1:9" x14ac:dyDescent="0.25">
      <c r="A4604" s="57">
        <v>38899</v>
      </c>
      <c r="B4604" s="58" t="s">
        <v>3293</v>
      </c>
      <c r="C4604" t="s">
        <v>3294</v>
      </c>
      <c r="D4604">
        <v>478.42</v>
      </c>
      <c r="E4604">
        <v>0.61390201078550222</v>
      </c>
      <c r="F4604">
        <v>478.42</v>
      </c>
      <c r="G4604">
        <v>8.7217342428837067E-4</v>
      </c>
      <c r="H4604">
        <v>-7.2916670000000003E-2</v>
      </c>
      <c r="I4604" t="s">
        <v>82</v>
      </c>
    </row>
    <row r="4605" spans="1:9" x14ac:dyDescent="0.25">
      <c r="A4605" s="57">
        <v>38899</v>
      </c>
      <c r="B4605" s="58" t="s">
        <v>2914</v>
      </c>
      <c r="C4605" t="s">
        <v>2915</v>
      </c>
      <c r="D4605">
        <v>124.8545</v>
      </c>
      <c r="E4605">
        <v>0.61387454997617219</v>
      </c>
      <c r="F4605">
        <v>124.8545</v>
      </c>
      <c r="G4605">
        <v>2.2761334560179836E-4</v>
      </c>
      <c r="H4605">
        <v>-9.572901E-3</v>
      </c>
    </row>
    <row r="4606" spans="1:9" x14ac:dyDescent="0.25">
      <c r="A4606" s="57">
        <v>38899</v>
      </c>
      <c r="B4606" s="58" t="s">
        <v>2207</v>
      </c>
      <c r="C4606" t="s">
        <v>2208</v>
      </c>
      <c r="D4606">
        <v>51.16</v>
      </c>
      <c r="E4606">
        <v>0.61364347146207976</v>
      </c>
      <c r="F4606">
        <v>51.16</v>
      </c>
      <c r="G4606">
        <v>9.3266151888702473E-5</v>
      </c>
      <c r="H4606">
        <v>0.4</v>
      </c>
      <c r="I4606" t="s">
        <v>113</v>
      </c>
    </row>
    <row r="4607" spans="1:9" x14ac:dyDescent="0.25">
      <c r="A4607" s="57">
        <v>38899</v>
      </c>
      <c r="B4607" s="58" t="s">
        <v>3295</v>
      </c>
      <c r="C4607" t="s">
        <v>3296</v>
      </c>
      <c r="D4607">
        <v>97.23</v>
      </c>
      <c r="E4607">
        <v>0.61359662655558977</v>
      </c>
      <c r="F4607">
        <v>97.23</v>
      </c>
      <c r="G4607">
        <v>1.7725308733656262E-4</v>
      </c>
      <c r="H4607">
        <v>-0.12452830000000001</v>
      </c>
      <c r="I4607" t="s">
        <v>82</v>
      </c>
    </row>
    <row r="4608" spans="1:9" x14ac:dyDescent="0.25">
      <c r="A4608" s="57">
        <v>38899</v>
      </c>
      <c r="B4608" s="58" t="s">
        <v>366</v>
      </c>
      <c r="C4608" t="s">
        <v>367</v>
      </c>
      <c r="D4608">
        <v>77.232299999999995</v>
      </c>
      <c r="E4608">
        <v>0.61285239465871144</v>
      </c>
      <c r="F4608">
        <v>77.232299999999995</v>
      </c>
      <c r="G4608">
        <v>1.4079670489667388E-4</v>
      </c>
      <c r="H4608">
        <v>0.50350000000000006</v>
      </c>
      <c r="I4608" t="s">
        <v>113</v>
      </c>
    </row>
    <row r="4609" spans="1:9" x14ac:dyDescent="0.25">
      <c r="A4609" s="57">
        <v>38899</v>
      </c>
      <c r="B4609" s="58" t="s">
        <v>2265</v>
      </c>
      <c r="C4609" t="s">
        <v>2266</v>
      </c>
      <c r="D4609">
        <v>59.8217</v>
      </c>
      <c r="E4609">
        <v>0.61253692222053202</v>
      </c>
      <c r="F4609">
        <v>59.8217</v>
      </c>
      <c r="G4609">
        <v>1.0905668018843615E-4</v>
      </c>
      <c r="H4609">
        <v>-8.4175090000000001E-3</v>
      </c>
    </row>
    <row r="4610" spans="1:9" x14ac:dyDescent="0.25">
      <c r="A4610" s="57">
        <v>38899</v>
      </c>
      <c r="B4610" s="58" t="s">
        <v>1505</v>
      </c>
      <c r="C4610" t="s">
        <v>1506</v>
      </c>
      <c r="D4610">
        <v>679.77</v>
      </c>
      <c r="E4610">
        <v>0.61222325198228811</v>
      </c>
      <c r="F4610">
        <v>679.77</v>
      </c>
      <c r="G4610">
        <v>1.2392402671888836E-3</v>
      </c>
      <c r="H4610">
        <v>-4.6466599999999997E-2</v>
      </c>
    </row>
    <row r="4611" spans="1:9" x14ac:dyDescent="0.25">
      <c r="A4611" s="57">
        <v>38899</v>
      </c>
      <c r="B4611" s="58" t="s">
        <v>1675</v>
      </c>
      <c r="C4611" t="s">
        <v>1676</v>
      </c>
      <c r="D4611">
        <v>313.16480000000001</v>
      </c>
      <c r="E4611">
        <v>0.61208667129894545</v>
      </c>
      <c r="F4611">
        <v>313.16480000000001</v>
      </c>
      <c r="G4611">
        <v>5.7090844024619114E-4</v>
      </c>
      <c r="H4611">
        <v>-5.3356279999999999E-2</v>
      </c>
      <c r="I4611" t="s">
        <v>82</v>
      </c>
    </row>
    <row r="4612" spans="1:9" x14ac:dyDescent="0.25">
      <c r="A4612" s="57">
        <v>38899</v>
      </c>
      <c r="B4612" s="58" t="s">
        <v>2451</v>
      </c>
      <c r="C4612" t="s">
        <v>2452</v>
      </c>
      <c r="D4612">
        <v>545.67999999999995</v>
      </c>
      <c r="E4612">
        <v>0.6119044128426917</v>
      </c>
      <c r="F4612">
        <v>545.67999999999995</v>
      </c>
      <c r="G4612">
        <v>9.9479033937895154E-4</v>
      </c>
      <c r="H4612">
        <v>1.115678E-2</v>
      </c>
    </row>
    <row r="4613" spans="1:9" x14ac:dyDescent="0.25">
      <c r="A4613" s="57">
        <v>38899</v>
      </c>
      <c r="B4613" s="58" t="s">
        <v>3297</v>
      </c>
      <c r="C4613" t="s">
        <v>3298</v>
      </c>
      <c r="D4613">
        <v>1407.8592000000001</v>
      </c>
      <c r="E4613">
        <v>0.61141199347207442</v>
      </c>
      <c r="F4613">
        <v>1407.8592000000001</v>
      </c>
      <c r="G4613">
        <v>2.5665678261357931E-3</v>
      </c>
      <c r="H4613">
        <v>5.7305729999999999E-2</v>
      </c>
      <c r="I4613" t="s">
        <v>113</v>
      </c>
    </row>
    <row r="4614" spans="1:9" x14ac:dyDescent="0.25">
      <c r="A4614" s="57">
        <v>38899</v>
      </c>
      <c r="B4614" s="58" t="s">
        <v>2201</v>
      </c>
      <c r="C4614" t="s">
        <v>2202</v>
      </c>
      <c r="D4614">
        <v>67.16</v>
      </c>
      <c r="E4614">
        <v>0.610646217986897</v>
      </c>
      <c r="F4614">
        <v>67.16</v>
      </c>
      <c r="G4614">
        <v>1.2243461221355078E-4</v>
      </c>
      <c r="H4614">
        <v>-1.14492E-2</v>
      </c>
    </row>
    <row r="4615" spans="1:9" x14ac:dyDescent="0.25">
      <c r="A4615" s="57">
        <v>38899</v>
      </c>
      <c r="B4615" s="58" t="s">
        <v>1621</v>
      </c>
      <c r="C4615" t="s">
        <v>1622</v>
      </c>
      <c r="D4615">
        <v>31.52</v>
      </c>
      <c r="E4615">
        <v>0.6096129441624365</v>
      </c>
      <c r="F4615">
        <v>31.52</v>
      </c>
      <c r="G4615">
        <v>5.7461866839951176E-5</v>
      </c>
      <c r="H4615">
        <v>-1.8200000000000001E-2</v>
      </c>
    </row>
    <row r="4616" spans="1:9" x14ac:dyDescent="0.25">
      <c r="A4616" s="57">
        <v>38899</v>
      </c>
      <c r="B4616" s="58" t="s">
        <v>1835</v>
      </c>
      <c r="C4616" t="s">
        <v>1836</v>
      </c>
      <c r="D4616">
        <v>431.5009</v>
      </c>
      <c r="E4616">
        <v>0.6094749744438539</v>
      </c>
      <c r="F4616">
        <v>431.5009</v>
      </c>
      <c r="G4616">
        <v>7.866385551116462E-4</v>
      </c>
      <c r="H4616">
        <v>-0.1188439</v>
      </c>
      <c r="I4616" t="s">
        <v>82</v>
      </c>
    </row>
    <row r="4617" spans="1:9" x14ac:dyDescent="0.25">
      <c r="A4617" s="57">
        <v>38899</v>
      </c>
      <c r="B4617" s="58" t="s">
        <v>3299</v>
      </c>
      <c r="C4617" t="s">
        <v>3300</v>
      </c>
      <c r="D4617">
        <v>116.18089999999999</v>
      </c>
      <c r="E4617">
        <v>0.60932562925575551</v>
      </c>
      <c r="F4617">
        <v>116.18089999999999</v>
      </c>
      <c r="G4617">
        <v>2.1180112325969809E-4</v>
      </c>
      <c r="H4617">
        <v>-5.309734E-2</v>
      </c>
      <c r="I4617" t="s">
        <v>82</v>
      </c>
    </row>
    <row r="4618" spans="1:9" x14ac:dyDescent="0.25">
      <c r="A4618" s="57">
        <v>38899</v>
      </c>
      <c r="B4618" s="58" t="s">
        <v>1657</v>
      </c>
      <c r="C4618" t="s">
        <v>1658</v>
      </c>
      <c r="D4618">
        <v>411.05</v>
      </c>
      <c r="E4618">
        <v>0.60927624376596523</v>
      </c>
      <c r="F4618">
        <v>411.05</v>
      </c>
      <c r="G4618">
        <v>7.4935597603305619E-4</v>
      </c>
      <c r="H4618">
        <v>3.7200000000000004E-2</v>
      </c>
    </row>
    <row r="4619" spans="1:9" x14ac:dyDescent="0.25">
      <c r="A4619" s="57">
        <v>38899</v>
      </c>
      <c r="B4619" s="58" t="s">
        <v>3073</v>
      </c>
      <c r="C4619" t="s">
        <v>3074</v>
      </c>
      <c r="D4619">
        <v>155.5539</v>
      </c>
      <c r="E4619">
        <v>0.60906219644766224</v>
      </c>
      <c r="F4619">
        <v>155.5539</v>
      </c>
      <c r="G4619">
        <v>2.835792350328389E-4</v>
      </c>
      <c r="H4619">
        <v>5.5393589999999999E-2</v>
      </c>
      <c r="I4619" t="s">
        <v>113</v>
      </c>
    </row>
    <row r="4620" spans="1:9" x14ac:dyDescent="0.25">
      <c r="A4620" s="57">
        <v>38899</v>
      </c>
      <c r="B4620" s="58" t="s">
        <v>1517</v>
      </c>
      <c r="C4620" t="s">
        <v>1518</v>
      </c>
      <c r="D4620">
        <v>120.9783</v>
      </c>
      <c r="E4620">
        <v>0.60869593968505087</v>
      </c>
      <c r="F4620">
        <v>120.9783</v>
      </c>
      <c r="G4620">
        <v>2.205469214823498E-4</v>
      </c>
      <c r="H4620">
        <v>8.2474220000000001E-2</v>
      </c>
      <c r="I4620" t="s">
        <v>113</v>
      </c>
    </row>
    <row r="4621" spans="1:9" x14ac:dyDescent="0.25">
      <c r="A4621" s="57">
        <v>38899</v>
      </c>
      <c r="B4621" s="58" t="s">
        <v>2449</v>
      </c>
      <c r="C4621" t="s">
        <v>2450</v>
      </c>
      <c r="D4621">
        <v>111.40600000000001</v>
      </c>
      <c r="E4621">
        <v>0.60840529235409224</v>
      </c>
      <c r="F4621">
        <v>111.40600000000001</v>
      </c>
      <c r="G4621">
        <v>2.0309634318437821E-4</v>
      </c>
      <c r="H4621">
        <v>-6.1915930000000001E-2</v>
      </c>
      <c r="I4621" t="s">
        <v>82</v>
      </c>
    </row>
    <row r="4622" spans="1:9" x14ac:dyDescent="0.25">
      <c r="A4622" s="57">
        <v>38899</v>
      </c>
      <c r="B4622" s="58" t="s">
        <v>2249</v>
      </c>
      <c r="C4622" t="s">
        <v>2250</v>
      </c>
      <c r="D4622">
        <v>453.16250000000002</v>
      </c>
      <c r="E4622">
        <v>0.60824980001655038</v>
      </c>
      <c r="F4622">
        <v>453.16250000000002</v>
      </c>
      <c r="G4622">
        <v>8.2612827512244216E-4</v>
      </c>
      <c r="H4622">
        <v>-5.1575930000000006E-2</v>
      </c>
      <c r="I4622" t="s">
        <v>82</v>
      </c>
    </row>
    <row r="4623" spans="1:9" x14ac:dyDescent="0.25">
      <c r="A4623" s="57">
        <v>38899</v>
      </c>
      <c r="B4623" s="58" t="s">
        <v>1349</v>
      </c>
      <c r="C4623" t="s">
        <v>1350</v>
      </c>
      <c r="D4623">
        <v>501.46600000000001</v>
      </c>
      <c r="E4623">
        <v>0.60781987213490041</v>
      </c>
      <c r="F4623">
        <v>501.46600000000001</v>
      </c>
      <c r="G4623">
        <v>9.1418694532877402E-4</v>
      </c>
      <c r="H4623">
        <v>-6.5107380000000003E-3</v>
      </c>
    </row>
    <row r="4624" spans="1:9" x14ac:dyDescent="0.25">
      <c r="A4624" s="57">
        <v>38899</v>
      </c>
      <c r="B4624" s="58" t="s">
        <v>1499</v>
      </c>
      <c r="C4624" t="s">
        <v>1500</v>
      </c>
      <c r="D4624">
        <v>474.85</v>
      </c>
      <c r="E4624">
        <v>0.60741707907760345</v>
      </c>
      <c r="F4624">
        <v>474.85</v>
      </c>
      <c r="G4624">
        <v>8.6566521157838887E-4</v>
      </c>
      <c r="H4624">
        <v>-5.6926360000000002E-2</v>
      </c>
      <c r="I4624" t="s">
        <v>82</v>
      </c>
    </row>
    <row r="4625" spans="1:9" x14ac:dyDescent="0.25">
      <c r="A4625" s="57">
        <v>38899</v>
      </c>
      <c r="B4625" s="58" t="s">
        <v>3301</v>
      </c>
      <c r="C4625" t="s">
        <v>3302</v>
      </c>
      <c r="D4625">
        <v>127.1328</v>
      </c>
      <c r="E4625">
        <v>0.6073334340154547</v>
      </c>
      <c r="F4625">
        <v>127.1328</v>
      </c>
      <c r="G4625">
        <v>2.3176675204917974E-4</v>
      </c>
      <c r="H4625">
        <v>8.3739830000000015E-2</v>
      </c>
      <c r="I4625" t="s">
        <v>113</v>
      </c>
    </row>
    <row r="4626" spans="1:9" x14ac:dyDescent="0.25">
      <c r="A4626" s="57">
        <v>38899</v>
      </c>
      <c r="B4626" s="58" t="s">
        <v>1653</v>
      </c>
      <c r="C4626" t="s">
        <v>1654</v>
      </c>
      <c r="D4626">
        <v>326.02629999999999</v>
      </c>
      <c r="E4626">
        <v>0.60654002453176326</v>
      </c>
      <c r="F4626">
        <v>326.02629999999999</v>
      </c>
      <c r="G4626">
        <v>5.9435532477544338E-4</v>
      </c>
      <c r="H4626">
        <v>2.1454300000000003E-2</v>
      </c>
    </row>
    <row r="4627" spans="1:9" x14ac:dyDescent="0.25">
      <c r="A4627" s="57">
        <v>38899</v>
      </c>
      <c r="B4627" s="58" t="s">
        <v>2555</v>
      </c>
      <c r="C4627" t="s">
        <v>2556</v>
      </c>
      <c r="D4627">
        <v>514.71600000000001</v>
      </c>
      <c r="E4627">
        <v>0.60575929250305016</v>
      </c>
      <c r="F4627">
        <v>514.71600000000001</v>
      </c>
      <c r="G4627">
        <v>9.3834207653528906E-4</v>
      </c>
      <c r="H4627">
        <v>3.8559320000000001E-2</v>
      </c>
    </row>
    <row r="4628" spans="1:9" x14ac:dyDescent="0.25">
      <c r="A4628" s="57">
        <v>38899</v>
      </c>
      <c r="B4628" s="58" t="s">
        <v>2647</v>
      </c>
      <c r="C4628" t="s">
        <v>2648</v>
      </c>
      <c r="D4628">
        <v>1484.1166000000001</v>
      </c>
      <c r="E4628">
        <v>0.60563839795336827</v>
      </c>
      <c r="F4628">
        <v>1484.1166000000001</v>
      </c>
      <c r="G4628">
        <v>2.7055872602842986E-3</v>
      </c>
      <c r="H4628">
        <v>0.129078</v>
      </c>
      <c r="I4628" t="s">
        <v>113</v>
      </c>
    </row>
    <row r="4629" spans="1:9" x14ac:dyDescent="0.25">
      <c r="A4629" s="57">
        <v>38899</v>
      </c>
      <c r="B4629" s="58" t="s">
        <v>2814</v>
      </c>
      <c r="C4629" t="s">
        <v>2815</v>
      </c>
      <c r="D4629">
        <v>34.7027</v>
      </c>
      <c r="E4629">
        <v>0.60557247706950756</v>
      </c>
      <c r="F4629">
        <v>34.7027</v>
      </c>
      <c r="G4629">
        <v>6.3264020507194598E-5</v>
      </c>
      <c r="H4629">
        <v>-0.31818180000000001</v>
      </c>
      <c r="I4629" t="s">
        <v>82</v>
      </c>
    </row>
    <row r="4630" spans="1:9" x14ac:dyDescent="0.25">
      <c r="A4630" s="57">
        <v>38899</v>
      </c>
      <c r="B4630" s="58" t="s">
        <v>1338</v>
      </c>
      <c r="C4630" t="s">
        <v>1339</v>
      </c>
      <c r="D4630">
        <v>151.40979999999999</v>
      </c>
      <c r="E4630">
        <v>0.60555525467968385</v>
      </c>
      <c r="F4630">
        <v>151.40979999999999</v>
      </c>
      <c r="G4630">
        <v>2.760244215058261E-4</v>
      </c>
      <c r="H4630">
        <v>-1.412214E-2</v>
      </c>
    </row>
    <row r="4631" spans="1:9" x14ac:dyDescent="0.25">
      <c r="A4631" s="57">
        <v>38899</v>
      </c>
      <c r="B4631" s="58" t="s">
        <v>3303</v>
      </c>
      <c r="C4631" t="s">
        <v>3304</v>
      </c>
      <c r="D4631">
        <v>129.58199999999999</v>
      </c>
      <c r="E4631">
        <v>0.60518436202559001</v>
      </c>
      <c r="F4631">
        <v>129.58199999999999</v>
      </c>
      <c r="G4631">
        <v>2.3623171411340588E-4</v>
      </c>
      <c r="H4631">
        <v>-3.8338659999999997E-2</v>
      </c>
    </row>
    <row r="4632" spans="1:9" x14ac:dyDescent="0.25">
      <c r="A4632" s="57">
        <v>38899</v>
      </c>
      <c r="B4632" s="58" t="s">
        <v>3305</v>
      </c>
      <c r="C4632" t="s">
        <v>3306</v>
      </c>
      <c r="D4632">
        <v>130.51</v>
      </c>
      <c r="E4632">
        <v>0.60386177304421118</v>
      </c>
      <c r="F4632">
        <v>130.51</v>
      </c>
      <c r="G4632">
        <v>2.3792348481224706E-4</v>
      </c>
      <c r="H4632">
        <v>-0.53714289999999998</v>
      </c>
      <c r="I4632" t="s">
        <v>82</v>
      </c>
    </row>
    <row r="4633" spans="1:9" x14ac:dyDescent="0.25">
      <c r="A4633" s="57">
        <v>38899</v>
      </c>
      <c r="B4633" s="58" t="s">
        <v>1831</v>
      </c>
      <c r="C4633" t="s">
        <v>1832</v>
      </c>
      <c r="D4633">
        <v>153.57230000000001</v>
      </c>
      <c r="E4633">
        <v>0.60327936743800803</v>
      </c>
      <c r="F4633">
        <v>153.57230000000001</v>
      </c>
      <c r="G4633">
        <v>2.7996672122160645E-4</v>
      </c>
      <c r="H4633">
        <v>3.3045980000000003E-2</v>
      </c>
    </row>
    <row r="4634" spans="1:9" x14ac:dyDescent="0.25">
      <c r="A4634" s="57">
        <v>38899</v>
      </c>
      <c r="B4634" s="58" t="s">
        <v>1593</v>
      </c>
      <c r="C4634" t="s">
        <v>1594</v>
      </c>
      <c r="D4634">
        <v>121.09</v>
      </c>
      <c r="E4634">
        <v>0.60305557849533409</v>
      </c>
      <c r="F4634">
        <v>121.09</v>
      </c>
      <c r="G4634">
        <v>2.2075055379599265E-4</v>
      </c>
      <c r="H4634">
        <v>-1.502591E-2</v>
      </c>
    </row>
    <row r="4635" spans="1:9" x14ac:dyDescent="0.25">
      <c r="A4635" s="57">
        <v>38899</v>
      </c>
      <c r="B4635" s="58" t="s">
        <v>3307</v>
      </c>
      <c r="C4635" t="s">
        <v>3308</v>
      </c>
      <c r="D4635">
        <v>520.95479999999998</v>
      </c>
      <c r="E4635">
        <v>0.60286228286983834</v>
      </c>
      <c r="F4635">
        <v>520.95479999999998</v>
      </c>
      <c r="G4635">
        <v>9.4971558842745548E-4</v>
      </c>
      <c r="H4635">
        <v>-1.531833E-2</v>
      </c>
    </row>
    <row r="4636" spans="1:9" x14ac:dyDescent="0.25">
      <c r="A4636" s="57">
        <v>38899</v>
      </c>
      <c r="B4636" s="58" t="s">
        <v>3309</v>
      </c>
      <c r="C4636" t="s">
        <v>3310</v>
      </c>
      <c r="D4636">
        <v>145.05000000000001</v>
      </c>
      <c r="E4636">
        <v>0.60279903481558084</v>
      </c>
      <c r="F4636">
        <v>145.05000000000001</v>
      </c>
      <c r="G4636">
        <v>2.6443032313245299E-4</v>
      </c>
      <c r="H4636">
        <v>-0.21925129999999998</v>
      </c>
      <c r="I4636" t="s">
        <v>82</v>
      </c>
    </row>
    <row r="4637" spans="1:9" x14ac:dyDescent="0.25">
      <c r="A4637" s="57">
        <v>38899</v>
      </c>
      <c r="B4637" s="58" t="s">
        <v>1310</v>
      </c>
      <c r="C4637" t="s">
        <v>1311</v>
      </c>
      <c r="D4637">
        <v>10.830500000000001</v>
      </c>
      <c r="E4637">
        <v>0.60218826462305519</v>
      </c>
      <c r="F4637">
        <v>10.830500000000001</v>
      </c>
      <c r="G4637">
        <v>1.9744313096766855E-5</v>
      </c>
      <c r="H4637">
        <v>0</v>
      </c>
    </row>
    <row r="4638" spans="1:9" x14ac:dyDescent="0.25">
      <c r="A4638" s="57">
        <v>38899</v>
      </c>
      <c r="B4638" s="58" t="s">
        <v>1156</v>
      </c>
      <c r="C4638" t="s">
        <v>1157</v>
      </c>
      <c r="D4638">
        <v>271.43200000000002</v>
      </c>
      <c r="E4638">
        <v>0.6019702909015886</v>
      </c>
      <c r="F4638">
        <v>271.43200000000002</v>
      </c>
      <c r="G4638">
        <v>4.948283451808893E-4</v>
      </c>
      <c r="H4638">
        <v>1.0810809999999999E-2</v>
      </c>
    </row>
    <row r="4639" spans="1:9" x14ac:dyDescent="0.25">
      <c r="A4639" s="57">
        <v>38899</v>
      </c>
      <c r="B4639" s="58" t="s">
        <v>2441</v>
      </c>
      <c r="C4639" t="s">
        <v>2442</v>
      </c>
      <c r="D4639">
        <v>226.42</v>
      </c>
      <c r="E4639">
        <v>0.60143980213762038</v>
      </c>
      <c r="F4639">
        <v>226.42</v>
      </c>
      <c r="G4639">
        <v>4.1277017417200968E-4</v>
      </c>
      <c r="H4639">
        <v>-0.53797469999999992</v>
      </c>
      <c r="I4639" t="s">
        <v>82</v>
      </c>
    </row>
    <row r="4640" spans="1:9" x14ac:dyDescent="0.25">
      <c r="A4640" s="57">
        <v>38899</v>
      </c>
      <c r="B4640" s="58" t="s">
        <v>2964</v>
      </c>
      <c r="C4640" t="s">
        <v>2965</v>
      </c>
      <c r="D4640">
        <v>172.47</v>
      </c>
      <c r="E4640">
        <v>0.60136835391662324</v>
      </c>
      <c r="F4640">
        <v>172.47</v>
      </c>
      <c r="G4640">
        <v>3.1441777201416179E-4</v>
      </c>
      <c r="H4640">
        <v>-0.27476420000000001</v>
      </c>
      <c r="I4640" t="s">
        <v>82</v>
      </c>
    </row>
    <row r="4641" spans="1:9" x14ac:dyDescent="0.25">
      <c r="A4641" s="57">
        <v>38899</v>
      </c>
      <c r="B4641" s="58" t="s">
        <v>2375</v>
      </c>
      <c r="C4641" t="s">
        <v>2376</v>
      </c>
      <c r="D4641">
        <v>486.9</v>
      </c>
      <c r="E4641">
        <v>0.60111111111111115</v>
      </c>
      <c r="F4641">
        <v>486.9</v>
      </c>
      <c r="G4641">
        <v>8.8763270826054024E-4</v>
      </c>
      <c r="H4641">
        <v>2.9476789999999999E-2</v>
      </c>
    </row>
    <row r="4642" spans="1:9" x14ac:dyDescent="0.25">
      <c r="A4642" s="57">
        <v>38899</v>
      </c>
      <c r="B4642" s="58" t="s">
        <v>1913</v>
      </c>
      <c r="C4642" t="s">
        <v>1914</v>
      </c>
      <c r="D4642">
        <v>2022.66</v>
      </c>
      <c r="E4642">
        <v>0.60091167077017393</v>
      </c>
      <c r="F4642">
        <v>2022.66</v>
      </c>
      <c r="G4642">
        <v>3.6873673725411056E-3</v>
      </c>
      <c r="H4642">
        <v>-3.536007E-2</v>
      </c>
    </row>
    <row r="4643" spans="1:9" x14ac:dyDescent="0.25">
      <c r="A4643" s="57">
        <v>38899</v>
      </c>
      <c r="B4643" s="58" t="s">
        <v>1967</v>
      </c>
      <c r="C4643" t="s">
        <v>1968</v>
      </c>
      <c r="D4643">
        <v>366.95229999999998</v>
      </c>
      <c r="E4643">
        <v>0.60066662615277244</v>
      </c>
      <c r="F4643">
        <v>366.95229999999998</v>
      </c>
      <c r="G4643">
        <v>6.6896460022886474E-4</v>
      </c>
      <c r="H4643">
        <v>-3.8927130000000004E-2</v>
      </c>
    </row>
    <row r="4644" spans="1:9" x14ac:dyDescent="0.25">
      <c r="A4644" s="57">
        <v>38899</v>
      </c>
      <c r="B4644" s="58" t="s">
        <v>2019</v>
      </c>
      <c r="C4644" t="s">
        <v>2020</v>
      </c>
      <c r="D4644">
        <v>1326.57</v>
      </c>
      <c r="E4644">
        <v>0.60049601604136993</v>
      </c>
      <c r="F4644">
        <v>1326.57</v>
      </c>
      <c r="G4644">
        <v>2.4183752758208765E-3</v>
      </c>
      <c r="H4644">
        <v>-7.1911490000000008E-2</v>
      </c>
      <c r="I4644" t="s">
        <v>82</v>
      </c>
    </row>
    <row r="4645" spans="1:9" x14ac:dyDescent="0.25">
      <c r="A4645" s="57">
        <v>38899</v>
      </c>
      <c r="B4645" s="58" t="s">
        <v>3107</v>
      </c>
      <c r="C4645" t="s">
        <v>3108</v>
      </c>
      <c r="D4645">
        <v>322.85140000000001</v>
      </c>
      <c r="E4645">
        <v>0.60010890459201971</v>
      </c>
      <c r="F4645">
        <v>322.85140000000001</v>
      </c>
      <c r="G4645">
        <v>5.8856739073260829E-4</v>
      </c>
      <c r="H4645">
        <v>-0.1267057</v>
      </c>
      <c r="I4645" t="s">
        <v>82</v>
      </c>
    </row>
    <row r="4646" spans="1:9" x14ac:dyDescent="0.25">
      <c r="A4646" s="57">
        <v>38899</v>
      </c>
      <c r="B4646" s="58" t="s">
        <v>1004</v>
      </c>
      <c r="C4646" t="s">
        <v>1005</v>
      </c>
      <c r="D4646">
        <v>2003.9422999999999</v>
      </c>
      <c r="E4646">
        <v>0.59999831332469011</v>
      </c>
      <c r="F4646">
        <v>2003.9422999999999</v>
      </c>
      <c r="G4646">
        <v>3.6532444669272047E-3</v>
      </c>
      <c r="H4646">
        <v>-7.6171875E-2</v>
      </c>
      <c r="I4646" t="s">
        <v>82</v>
      </c>
    </row>
    <row r="4647" spans="1:9" x14ac:dyDescent="0.25">
      <c r="A4647" s="57">
        <v>38899</v>
      </c>
      <c r="B4647" s="58" t="s">
        <v>2401</v>
      </c>
      <c r="C4647" t="s">
        <v>2402</v>
      </c>
      <c r="D4647">
        <v>98.773600000000002</v>
      </c>
      <c r="E4647">
        <v>0.59979589687932811</v>
      </c>
      <c r="F4647">
        <v>98.773600000000002</v>
      </c>
      <c r="G4647">
        <v>1.8006711454640235E-4</v>
      </c>
      <c r="H4647">
        <v>-2.518892E-3</v>
      </c>
    </row>
    <row r="4648" spans="1:9" x14ac:dyDescent="0.25">
      <c r="A4648" s="57">
        <v>38899</v>
      </c>
      <c r="B4648" s="58" t="s">
        <v>962</v>
      </c>
      <c r="C4648" t="s">
        <v>963</v>
      </c>
      <c r="D4648">
        <v>320.85000000000002</v>
      </c>
      <c r="E4648">
        <v>0.59966651083060618</v>
      </c>
      <c r="F4648">
        <v>320.85000000000002</v>
      </c>
      <c r="G4648">
        <v>5.8491878095172389E-4</v>
      </c>
      <c r="H4648">
        <v>-7.8373850000000009E-2</v>
      </c>
      <c r="I4648" t="s">
        <v>82</v>
      </c>
    </row>
    <row r="4649" spans="1:9" x14ac:dyDescent="0.25">
      <c r="A4649" s="57">
        <v>38899</v>
      </c>
      <c r="B4649" s="58" t="s">
        <v>1685</v>
      </c>
      <c r="C4649" t="s">
        <v>1686</v>
      </c>
      <c r="D4649">
        <v>60.846400000000003</v>
      </c>
      <c r="E4649">
        <v>0.59924662757369374</v>
      </c>
      <c r="F4649">
        <v>60.846400000000003</v>
      </c>
      <c r="G4649">
        <v>1.1092473776936566E-4</v>
      </c>
      <c r="H4649">
        <v>-7.8229770000000004E-2</v>
      </c>
      <c r="I4649" t="s">
        <v>82</v>
      </c>
    </row>
    <row r="4650" spans="1:9" x14ac:dyDescent="0.25">
      <c r="A4650" s="57">
        <v>38899</v>
      </c>
      <c r="B4650" s="58" t="s">
        <v>2021</v>
      </c>
      <c r="C4650" t="s">
        <v>2022</v>
      </c>
      <c r="D4650">
        <v>470.31</v>
      </c>
      <c r="E4650">
        <v>0.59902192171121171</v>
      </c>
      <c r="F4650">
        <v>470.31</v>
      </c>
      <c r="G4650">
        <v>8.5738866096121311E-4</v>
      </c>
      <c r="H4650">
        <v>-3.5667959999999997E-3</v>
      </c>
    </row>
    <row r="4651" spans="1:9" x14ac:dyDescent="0.25">
      <c r="A4651" s="57">
        <v>38899</v>
      </c>
      <c r="B4651" s="58" t="s">
        <v>1495</v>
      </c>
      <c r="C4651" t="s">
        <v>1496</v>
      </c>
      <c r="D4651">
        <v>114.12</v>
      </c>
      <c r="E4651">
        <v>0.59860672975814933</v>
      </c>
      <c r="F4651">
        <v>114.12</v>
      </c>
      <c r="G4651">
        <v>2.080440432669806E-4</v>
      </c>
      <c r="H4651">
        <v>-2.5757579999999999E-2</v>
      </c>
    </row>
    <row r="4652" spans="1:9" x14ac:dyDescent="0.25">
      <c r="A4652" s="57">
        <v>38899</v>
      </c>
      <c r="B4652" s="58" t="s">
        <v>1665</v>
      </c>
      <c r="C4652" t="s">
        <v>1666</v>
      </c>
      <c r="D4652">
        <v>282.25020000000001</v>
      </c>
      <c r="E4652">
        <v>0.59860365023656315</v>
      </c>
      <c r="F4652">
        <v>282.25020000000001</v>
      </c>
      <c r="G4652">
        <v>5.1455023502378137E-4</v>
      </c>
      <c r="H4652">
        <v>-1.5706810000000002E-2</v>
      </c>
    </row>
    <row r="4653" spans="1:9" x14ac:dyDescent="0.25">
      <c r="A4653" s="57">
        <v>38899</v>
      </c>
      <c r="B4653" s="58" t="s">
        <v>2910</v>
      </c>
      <c r="C4653" t="s">
        <v>2911</v>
      </c>
      <c r="D4653">
        <v>446.13240000000002</v>
      </c>
      <c r="E4653">
        <v>0.59749527270379821</v>
      </c>
      <c r="F4653">
        <v>446.13240000000002</v>
      </c>
      <c r="G4653">
        <v>8.1331220056433495E-4</v>
      </c>
      <c r="H4653">
        <v>-9.393064000000001E-2</v>
      </c>
      <c r="I4653" t="s">
        <v>82</v>
      </c>
    </row>
    <row r="4654" spans="1:9" x14ac:dyDescent="0.25">
      <c r="A4654" s="57">
        <v>38899</v>
      </c>
      <c r="B4654" s="58" t="s">
        <v>3112</v>
      </c>
      <c r="C4654" t="s">
        <v>3113</v>
      </c>
      <c r="D4654">
        <v>102.41</v>
      </c>
      <c r="E4654">
        <v>0.59618201347524657</v>
      </c>
      <c r="F4654">
        <v>102.41</v>
      </c>
      <c r="G4654">
        <v>1.8669637636673224E-4</v>
      </c>
      <c r="H4654">
        <v>-7.3399999999999993E-2</v>
      </c>
      <c r="I4654" t="s">
        <v>82</v>
      </c>
    </row>
    <row r="4655" spans="1:9" x14ac:dyDescent="0.25">
      <c r="A4655" s="57">
        <v>38899</v>
      </c>
      <c r="B4655" s="58" t="s">
        <v>1997</v>
      </c>
      <c r="C4655" t="s">
        <v>3311</v>
      </c>
      <c r="D4655">
        <v>879.51599999999996</v>
      </c>
      <c r="E4655">
        <v>0.59614037720746416</v>
      </c>
      <c r="F4655">
        <v>879.51599999999996</v>
      </c>
      <c r="G4655">
        <v>1.6033829719418306E-3</v>
      </c>
      <c r="H4655">
        <v>-0.1012121</v>
      </c>
      <c r="I4655" t="s">
        <v>82</v>
      </c>
    </row>
    <row r="4656" spans="1:9" x14ac:dyDescent="0.25">
      <c r="A4656" s="57">
        <v>38899</v>
      </c>
      <c r="B4656" s="58" t="s">
        <v>1759</v>
      </c>
      <c r="C4656" t="s">
        <v>1760</v>
      </c>
      <c r="D4656">
        <v>274.95999999999998</v>
      </c>
      <c r="E4656">
        <v>0.59584666860634283</v>
      </c>
      <c r="F4656">
        <v>274.95999999999998</v>
      </c>
      <c r="G4656">
        <v>5.0125999068251822E-4</v>
      </c>
      <c r="H4656">
        <v>-3.3563670000000004E-2</v>
      </c>
    </row>
    <row r="4657" spans="1:9" x14ac:dyDescent="0.25">
      <c r="A4657" s="57">
        <v>38899</v>
      </c>
      <c r="B4657" s="58" t="s">
        <v>2135</v>
      </c>
      <c r="C4657" t="s">
        <v>2136</v>
      </c>
      <c r="D4657">
        <v>1772.8749</v>
      </c>
      <c r="E4657">
        <v>0.59544245056433476</v>
      </c>
      <c r="F4657">
        <v>1772.8749</v>
      </c>
      <c r="G4657">
        <v>3.232001948848089E-3</v>
      </c>
      <c r="H4657">
        <v>-0.1242</v>
      </c>
      <c r="I4657" t="s">
        <v>82</v>
      </c>
    </row>
    <row r="4658" spans="1:9" x14ac:dyDescent="0.25">
      <c r="A4658" s="57">
        <v>38899</v>
      </c>
      <c r="B4658" s="58" t="s">
        <v>1417</v>
      </c>
      <c r="C4658" t="s">
        <v>1418</v>
      </c>
      <c r="D4658">
        <v>104.2012</v>
      </c>
      <c r="E4658">
        <v>0.59529064924396269</v>
      </c>
      <c r="F4658">
        <v>104.2012</v>
      </c>
      <c r="G4658">
        <v>1.8996178550009901E-4</v>
      </c>
      <c r="H4658">
        <v>7.9783779999999999E-2</v>
      </c>
      <c r="I4658" t="s">
        <v>113</v>
      </c>
    </row>
    <row r="4659" spans="1:9" x14ac:dyDescent="0.25">
      <c r="A4659" s="57">
        <v>38899</v>
      </c>
      <c r="B4659" s="58" t="s">
        <v>2758</v>
      </c>
      <c r="C4659" t="s">
        <v>2759</v>
      </c>
      <c r="D4659">
        <v>65.69</v>
      </c>
      <c r="E4659">
        <v>0.59521997259856907</v>
      </c>
      <c r="F4659">
        <v>65.69</v>
      </c>
      <c r="G4659">
        <v>1.1975475992120535E-4</v>
      </c>
      <c r="H4659">
        <v>-7.5999999999999998E-2</v>
      </c>
      <c r="I4659" t="s">
        <v>82</v>
      </c>
    </row>
    <row r="4660" spans="1:9" x14ac:dyDescent="0.25">
      <c r="A4660" s="57">
        <v>38899</v>
      </c>
      <c r="B4660" s="58" t="s">
        <v>938</v>
      </c>
      <c r="C4660" t="s">
        <v>939</v>
      </c>
      <c r="D4660">
        <v>35.7605</v>
      </c>
      <c r="E4660">
        <v>0.59473441366871271</v>
      </c>
      <c r="F4660">
        <v>35.7605</v>
      </c>
      <c r="G4660">
        <v>6.5192420340421129E-5</v>
      </c>
      <c r="H4660">
        <v>-0.13953490000000002</v>
      </c>
      <c r="I4660" t="s">
        <v>82</v>
      </c>
    </row>
    <row r="4661" spans="1:9" x14ac:dyDescent="0.25">
      <c r="A4661" s="57">
        <v>38899</v>
      </c>
      <c r="B4661" s="58" t="s">
        <v>2245</v>
      </c>
      <c r="C4661" t="s">
        <v>2246</v>
      </c>
      <c r="D4661">
        <v>1998.5085999999999</v>
      </c>
      <c r="E4661">
        <v>0.59444327635117511</v>
      </c>
      <c r="F4661">
        <v>1998.5085999999999</v>
      </c>
      <c r="G4661">
        <v>3.643338675498009E-3</v>
      </c>
      <c r="H4661">
        <v>-8.2284170000000004E-2</v>
      </c>
      <c r="I4661" t="s">
        <v>82</v>
      </c>
    </row>
    <row r="4662" spans="1:9" x14ac:dyDescent="0.25">
      <c r="A4662" s="57">
        <v>38899</v>
      </c>
      <c r="B4662" s="58" t="s">
        <v>2906</v>
      </c>
      <c r="C4662" t="s">
        <v>2907</v>
      </c>
      <c r="D4662">
        <v>39.61</v>
      </c>
      <c r="E4662">
        <v>0.5939409240090886</v>
      </c>
      <c r="F4662">
        <v>39.61</v>
      </c>
      <c r="G4662">
        <v>7.2210169591702608E-5</v>
      </c>
      <c r="H4662">
        <v>2.1413280000000001E-3</v>
      </c>
    </row>
    <row r="4663" spans="1:9" x14ac:dyDescent="0.25">
      <c r="A4663" s="57">
        <v>38899</v>
      </c>
      <c r="B4663" s="58" t="s">
        <v>3008</v>
      </c>
      <c r="C4663" t="s">
        <v>3009</v>
      </c>
      <c r="D4663">
        <v>1502.9268999999999</v>
      </c>
      <c r="E4663">
        <v>0.59368888799581665</v>
      </c>
      <c r="F4663">
        <v>1502.9268999999999</v>
      </c>
      <c r="G4663">
        <v>2.7398789783623294E-3</v>
      </c>
      <c r="H4663">
        <v>3.1755909999999998E-2</v>
      </c>
    </row>
    <row r="4664" spans="1:9" x14ac:dyDescent="0.25">
      <c r="A4664" s="57">
        <v>38899</v>
      </c>
      <c r="B4664" s="58" t="s">
        <v>374</v>
      </c>
      <c r="C4664" t="s">
        <v>375</v>
      </c>
      <c r="D4664">
        <v>368.41</v>
      </c>
      <c r="E4664">
        <v>0.59366195271572431</v>
      </c>
      <c r="F4664">
        <v>368.41</v>
      </c>
      <c r="G4664">
        <v>6.7162202926733549E-4</v>
      </c>
      <c r="H4664">
        <v>-6.2164459999999996E-3</v>
      </c>
    </row>
    <row r="4665" spans="1:9" x14ac:dyDescent="0.25">
      <c r="A4665" s="57">
        <v>38899</v>
      </c>
      <c r="B4665" s="58" t="s">
        <v>2834</v>
      </c>
      <c r="C4665" t="s">
        <v>2835</v>
      </c>
      <c r="D4665">
        <v>1657.9</v>
      </c>
      <c r="E4665">
        <v>0.59346462392182875</v>
      </c>
      <c r="F4665">
        <v>1657.9</v>
      </c>
      <c r="G4665">
        <v>3.0223993982853763E-3</v>
      </c>
      <c r="H4665">
        <v>-7.3913039999999999E-2</v>
      </c>
      <c r="I4665" t="s">
        <v>82</v>
      </c>
    </row>
    <row r="4666" spans="1:9" x14ac:dyDescent="0.25">
      <c r="A4666" s="57">
        <v>38899</v>
      </c>
      <c r="B4666" s="58" t="s">
        <v>3312</v>
      </c>
      <c r="C4666" t="s">
        <v>3313</v>
      </c>
      <c r="D4666">
        <v>246.76</v>
      </c>
      <c r="E4666">
        <v>0.59268925271518891</v>
      </c>
      <c r="F4666">
        <v>246.76</v>
      </c>
      <c r="G4666">
        <v>4.4985057935997309E-4</v>
      </c>
      <c r="H4666">
        <v>-8.0332410000000007E-2</v>
      </c>
      <c r="I4666" t="s">
        <v>82</v>
      </c>
    </row>
    <row r="4667" spans="1:9" x14ac:dyDescent="0.25">
      <c r="A4667" s="57">
        <v>38899</v>
      </c>
      <c r="B4667" s="58" t="s">
        <v>1999</v>
      </c>
      <c r="C4667" t="s">
        <v>2000</v>
      </c>
      <c r="D4667">
        <v>413.83</v>
      </c>
      <c r="E4667">
        <v>0.59254041514631617</v>
      </c>
      <c r="F4667">
        <v>413.83</v>
      </c>
      <c r="G4667">
        <v>7.5442399601449858E-4</v>
      </c>
      <c r="H4667">
        <v>-8.2730089999999996E-3</v>
      </c>
    </row>
    <row r="4668" spans="1:9" x14ac:dyDescent="0.25">
      <c r="A4668" s="57">
        <v>38899</v>
      </c>
      <c r="B4668" s="58" t="s">
        <v>1595</v>
      </c>
      <c r="C4668" t="s">
        <v>1596</v>
      </c>
      <c r="D4668">
        <v>77.08</v>
      </c>
      <c r="E4668">
        <v>0.5918007265179035</v>
      </c>
      <c r="F4668">
        <v>77.08</v>
      </c>
      <c r="G4668">
        <v>1.4051905761495675E-4</v>
      </c>
      <c r="H4668">
        <v>-8.3800630000000001E-3</v>
      </c>
    </row>
    <row r="4669" spans="1:9" x14ac:dyDescent="0.25">
      <c r="A4669" s="57">
        <v>38899</v>
      </c>
      <c r="B4669" s="58" t="s">
        <v>508</v>
      </c>
      <c r="C4669" t="s">
        <v>509</v>
      </c>
      <c r="D4669">
        <v>281.63</v>
      </c>
      <c r="E4669">
        <v>0.59122610623868199</v>
      </c>
      <c r="F4669">
        <v>281.63</v>
      </c>
      <c r="G4669">
        <v>5.1341959258043946E-4</v>
      </c>
      <c r="H4669">
        <v>0.10354720000000001</v>
      </c>
      <c r="I4669" t="s">
        <v>113</v>
      </c>
    </row>
    <row r="4670" spans="1:9" x14ac:dyDescent="0.25">
      <c r="A4670" s="57">
        <v>38899</v>
      </c>
      <c r="B4670" s="58" t="s">
        <v>2943</v>
      </c>
      <c r="C4670" t="s">
        <v>2944</v>
      </c>
      <c r="D4670">
        <v>116.1</v>
      </c>
      <c r="E4670">
        <v>0.59037037037037043</v>
      </c>
      <c r="F4670">
        <v>116.1</v>
      </c>
      <c r="G4670">
        <v>2.1165364023218057E-4</v>
      </c>
      <c r="H4670">
        <v>6.9551779999999994E-3</v>
      </c>
    </row>
    <row r="4671" spans="1:9" x14ac:dyDescent="0.25">
      <c r="A4671" s="57">
        <v>38899</v>
      </c>
      <c r="B4671" s="58" t="s">
        <v>2009</v>
      </c>
      <c r="C4671" t="s">
        <v>2010</v>
      </c>
      <c r="D4671">
        <v>1330.4468999999999</v>
      </c>
      <c r="E4671">
        <v>0.59036102831311799</v>
      </c>
      <c r="F4671">
        <v>1330.4468999999999</v>
      </c>
      <c r="G4671">
        <v>2.4254429760604645E-3</v>
      </c>
      <c r="H4671">
        <v>-4.830918E-3</v>
      </c>
    </row>
    <row r="4672" spans="1:9" x14ac:dyDescent="0.25">
      <c r="A4672" s="57">
        <v>38899</v>
      </c>
      <c r="B4672" s="58" t="s">
        <v>2103</v>
      </c>
      <c r="C4672" t="s">
        <v>2104</v>
      </c>
      <c r="D4672">
        <v>145.44669999999999</v>
      </c>
      <c r="E4672">
        <v>0.59035371720362162</v>
      </c>
      <c r="F4672">
        <v>145.44669999999999</v>
      </c>
      <c r="G4672">
        <v>2.6515351864563221E-4</v>
      </c>
      <c r="H4672">
        <v>-8.5691510000000005E-3</v>
      </c>
    </row>
    <row r="4673" spans="1:9" x14ac:dyDescent="0.25">
      <c r="A4673" s="57">
        <v>38899</v>
      </c>
      <c r="B4673" s="58" t="s">
        <v>1573</v>
      </c>
      <c r="C4673" t="s">
        <v>1574</v>
      </c>
      <c r="D4673">
        <v>655.00390000000004</v>
      </c>
      <c r="E4673">
        <v>0.59027587469326515</v>
      </c>
      <c r="F4673">
        <v>655.00390000000004</v>
      </c>
      <c r="G4673">
        <v>1.1940909543606821E-3</v>
      </c>
      <c r="H4673">
        <v>0.13089329999999999</v>
      </c>
      <c r="I4673" t="s">
        <v>113</v>
      </c>
    </row>
    <row r="4674" spans="1:9" x14ac:dyDescent="0.25">
      <c r="A4674" s="57">
        <v>38899</v>
      </c>
      <c r="B4674" s="58" t="s">
        <v>2804</v>
      </c>
      <c r="C4674" t="s">
        <v>2805</v>
      </c>
      <c r="D4674">
        <v>561.69000000000005</v>
      </c>
      <c r="E4674">
        <v>0.59025441079599061</v>
      </c>
      <c r="F4674">
        <v>561.69000000000005</v>
      </c>
      <c r="G4674">
        <v>1.0239770299915031E-3</v>
      </c>
      <c r="H4674">
        <v>-7.431225000000001E-2</v>
      </c>
      <c r="I4674" t="s">
        <v>82</v>
      </c>
    </row>
    <row r="4675" spans="1:9" x14ac:dyDescent="0.25">
      <c r="A4675" s="57">
        <v>38899</v>
      </c>
      <c r="B4675" s="58" t="s">
        <v>1927</v>
      </c>
      <c r="C4675" t="s">
        <v>1928</v>
      </c>
      <c r="D4675">
        <v>63.77</v>
      </c>
      <c r="E4675">
        <v>0.59004233965814645</v>
      </c>
      <c r="F4675">
        <v>63.77</v>
      </c>
      <c r="G4675">
        <v>1.1625454468222356E-4</v>
      </c>
      <c r="H4675">
        <v>5.0251259999999996E-3</v>
      </c>
    </row>
    <row r="4676" spans="1:9" x14ac:dyDescent="0.25">
      <c r="A4676" s="57">
        <v>38899</v>
      </c>
      <c r="B4676" s="58" t="s">
        <v>3314</v>
      </c>
      <c r="C4676" t="s">
        <v>3315</v>
      </c>
      <c r="D4676">
        <v>96.88</v>
      </c>
      <c r="E4676">
        <v>0.58994632535094971</v>
      </c>
      <c r="F4676">
        <v>96.88</v>
      </c>
      <c r="G4676">
        <v>1.7661502726695654E-4</v>
      </c>
      <c r="H4676">
        <v>-0.248</v>
      </c>
      <c r="I4676" t="s">
        <v>82</v>
      </c>
    </row>
    <row r="4677" spans="1:9" x14ac:dyDescent="0.25">
      <c r="A4677" s="57">
        <v>38899</v>
      </c>
      <c r="B4677" s="58" t="s">
        <v>2939</v>
      </c>
      <c r="C4677" t="s">
        <v>2940</v>
      </c>
      <c r="D4677">
        <v>181.36</v>
      </c>
      <c r="E4677">
        <v>0.58954565505072776</v>
      </c>
      <c r="F4677">
        <v>181.36</v>
      </c>
      <c r="G4677">
        <v>3.3062449778215568E-4</v>
      </c>
      <c r="H4677">
        <v>-1.89E-2</v>
      </c>
    </row>
    <row r="4678" spans="1:9" x14ac:dyDescent="0.25">
      <c r="A4678" s="57">
        <v>38899</v>
      </c>
      <c r="B4678" s="58" t="s">
        <v>3316</v>
      </c>
      <c r="C4678" t="s">
        <v>3317</v>
      </c>
      <c r="D4678">
        <v>116.34</v>
      </c>
      <c r="E4678">
        <v>0.58904074265085093</v>
      </c>
      <c r="F4678">
        <v>116.34</v>
      </c>
      <c r="G4678">
        <v>2.120911671370533E-4</v>
      </c>
      <c r="H4678">
        <v>0.39583329999999994</v>
      </c>
      <c r="I4678" t="s">
        <v>113</v>
      </c>
    </row>
    <row r="4679" spans="1:9" x14ac:dyDescent="0.25">
      <c r="A4679" s="57">
        <v>38899</v>
      </c>
      <c r="B4679" s="58" t="s">
        <v>2047</v>
      </c>
      <c r="C4679" t="s">
        <v>2048</v>
      </c>
      <c r="D4679">
        <v>1029.923</v>
      </c>
      <c r="E4679">
        <v>0.58817212548899289</v>
      </c>
      <c r="F4679">
        <v>1029.923</v>
      </c>
      <c r="G4679">
        <v>1.8775792601967969E-3</v>
      </c>
      <c r="H4679">
        <v>-5.187199E-2</v>
      </c>
      <c r="I4679" t="s">
        <v>82</v>
      </c>
    </row>
    <row r="4680" spans="1:9" x14ac:dyDescent="0.25">
      <c r="A4680" s="57">
        <v>38899</v>
      </c>
      <c r="B4680" s="58" t="s">
        <v>2355</v>
      </c>
      <c r="C4680" t="s">
        <v>2356</v>
      </c>
      <c r="D4680">
        <v>855.75900000000001</v>
      </c>
      <c r="E4680">
        <v>0.58808379461974691</v>
      </c>
      <c r="F4680">
        <v>855.75900000000001</v>
      </c>
      <c r="G4680">
        <v>1.5600732774457419E-3</v>
      </c>
      <c r="H4680">
        <v>1.7600000000000001E-2</v>
      </c>
    </row>
    <row r="4681" spans="1:9" x14ac:dyDescent="0.25">
      <c r="A4681" s="57">
        <v>38899</v>
      </c>
      <c r="B4681" s="58" t="s">
        <v>3318</v>
      </c>
      <c r="C4681" t="s">
        <v>3319</v>
      </c>
      <c r="D4681">
        <v>1022.6347</v>
      </c>
      <c r="E4681">
        <v>0.58764874690835356</v>
      </c>
      <c r="F4681">
        <v>1022.6347</v>
      </c>
      <c r="G4681">
        <v>1.8642924796101973E-3</v>
      </c>
      <c r="H4681">
        <v>-0.12939999999999999</v>
      </c>
      <c r="I4681" t="s">
        <v>82</v>
      </c>
    </row>
    <row r="4682" spans="1:9" x14ac:dyDescent="0.25">
      <c r="A4682" s="57">
        <v>38899</v>
      </c>
      <c r="B4682" s="58" t="s">
        <v>1873</v>
      </c>
      <c r="C4682" t="s">
        <v>1874</v>
      </c>
      <c r="D4682">
        <v>1227.5</v>
      </c>
      <c r="E4682">
        <v>0.58676741344195515</v>
      </c>
      <c r="F4682">
        <v>1227.5</v>
      </c>
      <c r="G4682">
        <v>2.2377678155469567E-3</v>
      </c>
      <c r="H4682">
        <v>-1.8679950000000001E-2</v>
      </c>
    </row>
    <row r="4683" spans="1:9" x14ac:dyDescent="0.25">
      <c r="A4683" s="57">
        <v>38899</v>
      </c>
      <c r="B4683" s="58" t="s">
        <v>1178</v>
      </c>
      <c r="C4683" t="s">
        <v>1179</v>
      </c>
      <c r="D4683">
        <v>812.30799999999999</v>
      </c>
      <c r="E4683">
        <v>0.58647705057687471</v>
      </c>
      <c r="F4683">
        <v>812.30799999999999</v>
      </c>
      <c r="G4683">
        <v>1.4808608543473052E-3</v>
      </c>
      <c r="H4683">
        <v>-4.8974940000000002E-2</v>
      </c>
    </row>
    <row r="4684" spans="1:9" x14ac:dyDescent="0.25">
      <c r="A4684" s="57">
        <v>38899</v>
      </c>
      <c r="B4684" s="58" t="s">
        <v>2049</v>
      </c>
      <c r="C4684" t="s">
        <v>2050</v>
      </c>
      <c r="D4684">
        <v>380.45100000000002</v>
      </c>
      <c r="E4684">
        <v>0.58532899111843573</v>
      </c>
      <c r="F4684">
        <v>380.45100000000002</v>
      </c>
      <c r="G4684">
        <v>6.9357311869055419E-4</v>
      </c>
      <c r="H4684">
        <v>0.1177011</v>
      </c>
      <c r="I4684" t="s">
        <v>113</v>
      </c>
    </row>
    <row r="4685" spans="1:9" x14ac:dyDescent="0.25">
      <c r="A4685" s="57">
        <v>38899</v>
      </c>
      <c r="B4685" s="58" t="s">
        <v>1397</v>
      </c>
      <c r="C4685" t="s">
        <v>1398</v>
      </c>
      <c r="D4685">
        <v>315.31490000000002</v>
      </c>
      <c r="E4685">
        <v>0.58525302800470247</v>
      </c>
      <c r="F4685">
        <v>315.31490000000002</v>
      </c>
      <c r="G4685">
        <v>5.7482813440521969E-4</v>
      </c>
      <c r="H4685">
        <v>7.3260069999999997E-2</v>
      </c>
      <c r="I4685" t="s">
        <v>113</v>
      </c>
    </row>
    <row r="4686" spans="1:9" x14ac:dyDescent="0.25">
      <c r="A4686" s="57">
        <v>38899</v>
      </c>
      <c r="B4686" s="58" t="s">
        <v>1783</v>
      </c>
      <c r="C4686" t="s">
        <v>1784</v>
      </c>
      <c r="D4686">
        <v>315.63</v>
      </c>
      <c r="E4686">
        <v>0.5850806323860217</v>
      </c>
      <c r="F4686">
        <v>315.63</v>
      </c>
      <c r="G4686">
        <v>5.7540257077074212E-4</v>
      </c>
      <c r="H4686">
        <v>5.0268100000000005E-3</v>
      </c>
    </row>
    <row r="4687" spans="1:9" x14ac:dyDescent="0.25">
      <c r="A4687" s="57">
        <v>38899</v>
      </c>
      <c r="B4687" s="58" t="s">
        <v>1785</v>
      </c>
      <c r="C4687" t="s">
        <v>1786</v>
      </c>
      <c r="D4687">
        <v>694.55</v>
      </c>
      <c r="E4687">
        <v>0.58481462817651719</v>
      </c>
      <c r="F4687">
        <v>694.55</v>
      </c>
      <c r="G4687">
        <v>1.2661846324139622E-3</v>
      </c>
      <c r="H4687">
        <v>3.7699679999999999E-2</v>
      </c>
    </row>
    <row r="4688" spans="1:9" x14ac:dyDescent="0.25">
      <c r="A4688" s="57">
        <v>38899</v>
      </c>
      <c r="B4688" s="58" t="s">
        <v>730</v>
      </c>
      <c r="C4688" t="s">
        <v>731</v>
      </c>
      <c r="D4688">
        <v>54.46</v>
      </c>
      <c r="E4688">
        <v>0.58409842085934627</v>
      </c>
      <c r="F4688">
        <v>54.46</v>
      </c>
      <c r="G4688">
        <v>9.9282146830702452E-5</v>
      </c>
      <c r="H4688">
        <v>3.6857420000000002E-2</v>
      </c>
    </row>
    <row r="4689" spans="1:9" x14ac:dyDescent="0.25">
      <c r="A4689" s="57">
        <v>38899</v>
      </c>
      <c r="B4689" s="58" t="s">
        <v>3320</v>
      </c>
      <c r="C4689" t="s">
        <v>3321</v>
      </c>
      <c r="D4689">
        <v>500.56</v>
      </c>
      <c r="E4689">
        <v>0.58388604762665808</v>
      </c>
      <c r="F4689">
        <v>500.56</v>
      </c>
      <c r="G4689">
        <v>9.1253528126287954E-4</v>
      </c>
      <c r="H4689">
        <v>7.5294119999999992E-2</v>
      </c>
      <c r="I4689" t="s">
        <v>113</v>
      </c>
    </row>
    <row r="4690" spans="1:9" x14ac:dyDescent="0.25">
      <c r="A4690" s="57">
        <v>38899</v>
      </c>
      <c r="B4690" s="58" t="s">
        <v>3322</v>
      </c>
      <c r="C4690" t="s">
        <v>3323</v>
      </c>
      <c r="D4690">
        <v>20.882899999999999</v>
      </c>
      <c r="E4690">
        <v>0.58330021213528771</v>
      </c>
      <c r="F4690">
        <v>20.882899999999999</v>
      </c>
      <c r="G4690">
        <v>3.8070127507360925E-5</v>
      </c>
      <c r="H4690">
        <v>-0.14580000000000001</v>
      </c>
      <c r="I4690" t="s">
        <v>82</v>
      </c>
    </row>
    <row r="4691" spans="1:9" x14ac:dyDescent="0.25">
      <c r="A4691" s="57">
        <v>38899</v>
      </c>
      <c r="B4691" s="58" t="s">
        <v>778</v>
      </c>
      <c r="C4691" t="s">
        <v>779</v>
      </c>
      <c r="D4691">
        <v>29.830400000000001</v>
      </c>
      <c r="E4691">
        <v>0.58312996138167772</v>
      </c>
      <c r="F4691">
        <v>29.830400000000001</v>
      </c>
      <c r="G4691">
        <v>5.4381677429647195E-5</v>
      </c>
      <c r="H4691">
        <v>-0.14427860000000001</v>
      </c>
      <c r="I4691" t="s">
        <v>82</v>
      </c>
    </row>
    <row r="4692" spans="1:9" x14ac:dyDescent="0.25">
      <c r="A4692" s="57">
        <v>38899</v>
      </c>
      <c r="B4692" s="58" t="s">
        <v>2345</v>
      </c>
      <c r="C4692" t="s">
        <v>2346</v>
      </c>
      <c r="D4692">
        <v>297.44</v>
      </c>
      <c r="E4692">
        <v>0.5830554061323292</v>
      </c>
      <c r="F4692">
        <v>297.44</v>
      </c>
      <c r="G4692">
        <v>5.422416774389302E-4</v>
      </c>
      <c r="H4692">
        <v>6.5420560000000003E-2</v>
      </c>
      <c r="I4692" t="s">
        <v>113</v>
      </c>
    </row>
    <row r="4693" spans="1:9" x14ac:dyDescent="0.25">
      <c r="A4693" s="57">
        <v>38899</v>
      </c>
      <c r="B4693" s="58" t="s">
        <v>3324</v>
      </c>
      <c r="C4693" t="s">
        <v>3325</v>
      </c>
      <c r="D4693">
        <v>68.010000000000005</v>
      </c>
      <c r="E4693">
        <v>0.58225260991030725</v>
      </c>
      <c r="F4693">
        <v>68.010000000000005</v>
      </c>
      <c r="G4693">
        <v>1.2398418666830839E-4</v>
      </c>
      <c r="H4693">
        <v>-0.25448029999999999</v>
      </c>
      <c r="I4693" t="s">
        <v>82</v>
      </c>
    </row>
    <row r="4694" spans="1:9" x14ac:dyDescent="0.25">
      <c r="A4694" s="57">
        <v>38899</v>
      </c>
      <c r="B4694" s="58" t="s">
        <v>1837</v>
      </c>
      <c r="C4694" t="s">
        <v>1838</v>
      </c>
      <c r="D4694">
        <v>1179.3438000000001</v>
      </c>
      <c r="E4694">
        <v>0.58213389513727876</v>
      </c>
      <c r="F4694">
        <v>1179.3438000000001</v>
      </c>
      <c r="G4694">
        <v>2.1499776774784904E-3</v>
      </c>
      <c r="H4694">
        <v>-9.5607229999999988E-2</v>
      </c>
      <c r="I4694" t="s">
        <v>82</v>
      </c>
    </row>
    <row r="4695" spans="1:9" x14ac:dyDescent="0.25">
      <c r="A4695" s="57">
        <v>38899</v>
      </c>
      <c r="B4695" s="58" t="s">
        <v>2756</v>
      </c>
      <c r="C4695" t="s">
        <v>2757</v>
      </c>
      <c r="D4695">
        <v>905.11019999999996</v>
      </c>
      <c r="E4695">
        <v>0.58177777689390753</v>
      </c>
      <c r="F4695">
        <v>905.11019999999996</v>
      </c>
      <c r="G4695">
        <v>1.6500419348947201E-3</v>
      </c>
      <c r="H4695">
        <v>5.3499999999999999E-2</v>
      </c>
      <c r="I4695" t="s">
        <v>113</v>
      </c>
    </row>
    <row r="4696" spans="1:9" x14ac:dyDescent="0.25">
      <c r="A4696" s="57">
        <v>38899</v>
      </c>
      <c r="B4696" s="58" t="s">
        <v>2161</v>
      </c>
      <c r="C4696" t="s">
        <v>2162</v>
      </c>
      <c r="D4696">
        <v>495.18</v>
      </c>
      <c r="E4696">
        <v>0.58173997334302674</v>
      </c>
      <c r="F4696">
        <v>495.18</v>
      </c>
      <c r="G4696">
        <v>9.027273864786493E-4</v>
      </c>
      <c r="H4696">
        <v>-0.1793893</v>
      </c>
      <c r="I4696" t="s">
        <v>82</v>
      </c>
    </row>
    <row r="4697" spans="1:9" x14ac:dyDescent="0.25">
      <c r="A4697" s="57">
        <v>38899</v>
      </c>
      <c r="B4697" s="58" t="s">
        <v>1240</v>
      </c>
      <c r="C4697" t="s">
        <v>1241</v>
      </c>
      <c r="D4697">
        <v>352.37389999999999</v>
      </c>
      <c r="E4697">
        <v>0.58158109894064236</v>
      </c>
      <c r="F4697">
        <v>352.37389999999999</v>
      </c>
      <c r="G4697">
        <v>6.4238775760387917E-4</v>
      </c>
      <c r="H4697">
        <v>-1.7543859999999999E-3</v>
      </c>
    </row>
    <row r="4698" spans="1:9" x14ac:dyDescent="0.25">
      <c r="A4698" s="57">
        <v>38899</v>
      </c>
      <c r="B4698" s="58" t="s">
        <v>2896</v>
      </c>
      <c r="C4698" t="s">
        <v>2897</v>
      </c>
      <c r="D4698">
        <v>829.54</v>
      </c>
      <c r="E4698">
        <v>0.58135713769076847</v>
      </c>
      <c r="F4698">
        <v>829.54</v>
      </c>
      <c r="G4698">
        <v>1.5122752861171668E-3</v>
      </c>
      <c r="H4698">
        <v>-0.16680159999999999</v>
      </c>
      <c r="I4698" t="s">
        <v>82</v>
      </c>
    </row>
    <row r="4699" spans="1:9" x14ac:dyDescent="0.25">
      <c r="A4699" s="57">
        <v>38899</v>
      </c>
      <c r="B4699" s="58" t="s">
        <v>3012</v>
      </c>
      <c r="C4699" t="s">
        <v>3013</v>
      </c>
      <c r="D4699">
        <v>1283.4126000000001</v>
      </c>
      <c r="E4699">
        <v>0.58099008845635447</v>
      </c>
      <c r="F4699">
        <v>1283.4126000000001</v>
      </c>
      <c r="G4699">
        <v>2.3396980939694016E-3</v>
      </c>
      <c r="H4699">
        <v>-1.4735430000000001E-2</v>
      </c>
    </row>
    <row r="4700" spans="1:9" x14ac:dyDescent="0.25">
      <c r="A4700" s="57">
        <v>38899</v>
      </c>
      <c r="B4700" s="58" t="s">
        <v>2437</v>
      </c>
      <c r="C4700" t="s">
        <v>2438</v>
      </c>
      <c r="D4700">
        <v>110.8467</v>
      </c>
      <c r="E4700">
        <v>0.58093745686610421</v>
      </c>
      <c r="F4700">
        <v>110.8467</v>
      </c>
      <c r="G4700">
        <v>2.0207672319314771E-4</v>
      </c>
      <c r="H4700">
        <v>2.082695E-2</v>
      </c>
    </row>
    <row r="4701" spans="1:9" x14ac:dyDescent="0.25">
      <c r="A4701" s="57">
        <v>38899</v>
      </c>
      <c r="B4701" s="58" t="s">
        <v>2193</v>
      </c>
      <c r="C4701" t="s">
        <v>2194</v>
      </c>
      <c r="D4701">
        <v>828.67200000000003</v>
      </c>
      <c r="E4701">
        <v>0.58066762241272785</v>
      </c>
      <c r="F4701">
        <v>828.67200000000003</v>
      </c>
      <c r="G4701">
        <v>1.5106928971445439E-3</v>
      </c>
      <c r="H4701">
        <v>6.2500000000000003E-3</v>
      </c>
    </row>
    <row r="4702" spans="1:9" x14ac:dyDescent="0.25">
      <c r="A4702" s="57">
        <v>38899</v>
      </c>
      <c r="B4702" s="58" t="s">
        <v>2513</v>
      </c>
      <c r="C4702" t="s">
        <v>2514</v>
      </c>
      <c r="D4702">
        <v>113.14</v>
      </c>
      <c r="E4702">
        <v>0.58036061516704973</v>
      </c>
      <c r="F4702">
        <v>113.14</v>
      </c>
      <c r="G4702">
        <v>2.0625747507208364E-4</v>
      </c>
      <c r="H4702">
        <v>-3.3557049999999998E-2</v>
      </c>
    </row>
    <row r="4703" spans="1:9" x14ac:dyDescent="0.25">
      <c r="A4703" s="57">
        <v>38899</v>
      </c>
      <c r="B4703" s="58" t="s">
        <v>2483</v>
      </c>
      <c r="C4703" t="s">
        <v>2484</v>
      </c>
      <c r="D4703">
        <v>76.77</v>
      </c>
      <c r="E4703">
        <v>0.58008336589813736</v>
      </c>
      <c r="F4703">
        <v>76.77</v>
      </c>
      <c r="G4703">
        <v>1.399539186961628E-4</v>
      </c>
      <c r="H4703">
        <v>7.3110029999999999E-3</v>
      </c>
    </row>
    <row r="4704" spans="1:9" x14ac:dyDescent="0.25">
      <c r="A4704" s="57">
        <v>38899</v>
      </c>
      <c r="B4704" s="58" t="s">
        <v>1719</v>
      </c>
      <c r="C4704" t="s">
        <v>1720</v>
      </c>
      <c r="D4704">
        <v>1550.22</v>
      </c>
      <c r="E4704">
        <v>0.57987833984853754</v>
      </c>
      <c r="F4704">
        <v>1550.22</v>
      </c>
      <c r="G4704">
        <v>2.8260956602991472E-3</v>
      </c>
      <c r="H4704">
        <v>8.7064680000000002E-3</v>
      </c>
    </row>
    <row r="4705" spans="1:9" x14ac:dyDescent="0.25">
      <c r="A4705" s="57">
        <v>38899</v>
      </c>
      <c r="B4705" s="58" t="s">
        <v>2952</v>
      </c>
      <c r="C4705" t="s">
        <v>2953</v>
      </c>
      <c r="D4705">
        <v>843.09</v>
      </c>
      <c r="E4705">
        <v>0.57946719804528579</v>
      </c>
      <c r="F4705">
        <v>843.09</v>
      </c>
      <c r="G4705">
        <v>1.5369773259547729E-3</v>
      </c>
      <c r="H4705">
        <v>0.19310340000000001</v>
      </c>
      <c r="I4705" t="s">
        <v>113</v>
      </c>
    </row>
    <row r="4706" spans="1:9" x14ac:dyDescent="0.25">
      <c r="A4706" s="57">
        <v>38899</v>
      </c>
      <c r="B4706" s="58" t="s">
        <v>1989</v>
      </c>
      <c r="C4706" t="s">
        <v>1990</v>
      </c>
      <c r="D4706">
        <v>1428.8523</v>
      </c>
      <c r="E4706">
        <v>0.57936219159950963</v>
      </c>
      <c r="F4706">
        <v>1428.8523</v>
      </c>
      <c r="G4706">
        <v>2.6048388514136414E-3</v>
      </c>
      <c r="H4706">
        <v>3.0893820000000002E-2</v>
      </c>
    </row>
    <row r="4707" spans="1:9" x14ac:dyDescent="0.25">
      <c r="A4707" s="57">
        <v>38899</v>
      </c>
      <c r="B4707" s="58" t="s">
        <v>2227</v>
      </c>
      <c r="C4707" t="s">
        <v>2228</v>
      </c>
      <c r="D4707">
        <v>1730.71</v>
      </c>
      <c r="E4707">
        <v>0.57929462474938032</v>
      </c>
      <c r="F4707">
        <v>1730.71</v>
      </c>
      <c r="G4707">
        <v>3.1551341230511391E-3</v>
      </c>
      <c r="H4707">
        <v>-8.0110489999999993E-2</v>
      </c>
      <c r="I4707" t="s">
        <v>82</v>
      </c>
    </row>
    <row r="4708" spans="1:9" x14ac:dyDescent="0.25">
      <c r="A4708" s="57">
        <v>38899</v>
      </c>
      <c r="B4708" s="58" t="s">
        <v>3326</v>
      </c>
      <c r="C4708" t="s">
        <v>3327</v>
      </c>
      <c r="D4708">
        <v>58.7</v>
      </c>
      <c r="E4708">
        <v>0.57870528109028951</v>
      </c>
      <c r="F4708">
        <v>58.7</v>
      </c>
      <c r="G4708">
        <v>1.0701178881678726E-4</v>
      </c>
      <c r="H4708">
        <v>6.8000000000000005E-2</v>
      </c>
      <c r="I4708" t="s">
        <v>113</v>
      </c>
    </row>
    <row r="4709" spans="1:9" x14ac:dyDescent="0.25">
      <c r="A4709" s="57">
        <v>38899</v>
      </c>
      <c r="B4709" s="58" t="s">
        <v>2683</v>
      </c>
      <c r="C4709" t="s">
        <v>2684</v>
      </c>
      <c r="D4709">
        <v>545.59</v>
      </c>
      <c r="E4709">
        <v>0.57845635000641504</v>
      </c>
      <c r="F4709">
        <v>545.59</v>
      </c>
      <c r="G4709">
        <v>9.9462626678962444E-4</v>
      </c>
      <c r="H4709">
        <v>-2.913907E-2</v>
      </c>
    </row>
    <row r="4710" spans="1:9" x14ac:dyDescent="0.25">
      <c r="A4710" s="57">
        <v>38899</v>
      </c>
      <c r="B4710" s="58" t="s">
        <v>3328</v>
      </c>
      <c r="C4710" t="s">
        <v>3329</v>
      </c>
      <c r="D4710">
        <v>449.22019999999998</v>
      </c>
      <c r="E4710">
        <v>0.57838449829281946</v>
      </c>
      <c r="F4710">
        <v>449.22019999999998</v>
      </c>
      <c r="G4710">
        <v>8.189413488012765E-4</v>
      </c>
      <c r="H4710">
        <v>0.15172739999999998</v>
      </c>
      <c r="I4710" t="s">
        <v>113</v>
      </c>
    </row>
    <row r="4711" spans="1:9" x14ac:dyDescent="0.25">
      <c r="A4711" s="57">
        <v>38899</v>
      </c>
      <c r="B4711" s="58" t="s">
        <v>1589</v>
      </c>
      <c r="C4711" t="s">
        <v>1590</v>
      </c>
      <c r="D4711">
        <v>523.98</v>
      </c>
      <c r="E4711">
        <v>0.57822245123859684</v>
      </c>
      <c r="F4711">
        <v>523.98</v>
      </c>
      <c r="G4711">
        <v>9.5523061506337626E-4</v>
      </c>
      <c r="H4711">
        <v>2.2947479999999999E-2</v>
      </c>
    </row>
    <row r="4712" spans="1:9" x14ac:dyDescent="0.25">
      <c r="A4712" s="57">
        <v>38899</v>
      </c>
      <c r="B4712" s="58" t="s">
        <v>2111</v>
      </c>
      <c r="C4712" t="s">
        <v>2112</v>
      </c>
      <c r="D4712">
        <v>83.91</v>
      </c>
      <c r="E4712">
        <v>0.57796448575855086</v>
      </c>
      <c r="F4712">
        <v>83.91</v>
      </c>
      <c r="G4712">
        <v>1.5297034411612638E-4</v>
      </c>
      <c r="H4712">
        <v>1.6E-2</v>
      </c>
    </row>
    <row r="4713" spans="1:9" x14ac:dyDescent="0.25">
      <c r="A4713" s="57">
        <v>38899</v>
      </c>
      <c r="B4713" s="58" t="s">
        <v>1711</v>
      </c>
      <c r="C4713" t="s">
        <v>1712</v>
      </c>
      <c r="D4713">
        <v>2084.46</v>
      </c>
      <c r="E4713">
        <v>0.57730347428110873</v>
      </c>
      <c r="F4713">
        <v>2084.46</v>
      </c>
      <c r="G4713">
        <v>3.8000305505458323E-3</v>
      </c>
      <c r="H4713">
        <v>3.3216960000000004E-2</v>
      </c>
    </row>
    <row r="4714" spans="1:9" x14ac:dyDescent="0.25">
      <c r="A4714" s="57">
        <v>38899</v>
      </c>
      <c r="B4714" s="58" t="s">
        <v>1449</v>
      </c>
      <c r="C4714" t="s">
        <v>1450</v>
      </c>
      <c r="D4714">
        <v>1553.82</v>
      </c>
      <c r="E4714">
        <v>0.57728565728334047</v>
      </c>
      <c r="F4714">
        <v>1553.82</v>
      </c>
      <c r="G4714">
        <v>2.832658563872238E-3</v>
      </c>
      <c r="H4714">
        <v>-0.13745019999999999</v>
      </c>
      <c r="I4714" t="s">
        <v>82</v>
      </c>
    </row>
    <row r="4715" spans="1:9" x14ac:dyDescent="0.25">
      <c r="A4715" s="57">
        <v>38899</v>
      </c>
      <c r="B4715" s="58" t="s">
        <v>2882</v>
      </c>
      <c r="C4715" t="s">
        <v>2883</v>
      </c>
      <c r="D4715">
        <v>1285.7</v>
      </c>
      <c r="E4715">
        <v>0.57720696896632184</v>
      </c>
      <c r="F4715">
        <v>1285.7</v>
      </c>
      <c r="G4715">
        <v>2.3438680899785925E-3</v>
      </c>
      <c r="H4715">
        <v>-2.5523810000000001E-2</v>
      </c>
    </row>
    <row r="4716" spans="1:9" x14ac:dyDescent="0.25">
      <c r="A4716" s="57">
        <v>38899</v>
      </c>
      <c r="B4716" s="58" t="s">
        <v>1377</v>
      </c>
      <c r="C4716" t="s">
        <v>1378</v>
      </c>
      <c r="D4716">
        <v>2015.94</v>
      </c>
      <c r="E4716">
        <v>0.57708314731589228</v>
      </c>
      <c r="F4716">
        <v>2015.94</v>
      </c>
      <c r="G4716">
        <v>3.6751166192046693E-3</v>
      </c>
      <c r="H4716">
        <v>1.9E-3</v>
      </c>
    </row>
    <row r="4717" spans="1:9" x14ac:dyDescent="0.25">
      <c r="A4717" s="57">
        <v>38899</v>
      </c>
      <c r="B4717" s="58" t="s">
        <v>576</v>
      </c>
      <c r="C4717" t="s">
        <v>577</v>
      </c>
      <c r="D4717">
        <v>1405.6824999999999</v>
      </c>
      <c r="E4717">
        <v>0.57679525781960017</v>
      </c>
      <c r="F4717">
        <v>1405.6824999999999</v>
      </c>
      <c r="G4717">
        <v>2.5625996394114743E-3</v>
      </c>
      <c r="H4717">
        <v>-1.815431E-2</v>
      </c>
    </row>
    <row r="4718" spans="1:9" x14ac:dyDescent="0.25">
      <c r="A4718" s="57">
        <v>38899</v>
      </c>
      <c r="B4718" s="58" t="s">
        <v>1649</v>
      </c>
      <c r="C4718" t="s">
        <v>1650</v>
      </c>
      <c r="D4718">
        <v>195.92</v>
      </c>
      <c r="E4718">
        <v>0.57640873826051453</v>
      </c>
      <c r="F4718">
        <v>195.92</v>
      </c>
      <c r="G4718">
        <v>3.5716779667776757E-4</v>
      </c>
      <c r="H4718">
        <v>-3.7313430000000002E-2</v>
      </c>
    </row>
    <row r="4719" spans="1:9" x14ac:dyDescent="0.25">
      <c r="A4719" s="57">
        <v>38899</v>
      </c>
      <c r="B4719" s="58" t="s">
        <v>2087</v>
      </c>
      <c r="C4719" t="s">
        <v>2088</v>
      </c>
      <c r="D4719">
        <v>896.53099999999995</v>
      </c>
      <c r="E4719">
        <v>0.5752717976288606</v>
      </c>
      <c r="F4719">
        <v>896.53099999999995</v>
      </c>
      <c r="G4719">
        <v>1.6344018064685364E-3</v>
      </c>
      <c r="H4719">
        <v>2.2834650000000001E-2</v>
      </c>
    </row>
    <row r="4720" spans="1:9" x14ac:dyDescent="0.25">
      <c r="A4720" s="57">
        <v>38899</v>
      </c>
      <c r="B4720" s="58" t="s">
        <v>2772</v>
      </c>
      <c r="C4720" t="s">
        <v>2773</v>
      </c>
      <c r="D4720">
        <v>36.333399999999997</v>
      </c>
      <c r="E4720">
        <v>0.57517325656283202</v>
      </c>
      <c r="F4720">
        <v>36.333399999999997</v>
      </c>
      <c r="G4720">
        <v>6.6236833522927729E-5</v>
      </c>
      <c r="H4720">
        <v>2.3539659999999997E-2</v>
      </c>
    </row>
    <row r="4721" spans="1:9" x14ac:dyDescent="0.25">
      <c r="A4721" s="57">
        <v>38899</v>
      </c>
      <c r="B4721" s="58" t="s">
        <v>1965</v>
      </c>
      <c r="C4721" t="s">
        <v>1966</v>
      </c>
      <c r="D4721">
        <v>328.66250000000002</v>
      </c>
      <c r="E4721">
        <v>0.5751492792758528</v>
      </c>
      <c r="F4721">
        <v>328.66250000000002</v>
      </c>
      <c r="G4721">
        <v>5.9916119321971623E-4</v>
      </c>
      <c r="H4721">
        <v>-3.2768720000000001E-2</v>
      </c>
    </row>
    <row r="4722" spans="1:9" x14ac:dyDescent="0.25">
      <c r="A4722" s="57">
        <v>38899</v>
      </c>
      <c r="B4722" s="58" t="s">
        <v>2816</v>
      </c>
      <c r="C4722" t="s">
        <v>2817</v>
      </c>
      <c r="D4722">
        <v>48.952599999999997</v>
      </c>
      <c r="E4722">
        <v>0.57457622271340036</v>
      </c>
      <c r="F4722">
        <v>48.952599999999997</v>
      </c>
      <c r="G4722">
        <v>8.9241998181135588E-5</v>
      </c>
      <c r="H4722">
        <v>-9.1937760000000007E-3</v>
      </c>
    </row>
    <row r="4723" spans="1:9" x14ac:dyDescent="0.25">
      <c r="A4723" s="57">
        <v>38899</v>
      </c>
      <c r="B4723" s="58" t="s">
        <v>2583</v>
      </c>
      <c r="C4723" t="s">
        <v>2584</v>
      </c>
      <c r="D4723">
        <v>1391.68</v>
      </c>
      <c r="E4723">
        <v>0.57386324442400549</v>
      </c>
      <c r="F4723">
        <v>1391.68</v>
      </c>
      <c r="G4723">
        <v>2.5370726790553064E-3</v>
      </c>
      <c r="H4723">
        <v>4.4484630000000004E-2</v>
      </c>
    </row>
    <row r="4724" spans="1:9" x14ac:dyDescent="0.25">
      <c r="A4724" s="57">
        <v>38899</v>
      </c>
      <c r="B4724" s="58" t="s">
        <v>2745</v>
      </c>
      <c r="C4724" t="s">
        <v>1684</v>
      </c>
      <c r="D4724">
        <v>177.08</v>
      </c>
      <c r="E4724">
        <v>0.57376891800316232</v>
      </c>
      <c r="F4724">
        <v>177.08</v>
      </c>
      <c r="G4724">
        <v>3.2282193464525875E-4</v>
      </c>
      <c r="H4724">
        <v>1.7964070000000002E-2</v>
      </c>
    </row>
    <row r="4725" spans="1:9" x14ac:dyDescent="0.25">
      <c r="A4725" s="57">
        <v>38899</v>
      </c>
      <c r="B4725" s="58" t="s">
        <v>1359</v>
      </c>
      <c r="C4725" t="s">
        <v>1360</v>
      </c>
      <c r="D4725">
        <v>417.34</v>
      </c>
      <c r="E4725">
        <v>0.57367613935879624</v>
      </c>
      <c r="F4725">
        <v>417.34</v>
      </c>
      <c r="G4725">
        <v>7.6082282699826216E-4</v>
      </c>
      <c r="H4725">
        <v>0.1070632</v>
      </c>
      <c r="I4725" t="s">
        <v>113</v>
      </c>
    </row>
    <row r="4726" spans="1:9" x14ac:dyDescent="0.25">
      <c r="A4726" s="57">
        <v>38899</v>
      </c>
      <c r="B4726" s="58" t="s">
        <v>1545</v>
      </c>
      <c r="C4726" t="s">
        <v>1546</v>
      </c>
      <c r="D4726">
        <v>28.89</v>
      </c>
      <c r="E4726">
        <v>0.57352024922118372</v>
      </c>
      <c r="F4726">
        <v>28.89</v>
      </c>
      <c r="G4726">
        <v>5.2667301174054238E-5</v>
      </c>
      <c r="H4726">
        <v>-0.12248630000000001</v>
      </c>
      <c r="I4726" t="s">
        <v>82</v>
      </c>
    </row>
    <row r="4727" spans="1:9" x14ac:dyDescent="0.25">
      <c r="A4727" s="57">
        <v>38899</v>
      </c>
      <c r="B4727" s="58" t="s">
        <v>2073</v>
      </c>
      <c r="C4727" t="s">
        <v>2074</v>
      </c>
      <c r="D4727">
        <v>1113.27</v>
      </c>
      <c r="E4727">
        <v>0.57276671427416526</v>
      </c>
      <c r="F4727">
        <v>1113.27</v>
      </c>
      <c r="G4727">
        <v>2.0295232391152425E-3</v>
      </c>
      <c r="H4727">
        <v>-3.7864080000000001E-2</v>
      </c>
    </row>
    <row r="4728" spans="1:9" x14ac:dyDescent="0.25">
      <c r="A4728" s="57">
        <v>38899</v>
      </c>
      <c r="B4728" s="58" t="s">
        <v>2109</v>
      </c>
      <c r="C4728" t="s">
        <v>2110</v>
      </c>
      <c r="D4728">
        <v>177.66390000000001</v>
      </c>
      <c r="E4728">
        <v>0.57276126438741914</v>
      </c>
      <c r="F4728">
        <v>177.66390000000001</v>
      </c>
      <c r="G4728">
        <v>3.2388640114423866E-4</v>
      </c>
      <c r="H4728">
        <v>3.125E-2</v>
      </c>
    </row>
    <row r="4729" spans="1:9" x14ac:dyDescent="0.25">
      <c r="A4729" s="57">
        <v>38899</v>
      </c>
      <c r="B4729" s="58" t="s">
        <v>1527</v>
      </c>
      <c r="C4729" t="s">
        <v>1528</v>
      </c>
      <c r="D4729">
        <v>219.56</v>
      </c>
      <c r="E4729">
        <v>0.57248132628894155</v>
      </c>
      <c r="F4729">
        <v>219.56</v>
      </c>
      <c r="G4729">
        <v>4.0026419680773098E-4</v>
      </c>
      <c r="H4729">
        <v>-0.109699</v>
      </c>
      <c r="I4729" t="s">
        <v>82</v>
      </c>
    </row>
    <row r="4730" spans="1:9" x14ac:dyDescent="0.25">
      <c r="A4730" s="57">
        <v>38899</v>
      </c>
      <c r="B4730" s="58" t="s">
        <v>3330</v>
      </c>
      <c r="C4730" t="s">
        <v>3331</v>
      </c>
      <c r="D4730">
        <v>271.71190000000001</v>
      </c>
      <c r="E4730">
        <v>0.57181522045961175</v>
      </c>
      <c r="F4730">
        <v>271.71190000000001</v>
      </c>
      <c r="G4730">
        <v>4.9533861093369708E-4</v>
      </c>
      <c r="H4730">
        <v>-0.16682649999999999</v>
      </c>
      <c r="I4730" t="s">
        <v>82</v>
      </c>
    </row>
    <row r="4731" spans="1:9" x14ac:dyDescent="0.25">
      <c r="A4731" s="57">
        <v>38899</v>
      </c>
      <c r="B4731" s="58" t="s">
        <v>3332</v>
      </c>
      <c r="C4731" t="s">
        <v>3333</v>
      </c>
      <c r="D4731">
        <v>178.83160000000001</v>
      </c>
      <c r="E4731">
        <v>0.57151532503204128</v>
      </c>
      <c r="F4731">
        <v>178.83160000000001</v>
      </c>
      <c r="G4731">
        <v>3.2601515183932147E-4</v>
      </c>
      <c r="H4731">
        <v>0.18102869999999999</v>
      </c>
      <c r="I4731" t="s">
        <v>113</v>
      </c>
    </row>
    <row r="4732" spans="1:9" x14ac:dyDescent="0.25">
      <c r="A4732" s="57">
        <v>38899</v>
      </c>
      <c r="B4732" s="58" t="s">
        <v>1457</v>
      </c>
      <c r="C4732" t="s">
        <v>1458</v>
      </c>
      <c r="D4732">
        <v>844.47</v>
      </c>
      <c r="E4732">
        <v>0.57148270512866062</v>
      </c>
      <c r="F4732">
        <v>844.47</v>
      </c>
      <c r="G4732">
        <v>1.539493105657791E-3</v>
      </c>
      <c r="H4732">
        <v>-0.10452120000000001</v>
      </c>
      <c r="I4732" t="s">
        <v>82</v>
      </c>
    </row>
    <row r="4733" spans="1:9" x14ac:dyDescent="0.25">
      <c r="A4733" s="57">
        <v>38899</v>
      </c>
      <c r="B4733" s="58" t="s">
        <v>2511</v>
      </c>
      <c r="C4733" t="s">
        <v>2512</v>
      </c>
      <c r="D4733">
        <v>1855.9395999999999</v>
      </c>
      <c r="E4733">
        <v>0.57109401620613087</v>
      </c>
      <c r="F4733">
        <v>1855.9395999999999</v>
      </c>
      <c r="G4733">
        <v>3.383431286744678E-3</v>
      </c>
      <c r="H4733">
        <v>-2.5298330000000001E-2</v>
      </c>
    </row>
    <row r="4734" spans="1:9" x14ac:dyDescent="0.25">
      <c r="A4734" s="57">
        <v>38899</v>
      </c>
      <c r="B4734" s="58" t="s">
        <v>1597</v>
      </c>
      <c r="C4734" t="s">
        <v>1598</v>
      </c>
      <c r="D4734">
        <v>472.5</v>
      </c>
      <c r="E4734">
        <v>0.57097142857142857</v>
      </c>
      <c r="F4734">
        <v>472.5</v>
      </c>
      <c r="G4734">
        <v>8.6138109396817681E-4</v>
      </c>
      <c r="H4734">
        <v>-0.28610859999999999</v>
      </c>
      <c r="I4734" t="s">
        <v>82</v>
      </c>
    </row>
    <row r="4735" spans="1:9" x14ac:dyDescent="0.25">
      <c r="A4735" s="57">
        <v>38899</v>
      </c>
      <c r="B4735" s="58" t="s">
        <v>1280</v>
      </c>
      <c r="C4735" t="s">
        <v>3334</v>
      </c>
      <c r="D4735">
        <v>102.05</v>
      </c>
      <c r="E4735">
        <v>0.57077902988731011</v>
      </c>
      <c r="F4735">
        <v>102.05</v>
      </c>
      <c r="G4735">
        <v>1.8604008600942314E-4</v>
      </c>
      <c r="H4735">
        <v>-0.10800000000000001</v>
      </c>
      <c r="I4735" t="s">
        <v>82</v>
      </c>
    </row>
    <row r="4736" spans="1:9" x14ac:dyDescent="0.25">
      <c r="A4736" s="57">
        <v>38899</v>
      </c>
      <c r="B4736" s="58" t="s">
        <v>2820</v>
      </c>
      <c r="C4736" t="s">
        <v>2821</v>
      </c>
      <c r="D4736">
        <v>70.08</v>
      </c>
      <c r="E4736">
        <v>0.57010559360730595</v>
      </c>
      <c r="F4736">
        <v>70.08</v>
      </c>
      <c r="G4736">
        <v>1.2775785622283562E-4</v>
      </c>
      <c r="H4736">
        <v>-0.22794119999999998</v>
      </c>
      <c r="I4736" t="s">
        <v>82</v>
      </c>
    </row>
    <row r="4737" spans="1:9" x14ac:dyDescent="0.25">
      <c r="A4737" s="57">
        <v>38899</v>
      </c>
      <c r="B4737" s="58" t="s">
        <v>3335</v>
      </c>
      <c r="C4737" t="s">
        <v>3336</v>
      </c>
      <c r="D4737">
        <v>92.78</v>
      </c>
      <c r="E4737">
        <v>0.56997197671912048</v>
      </c>
      <c r="F4737">
        <v>92.78</v>
      </c>
      <c r="G4737">
        <v>1.6914060930871416E-4</v>
      </c>
      <c r="H4737">
        <v>-7.5067019999999998E-2</v>
      </c>
      <c r="I4737" t="s">
        <v>82</v>
      </c>
    </row>
    <row r="4738" spans="1:9" x14ac:dyDescent="0.25">
      <c r="A4738" s="57">
        <v>38899</v>
      </c>
      <c r="B4738" s="58" t="s">
        <v>2083</v>
      </c>
      <c r="C4738" t="s">
        <v>2084</v>
      </c>
      <c r="D4738">
        <v>805.18</v>
      </c>
      <c r="E4738">
        <v>0.56978067016070943</v>
      </c>
      <c r="F4738">
        <v>805.18</v>
      </c>
      <c r="G4738">
        <v>1.4678663052725852E-3</v>
      </c>
      <c r="H4738">
        <v>-0.1239007</v>
      </c>
      <c r="I4738" t="s">
        <v>82</v>
      </c>
    </row>
    <row r="4739" spans="1:9" x14ac:dyDescent="0.25">
      <c r="A4739" s="57">
        <v>38899</v>
      </c>
      <c r="B4739" s="58" t="s">
        <v>3337</v>
      </c>
      <c r="C4739" t="s">
        <v>3338</v>
      </c>
      <c r="D4739">
        <v>478.36590000000001</v>
      </c>
      <c r="E4739">
        <v>0.5692295374733024</v>
      </c>
      <c r="F4739">
        <v>478.36590000000001</v>
      </c>
      <c r="G4739">
        <v>8.7207479843189723E-4</v>
      </c>
      <c r="H4739">
        <v>-0.15455949999999999</v>
      </c>
      <c r="I4739" t="s">
        <v>82</v>
      </c>
    </row>
    <row r="4740" spans="1:9" x14ac:dyDescent="0.25">
      <c r="A4740" s="57">
        <v>38899</v>
      </c>
      <c r="B4740" s="58" t="s">
        <v>3339</v>
      </c>
      <c r="C4740" t="s">
        <v>3340</v>
      </c>
      <c r="D4740">
        <v>591.23</v>
      </c>
      <c r="E4740">
        <v>0.56916597601610197</v>
      </c>
      <c r="F4740">
        <v>591.23</v>
      </c>
      <c r="G4740">
        <v>1.0778292998662544E-3</v>
      </c>
      <c r="H4740">
        <v>-9.7447800000000001E-2</v>
      </c>
      <c r="I4740" t="s">
        <v>82</v>
      </c>
    </row>
    <row r="4741" spans="1:9" x14ac:dyDescent="0.25">
      <c r="A4741" s="57">
        <v>38899</v>
      </c>
      <c r="B4741" s="58" t="s">
        <v>1008</v>
      </c>
      <c r="C4741" t="s">
        <v>1009</v>
      </c>
      <c r="D4741">
        <v>235.69540000000001</v>
      </c>
      <c r="E4741">
        <v>0.56899710388917224</v>
      </c>
      <c r="F4741">
        <v>235.69540000000001</v>
      </c>
      <c r="G4741">
        <v>4.2967949522807836E-4</v>
      </c>
      <c r="H4741">
        <v>0.26750000000000002</v>
      </c>
      <c r="I4741" t="s">
        <v>113</v>
      </c>
    </row>
    <row r="4742" spans="1:9" x14ac:dyDescent="0.25">
      <c r="A4742" s="57">
        <v>38899</v>
      </c>
      <c r="B4742" s="58" t="s">
        <v>2071</v>
      </c>
      <c r="C4742" t="s">
        <v>2072</v>
      </c>
      <c r="D4742">
        <v>277.49520000000001</v>
      </c>
      <c r="E4742">
        <v>0.56880623520695128</v>
      </c>
      <c r="F4742">
        <v>277.49520000000001</v>
      </c>
      <c r="G4742">
        <v>5.0588173322099056E-4</v>
      </c>
      <c r="H4742">
        <v>-0.12183909999999999</v>
      </c>
      <c r="I4742" t="s">
        <v>82</v>
      </c>
    </row>
    <row r="4743" spans="1:9" x14ac:dyDescent="0.25">
      <c r="A4743" s="57">
        <v>38899</v>
      </c>
      <c r="B4743" s="58" t="s">
        <v>2061</v>
      </c>
      <c r="C4743" t="s">
        <v>2062</v>
      </c>
      <c r="D4743">
        <v>303.03640000000001</v>
      </c>
      <c r="E4743">
        <v>0.56863465907065947</v>
      </c>
      <c r="F4743">
        <v>303.03640000000001</v>
      </c>
      <c r="G4743">
        <v>5.52444075649054E-4</v>
      </c>
      <c r="H4743">
        <v>0.10885009999999999</v>
      </c>
      <c r="I4743" t="s">
        <v>113</v>
      </c>
    </row>
    <row r="4744" spans="1:9" x14ac:dyDescent="0.25">
      <c r="A4744" s="57">
        <v>38899</v>
      </c>
      <c r="B4744" s="58" t="s">
        <v>3341</v>
      </c>
      <c r="C4744" t="s">
        <v>3342</v>
      </c>
      <c r="D4744">
        <v>119.56</v>
      </c>
      <c r="E4744">
        <v>0.56862663098026089</v>
      </c>
      <c r="F4744">
        <v>119.56</v>
      </c>
      <c r="G4744">
        <v>2.1796131977742903E-4</v>
      </c>
      <c r="H4744">
        <v>-8.174387E-3</v>
      </c>
    </row>
    <row r="4745" spans="1:9" x14ac:dyDescent="0.25">
      <c r="A4745" s="57">
        <v>38899</v>
      </c>
      <c r="B4745" s="58" t="s">
        <v>2918</v>
      </c>
      <c r="C4745" t="s">
        <v>2919</v>
      </c>
      <c r="D4745">
        <v>833.65920000000006</v>
      </c>
      <c r="E4745">
        <v>0.56853088168402621</v>
      </c>
      <c r="F4745">
        <v>833.65920000000006</v>
      </c>
      <c r="G4745">
        <v>1.5197847062277993E-3</v>
      </c>
      <c r="H4745">
        <v>-2.8750979999999999E-2</v>
      </c>
    </row>
    <row r="4746" spans="1:9" x14ac:dyDescent="0.25">
      <c r="A4746" s="57">
        <v>38899</v>
      </c>
      <c r="B4746" s="58" t="s">
        <v>2005</v>
      </c>
      <c r="C4746" t="s">
        <v>2006</v>
      </c>
      <c r="D4746">
        <v>114.0685</v>
      </c>
      <c r="E4746">
        <v>0.56768520669597655</v>
      </c>
      <c r="F4746">
        <v>114.0685</v>
      </c>
      <c r="G4746">
        <v>2.0795015728531001E-4</v>
      </c>
      <c r="H4746">
        <v>-3.5164840000000003E-2</v>
      </c>
    </row>
    <row r="4747" spans="1:9" x14ac:dyDescent="0.25">
      <c r="A4747" s="57">
        <v>38899</v>
      </c>
      <c r="B4747" s="58" t="s">
        <v>3144</v>
      </c>
      <c r="C4747" t="s">
        <v>3145</v>
      </c>
      <c r="D4747">
        <v>1416.52</v>
      </c>
      <c r="E4747">
        <v>0.56688433626069523</v>
      </c>
      <c r="F4747">
        <v>1416.52</v>
      </c>
      <c r="G4747">
        <v>2.5823567137096331E-3</v>
      </c>
      <c r="H4747">
        <v>0.13529629999999998</v>
      </c>
      <c r="I4747" t="s">
        <v>113</v>
      </c>
    </row>
    <row r="4748" spans="1:9" x14ac:dyDescent="0.25">
      <c r="A4748" s="57">
        <v>38899</v>
      </c>
      <c r="B4748" s="58" t="s">
        <v>3343</v>
      </c>
      <c r="C4748" t="s">
        <v>3344</v>
      </c>
      <c r="D4748">
        <v>1575.54</v>
      </c>
      <c r="E4748">
        <v>0.56677456618048416</v>
      </c>
      <c r="F4748">
        <v>1575.54</v>
      </c>
      <c r="G4748">
        <v>2.8722547487632193E-3</v>
      </c>
      <c r="H4748">
        <v>-6.6420659999999994E-3</v>
      </c>
    </row>
    <row r="4749" spans="1:9" x14ac:dyDescent="0.25">
      <c r="A4749" s="57">
        <v>38899</v>
      </c>
      <c r="B4749" s="58" t="s">
        <v>3116</v>
      </c>
      <c r="C4749" t="s">
        <v>3117</v>
      </c>
      <c r="D4749">
        <v>253.88229999999999</v>
      </c>
      <c r="E4749">
        <v>0.5666484036106495</v>
      </c>
      <c r="F4749">
        <v>253.88229999999999</v>
      </c>
      <c r="G4749">
        <v>4.6283473717070227E-4</v>
      </c>
      <c r="H4749">
        <v>1.6472870000000001E-2</v>
      </c>
    </row>
    <row r="4750" spans="1:9" x14ac:dyDescent="0.25">
      <c r="A4750" s="57">
        <v>38899</v>
      </c>
      <c r="B4750" s="58" t="s">
        <v>1977</v>
      </c>
      <c r="C4750" t="s">
        <v>1978</v>
      </c>
      <c r="D4750">
        <v>335.4323</v>
      </c>
      <c r="E4750">
        <v>0.56638850820269848</v>
      </c>
      <c r="F4750">
        <v>335.4323</v>
      </c>
      <c r="G4750">
        <v>6.1150273338891361E-4</v>
      </c>
      <c r="H4750">
        <v>4.3044619999999999E-2</v>
      </c>
    </row>
    <row r="4751" spans="1:9" x14ac:dyDescent="0.25">
      <c r="A4751" s="57">
        <v>38899</v>
      </c>
      <c r="B4751" s="58" t="s">
        <v>1411</v>
      </c>
      <c r="C4751" t="s">
        <v>1412</v>
      </c>
      <c r="D4751">
        <v>1726.03</v>
      </c>
      <c r="E4751">
        <v>0.5659148450490431</v>
      </c>
      <c r="F4751">
        <v>1726.03</v>
      </c>
      <c r="G4751">
        <v>3.1466023484061209E-3</v>
      </c>
      <c r="H4751">
        <v>8.3266290000000007E-2</v>
      </c>
      <c r="I4751" t="s">
        <v>113</v>
      </c>
    </row>
    <row r="4752" spans="1:9" x14ac:dyDescent="0.25">
      <c r="A4752" s="57">
        <v>38899</v>
      </c>
      <c r="B4752" s="58" t="s">
        <v>3142</v>
      </c>
      <c r="C4752" t="s">
        <v>3143</v>
      </c>
      <c r="D4752">
        <v>384.89240000000001</v>
      </c>
      <c r="E4752">
        <v>0.56545933356958977</v>
      </c>
      <c r="F4752">
        <v>384.89240000000001</v>
      </c>
      <c r="G4752">
        <v>7.0166991867097797E-4</v>
      </c>
      <c r="H4752">
        <v>1.6614279999999999E-2</v>
      </c>
    </row>
    <row r="4753" spans="1:9" x14ac:dyDescent="0.25">
      <c r="A4753" s="57">
        <v>38899</v>
      </c>
      <c r="B4753" s="58" t="s">
        <v>3345</v>
      </c>
      <c r="C4753" t="s">
        <v>3346</v>
      </c>
      <c r="D4753">
        <v>983.68</v>
      </c>
      <c r="E4753">
        <v>0.564909320104099</v>
      </c>
      <c r="F4753">
        <v>983.68</v>
      </c>
      <c r="G4753">
        <v>1.7932769407716742E-3</v>
      </c>
      <c r="H4753">
        <v>-9.6433920000000006E-2</v>
      </c>
      <c r="I4753" t="s">
        <v>82</v>
      </c>
    </row>
    <row r="4754" spans="1:9" x14ac:dyDescent="0.25">
      <c r="A4754" s="57">
        <v>38899</v>
      </c>
      <c r="B4754" s="58" t="s">
        <v>3347</v>
      </c>
      <c r="C4754" t="s">
        <v>3348</v>
      </c>
      <c r="D4754">
        <v>279.98079999999999</v>
      </c>
      <c r="E4754">
        <v>0.56483158845177961</v>
      </c>
      <c r="F4754">
        <v>279.98079999999999</v>
      </c>
      <c r="G4754">
        <v>5.1041305353245563E-4</v>
      </c>
      <c r="H4754">
        <v>-6.8923819999999997E-2</v>
      </c>
      <c r="I4754" t="s">
        <v>82</v>
      </c>
    </row>
    <row r="4755" spans="1:9" x14ac:dyDescent="0.25">
      <c r="A4755" s="57">
        <v>38899</v>
      </c>
      <c r="B4755" s="58" t="s">
        <v>3349</v>
      </c>
      <c r="C4755" t="s">
        <v>3350</v>
      </c>
      <c r="D4755">
        <v>255.75</v>
      </c>
      <c r="E4755">
        <v>0.56464907135874876</v>
      </c>
      <c r="F4755">
        <v>255.75</v>
      </c>
      <c r="G4755">
        <v>4.6623960800499728E-4</v>
      </c>
      <c r="H4755">
        <v>-5.960265E-2</v>
      </c>
      <c r="I4755" t="s">
        <v>82</v>
      </c>
    </row>
    <row r="4756" spans="1:9" x14ac:dyDescent="0.25">
      <c r="A4756" s="57">
        <v>38899</v>
      </c>
      <c r="B4756" s="58" t="s">
        <v>2842</v>
      </c>
      <c r="C4756" t="s">
        <v>2843</v>
      </c>
      <c r="D4756">
        <v>370.87470000000002</v>
      </c>
      <c r="E4756">
        <v>0.56458960398215352</v>
      </c>
      <c r="F4756">
        <v>370.87470000000002</v>
      </c>
      <c r="G4756">
        <v>6.7611524827750134E-4</v>
      </c>
      <c r="H4756">
        <v>2.0302839999999999E-2</v>
      </c>
    </row>
    <row r="4757" spans="1:9" x14ac:dyDescent="0.25">
      <c r="A4757" s="57">
        <v>38899</v>
      </c>
      <c r="B4757" s="58" t="s">
        <v>2023</v>
      </c>
      <c r="C4757" t="s">
        <v>2024</v>
      </c>
      <c r="D4757">
        <v>30.25</v>
      </c>
      <c r="E4757">
        <v>0.56446280991735531</v>
      </c>
      <c r="F4757">
        <v>30.25</v>
      </c>
      <c r="G4757">
        <v>5.5146620301666345E-5</v>
      </c>
      <c r="H4757">
        <v>-1.6091950000000001E-2</v>
      </c>
    </row>
    <row r="4758" spans="1:9" x14ac:dyDescent="0.25">
      <c r="A4758" s="57">
        <v>38899</v>
      </c>
      <c r="B4758" s="58" t="s">
        <v>2933</v>
      </c>
      <c r="C4758" t="s">
        <v>2934</v>
      </c>
      <c r="D4758">
        <v>425.10230000000001</v>
      </c>
      <c r="E4758">
        <v>0.56438650179027494</v>
      </c>
      <c r="F4758">
        <v>425.10230000000001</v>
      </c>
      <c r="G4758">
        <v>7.7497372322198532E-4</v>
      </c>
      <c r="H4758">
        <v>-0.1178829</v>
      </c>
      <c r="I4758" t="s">
        <v>82</v>
      </c>
    </row>
    <row r="4759" spans="1:9" x14ac:dyDescent="0.25">
      <c r="A4759" s="57">
        <v>38899</v>
      </c>
      <c r="B4759" s="58" t="s">
        <v>2279</v>
      </c>
      <c r="C4759" t="s">
        <v>2280</v>
      </c>
      <c r="D4759">
        <v>393.59</v>
      </c>
      <c r="E4759">
        <v>0.56424197769252271</v>
      </c>
      <c r="F4759">
        <v>393.59</v>
      </c>
      <c r="G4759">
        <v>7.1752589370356547E-4</v>
      </c>
      <c r="H4759">
        <v>9.2233009999999997E-3</v>
      </c>
    </row>
    <row r="4760" spans="1:9" x14ac:dyDescent="0.25">
      <c r="A4760" s="57">
        <v>38899</v>
      </c>
      <c r="B4760" s="58" t="s">
        <v>2127</v>
      </c>
      <c r="C4760" t="s">
        <v>2128</v>
      </c>
      <c r="D4760">
        <v>599.84690000000001</v>
      </c>
      <c r="E4760">
        <v>0.56391722621222184</v>
      </c>
      <c r="F4760">
        <v>599.84690000000001</v>
      </c>
      <c r="G4760">
        <v>1.0935381564770785E-3</v>
      </c>
      <c r="H4760">
        <v>6.1711080000000001E-2</v>
      </c>
      <c r="I4760" t="s">
        <v>113</v>
      </c>
    </row>
    <row r="4761" spans="1:9" x14ac:dyDescent="0.25">
      <c r="A4761" s="57">
        <v>38899</v>
      </c>
      <c r="B4761" s="58" t="s">
        <v>1318</v>
      </c>
      <c r="C4761" t="s">
        <v>1319</v>
      </c>
      <c r="D4761">
        <v>98.4</v>
      </c>
      <c r="E4761">
        <v>0.56374999999999997</v>
      </c>
      <c r="F4761">
        <v>98.4</v>
      </c>
      <c r="G4761">
        <v>1.7938603099781715E-4</v>
      </c>
      <c r="H4761">
        <v>3.2295270000000001E-2</v>
      </c>
    </row>
    <row r="4762" spans="1:9" x14ac:dyDescent="0.25">
      <c r="A4762" s="57">
        <v>38899</v>
      </c>
      <c r="B4762" s="58" t="s">
        <v>1987</v>
      </c>
      <c r="C4762" t="s">
        <v>1988</v>
      </c>
      <c r="D4762">
        <v>260.33440000000002</v>
      </c>
      <c r="E4762">
        <v>0.56322944643504658</v>
      </c>
      <c r="F4762">
        <v>260.33440000000002</v>
      </c>
      <c r="G4762">
        <v>4.7459710109957445E-4</v>
      </c>
      <c r="H4762">
        <v>-2.0894270000000003E-2</v>
      </c>
    </row>
    <row r="4763" spans="1:9" x14ac:dyDescent="0.25">
      <c r="A4763" s="57">
        <v>38899</v>
      </c>
      <c r="B4763" s="58" t="s">
        <v>216</v>
      </c>
      <c r="C4763" t="s">
        <v>217</v>
      </c>
      <c r="D4763">
        <v>38.130400000000002</v>
      </c>
      <c r="E4763">
        <v>0.56319891739924055</v>
      </c>
      <c r="F4763">
        <v>38.130400000000002</v>
      </c>
      <c r="G4763">
        <v>6.9512816223162268E-5</v>
      </c>
      <c r="H4763">
        <v>0.40827340000000001</v>
      </c>
      <c r="I4763" t="s">
        <v>113</v>
      </c>
    </row>
    <row r="4764" spans="1:9" x14ac:dyDescent="0.25">
      <c r="A4764" s="57">
        <v>38899</v>
      </c>
      <c r="B4764" s="58" t="s">
        <v>1819</v>
      </c>
      <c r="C4764" t="s">
        <v>1820</v>
      </c>
      <c r="D4764">
        <v>289.72000000000003</v>
      </c>
      <c r="E4764">
        <v>0.5631851442772331</v>
      </c>
      <c r="F4764">
        <v>289.72000000000003</v>
      </c>
      <c r="G4764">
        <v>5.2816789533219094E-4</v>
      </c>
      <c r="H4764">
        <v>-1.5961690000000001E-3</v>
      </c>
    </row>
    <row r="4765" spans="1:9" x14ac:dyDescent="0.25">
      <c r="A4765" s="57">
        <v>38899</v>
      </c>
      <c r="B4765" s="58" t="s">
        <v>830</v>
      </c>
      <c r="C4765" t="s">
        <v>831</v>
      </c>
      <c r="D4765">
        <v>613.79330000000004</v>
      </c>
      <c r="E4765">
        <v>0.56282790965623108</v>
      </c>
      <c r="F4765">
        <v>613.79330000000004</v>
      </c>
      <c r="G4765">
        <v>1.1189628449192325E-3</v>
      </c>
      <c r="H4765">
        <v>-5.2247870000000002E-2</v>
      </c>
      <c r="I4765" t="s">
        <v>82</v>
      </c>
    </row>
    <row r="4766" spans="1:9" x14ac:dyDescent="0.25">
      <c r="A4766" s="57">
        <v>38899</v>
      </c>
      <c r="B4766" s="58" t="s">
        <v>710</v>
      </c>
      <c r="C4766" t="s">
        <v>711</v>
      </c>
      <c r="D4766">
        <v>154.52000000000001</v>
      </c>
      <c r="E4766">
        <v>0.5627362153766502</v>
      </c>
      <c r="F4766">
        <v>154.52000000000001</v>
      </c>
      <c r="G4766">
        <v>2.8169440558722258E-4</v>
      </c>
      <c r="H4766">
        <v>-3.6000000000000004E-2</v>
      </c>
    </row>
    <row r="4767" spans="1:9" x14ac:dyDescent="0.25">
      <c r="A4767" s="57">
        <v>38899</v>
      </c>
      <c r="B4767" s="58" t="s">
        <v>2077</v>
      </c>
      <c r="C4767" t="s">
        <v>2078</v>
      </c>
      <c r="D4767">
        <v>775.67460000000005</v>
      </c>
      <c r="E4767">
        <v>0.56234276589693666</v>
      </c>
      <c r="F4767">
        <v>775.67460000000005</v>
      </c>
      <c r="G4767">
        <v>1.4140771121932867E-3</v>
      </c>
      <c r="H4767">
        <v>-7.3825500000000002E-2</v>
      </c>
      <c r="I4767" t="s">
        <v>82</v>
      </c>
    </row>
    <row r="4768" spans="1:9" x14ac:dyDescent="0.25">
      <c r="A4768" s="57">
        <v>38899</v>
      </c>
      <c r="B4768" s="58" t="s">
        <v>3022</v>
      </c>
      <c r="C4768" t="s">
        <v>3023</v>
      </c>
      <c r="D4768">
        <v>1489.5409</v>
      </c>
      <c r="E4768">
        <v>0.56226116382571301</v>
      </c>
      <c r="F4768">
        <v>1489.5409</v>
      </c>
      <c r="G4768">
        <v>2.715475915243053E-3</v>
      </c>
      <c r="H4768">
        <v>6.3218389999999999E-2</v>
      </c>
      <c r="I4768" t="s">
        <v>113</v>
      </c>
    </row>
    <row r="4769" spans="1:9" x14ac:dyDescent="0.25">
      <c r="A4769" s="57">
        <v>38899</v>
      </c>
      <c r="B4769" s="58" t="s">
        <v>1627</v>
      </c>
      <c r="C4769" t="s">
        <v>1628</v>
      </c>
      <c r="D4769">
        <v>409.00659999999999</v>
      </c>
      <c r="E4769">
        <v>0.56139680875565334</v>
      </c>
      <c r="F4769">
        <v>409.00659999999999</v>
      </c>
      <c r="G4769">
        <v>7.4563079904381901E-4</v>
      </c>
      <c r="H4769">
        <v>-7.4282149999999991E-2</v>
      </c>
      <c r="I4769" t="s">
        <v>82</v>
      </c>
    </row>
    <row r="4770" spans="1:9" x14ac:dyDescent="0.25">
      <c r="A4770" s="57">
        <v>38899</v>
      </c>
      <c r="B4770" s="58" t="s">
        <v>1763</v>
      </c>
      <c r="C4770" t="s">
        <v>1764</v>
      </c>
      <c r="D4770">
        <v>120.0558</v>
      </c>
      <c r="E4770">
        <v>0.5613139889951172</v>
      </c>
      <c r="F4770">
        <v>120.0558</v>
      </c>
      <c r="G4770">
        <v>2.1886517744174527E-4</v>
      </c>
      <c r="H4770">
        <v>-5.1807880000000001E-2</v>
      </c>
      <c r="I4770" t="s">
        <v>82</v>
      </c>
    </row>
    <row r="4771" spans="1:9" x14ac:dyDescent="0.25">
      <c r="A4771" s="57">
        <v>38899</v>
      </c>
      <c r="B4771" s="58" t="s">
        <v>2271</v>
      </c>
      <c r="C4771" t="s">
        <v>2272</v>
      </c>
      <c r="D4771">
        <v>124.89</v>
      </c>
      <c r="E4771">
        <v>0.56044519176875651</v>
      </c>
      <c r="F4771">
        <v>124.89</v>
      </c>
      <c r="G4771">
        <v>2.2767806312314412E-4</v>
      </c>
      <c r="H4771">
        <v>2.2318220000000003E-2</v>
      </c>
    </row>
    <row r="4772" spans="1:9" x14ac:dyDescent="0.25">
      <c r="A4772" s="57">
        <v>38899</v>
      </c>
      <c r="B4772" s="58" t="s">
        <v>2259</v>
      </c>
      <c r="C4772" t="s">
        <v>2260</v>
      </c>
      <c r="D4772">
        <v>465.01</v>
      </c>
      <c r="E4772">
        <v>0.55961162125545694</v>
      </c>
      <c r="F4772">
        <v>465.01</v>
      </c>
      <c r="G4772">
        <v>8.4772660847860716E-4</v>
      </c>
      <c r="H4772">
        <v>3.3791750000000002E-2</v>
      </c>
    </row>
    <row r="4773" spans="1:9" x14ac:dyDescent="0.25">
      <c r="A4773" s="57">
        <v>38899</v>
      </c>
      <c r="B4773" s="58" t="s">
        <v>2507</v>
      </c>
      <c r="C4773" t="s">
        <v>2508</v>
      </c>
      <c r="D4773">
        <v>926.07180000000005</v>
      </c>
      <c r="E4773">
        <v>0.55961103663884371</v>
      </c>
      <c r="F4773">
        <v>926.07180000000005</v>
      </c>
      <c r="G4773">
        <v>1.688255534766304E-3</v>
      </c>
      <c r="H4773">
        <v>2.7190329999999999E-2</v>
      </c>
    </row>
    <row r="4774" spans="1:9" x14ac:dyDescent="0.25">
      <c r="A4774" s="57">
        <v>38899</v>
      </c>
      <c r="B4774" s="58" t="s">
        <v>3351</v>
      </c>
      <c r="C4774" t="s">
        <v>3352</v>
      </c>
      <c r="D4774">
        <v>496.47109999999998</v>
      </c>
      <c r="E4774">
        <v>0.55923295434517739</v>
      </c>
      <c r="F4774">
        <v>496.47109999999998</v>
      </c>
      <c r="G4774">
        <v>9.0508109892398745E-4</v>
      </c>
      <c r="H4774">
        <v>-6.4475350000000001E-2</v>
      </c>
      <c r="I4774" t="s">
        <v>82</v>
      </c>
    </row>
    <row r="4775" spans="1:9" x14ac:dyDescent="0.25">
      <c r="A4775" s="57">
        <v>38899</v>
      </c>
      <c r="B4775" s="58" t="s">
        <v>3353</v>
      </c>
      <c r="C4775" t="s">
        <v>3354</v>
      </c>
      <c r="D4775">
        <v>531.54</v>
      </c>
      <c r="E4775">
        <v>0.55918651465552927</v>
      </c>
      <c r="F4775">
        <v>531.54</v>
      </c>
      <c r="G4775">
        <v>9.6901271256686695E-4</v>
      </c>
      <c r="H4775">
        <v>-5.5928409999999998E-2</v>
      </c>
      <c r="I4775" t="s">
        <v>82</v>
      </c>
    </row>
    <row r="4776" spans="1:9" x14ac:dyDescent="0.25">
      <c r="A4776" s="57">
        <v>38899</v>
      </c>
      <c r="B4776" s="58" t="s">
        <v>2209</v>
      </c>
      <c r="C4776" t="s">
        <v>2210</v>
      </c>
      <c r="D4776">
        <v>1654.77</v>
      </c>
      <c r="E4776">
        <v>0.55905594130906411</v>
      </c>
      <c r="F4776">
        <v>1654.77</v>
      </c>
      <c r="G4776">
        <v>3.0166933182343278E-3</v>
      </c>
      <c r="H4776">
        <v>-4.2925279999999996E-2</v>
      </c>
    </row>
    <row r="4777" spans="1:9" x14ac:dyDescent="0.25">
      <c r="A4777" s="57">
        <v>38899</v>
      </c>
      <c r="B4777" s="58" t="s">
        <v>2621</v>
      </c>
      <c r="C4777" t="s">
        <v>2622</v>
      </c>
      <c r="D4777">
        <v>288.73689999999999</v>
      </c>
      <c r="E4777">
        <v>0.55852923543890654</v>
      </c>
      <c r="F4777">
        <v>288.73689999999999</v>
      </c>
      <c r="G4777">
        <v>5.2637567574810595E-4</v>
      </c>
      <c r="H4777">
        <v>-3.44E-2</v>
      </c>
    </row>
    <row r="4778" spans="1:9" x14ac:dyDescent="0.25">
      <c r="A4778" s="57">
        <v>38899</v>
      </c>
      <c r="B4778" s="58" t="s">
        <v>420</v>
      </c>
      <c r="C4778" t="s">
        <v>421</v>
      </c>
      <c r="D4778">
        <v>81.281599999999997</v>
      </c>
      <c r="E4778">
        <v>0.55850278537824061</v>
      </c>
      <c r="F4778">
        <v>81.281599999999997</v>
      </c>
      <c r="G4778">
        <v>1.4817869529626192E-4</v>
      </c>
      <c r="H4778">
        <v>-0.117506</v>
      </c>
      <c r="I4778" t="s">
        <v>82</v>
      </c>
    </row>
    <row r="4779" spans="1:9" x14ac:dyDescent="0.25">
      <c r="A4779" s="57">
        <v>38899</v>
      </c>
      <c r="B4779" s="58" t="s">
        <v>2261</v>
      </c>
      <c r="C4779" t="s">
        <v>2262</v>
      </c>
      <c r="D4779">
        <v>131.44</v>
      </c>
      <c r="E4779">
        <v>0.55830797321972003</v>
      </c>
      <c r="F4779">
        <v>131.44</v>
      </c>
      <c r="G4779">
        <v>2.396189015686289E-4</v>
      </c>
      <c r="H4779">
        <v>-3.1052330000000003E-2</v>
      </c>
    </row>
    <row r="4780" spans="1:9" x14ac:dyDescent="0.25">
      <c r="A4780" s="57">
        <v>38899</v>
      </c>
      <c r="B4780" s="58" t="s">
        <v>2275</v>
      </c>
      <c r="C4780" t="s">
        <v>2276</v>
      </c>
      <c r="D4780">
        <v>106.64</v>
      </c>
      <c r="E4780">
        <v>0.55829894973743432</v>
      </c>
      <c r="F4780">
        <v>106.64</v>
      </c>
      <c r="G4780">
        <v>1.9440778806511402E-4</v>
      </c>
      <c r="H4780">
        <v>6.7594430000000004E-3</v>
      </c>
    </row>
    <row r="4781" spans="1:9" x14ac:dyDescent="0.25">
      <c r="A4781" s="57">
        <v>38899</v>
      </c>
      <c r="B4781" s="58" t="s">
        <v>3355</v>
      </c>
      <c r="C4781" t="s">
        <v>3356</v>
      </c>
      <c r="D4781">
        <v>503.96</v>
      </c>
      <c r="E4781">
        <v>0.55829034050321458</v>
      </c>
      <c r="F4781">
        <v>503.96</v>
      </c>
      <c r="G4781">
        <v>9.1873357908190973E-4</v>
      </c>
      <c r="H4781">
        <v>4.2321259999999999E-2</v>
      </c>
    </row>
    <row r="4782" spans="1:9" x14ac:dyDescent="0.25">
      <c r="A4782" s="57">
        <v>38899</v>
      </c>
      <c r="B4782" s="58" t="s">
        <v>1617</v>
      </c>
      <c r="C4782" t="s">
        <v>1618</v>
      </c>
      <c r="D4782">
        <v>865.83</v>
      </c>
      <c r="E4782">
        <v>0.55741427300971313</v>
      </c>
      <c r="F4782">
        <v>865.83</v>
      </c>
      <c r="G4782">
        <v>1.5784330001914636E-3</v>
      </c>
      <c r="H4782">
        <v>-0.13110540000000001</v>
      </c>
      <c r="I4782" t="s">
        <v>82</v>
      </c>
    </row>
    <row r="4783" spans="1:9" x14ac:dyDescent="0.25">
      <c r="A4783" s="57">
        <v>38899</v>
      </c>
      <c r="B4783" s="58" t="s">
        <v>756</v>
      </c>
      <c r="C4783" t="s">
        <v>757</v>
      </c>
      <c r="D4783">
        <v>1589.74</v>
      </c>
      <c r="E4783">
        <v>0.55727540352510474</v>
      </c>
      <c r="F4783">
        <v>1589.74</v>
      </c>
      <c r="G4783">
        <v>2.8981417573015226E-3</v>
      </c>
      <c r="H4783">
        <v>8.6014440000000011E-2</v>
      </c>
      <c r="I4783" t="s">
        <v>113</v>
      </c>
    </row>
    <row r="4784" spans="1:9" x14ac:dyDescent="0.25">
      <c r="A4784" s="57">
        <v>38899</v>
      </c>
      <c r="B4784" s="58" t="s">
        <v>2794</v>
      </c>
      <c r="C4784" t="s">
        <v>2795</v>
      </c>
      <c r="D4784">
        <v>29.78</v>
      </c>
      <c r="E4784">
        <v>0.55711887172599062</v>
      </c>
      <c r="F4784">
        <v>29.78</v>
      </c>
      <c r="G4784">
        <v>5.4289796779623923E-5</v>
      </c>
      <c r="H4784">
        <v>-7.3267330000000006E-2</v>
      </c>
      <c r="I4784" t="s">
        <v>82</v>
      </c>
    </row>
    <row r="4785" spans="1:9" x14ac:dyDescent="0.25">
      <c r="A4785" s="57">
        <v>38899</v>
      </c>
      <c r="B4785" s="58" t="s">
        <v>1839</v>
      </c>
      <c r="C4785" t="s">
        <v>1840</v>
      </c>
      <c r="D4785">
        <v>137.3622</v>
      </c>
      <c r="E4785">
        <v>0.55699457347072201</v>
      </c>
      <c r="F4785">
        <v>137.3622</v>
      </c>
      <c r="G4785">
        <v>2.5041524255211742E-4</v>
      </c>
      <c r="H4785">
        <v>-8.6115990000000003E-2</v>
      </c>
      <c r="I4785" t="s">
        <v>82</v>
      </c>
    </row>
    <row r="4786" spans="1:9" x14ac:dyDescent="0.25">
      <c r="A4786" s="57">
        <v>38899</v>
      </c>
      <c r="B4786" s="58" t="s">
        <v>282</v>
      </c>
      <c r="C4786" t="s">
        <v>283</v>
      </c>
      <c r="D4786">
        <v>180.75</v>
      </c>
      <c r="E4786">
        <v>0.55682987551867225</v>
      </c>
      <c r="F4786">
        <v>180.75</v>
      </c>
      <c r="G4786">
        <v>3.295124502322708E-4</v>
      </c>
      <c r="H4786">
        <v>-0.46619720000000003</v>
      </c>
      <c r="I4786" t="s">
        <v>82</v>
      </c>
    </row>
    <row r="4787" spans="1:9" x14ac:dyDescent="0.25">
      <c r="A4787" s="57">
        <v>38899</v>
      </c>
      <c r="B4787" s="58" t="s">
        <v>982</v>
      </c>
      <c r="C4787" t="s">
        <v>983</v>
      </c>
      <c r="D4787">
        <v>1898.3566000000001</v>
      </c>
      <c r="E4787">
        <v>0.55637597277561024</v>
      </c>
      <c r="F4787">
        <v>1898.3566000000001</v>
      </c>
      <c r="G4787">
        <v>3.4607586980946216E-3</v>
      </c>
      <c r="H4787">
        <v>1.1592819999999998E-2</v>
      </c>
    </row>
    <row r="4788" spans="1:9" x14ac:dyDescent="0.25">
      <c r="A4788" s="57">
        <v>38899</v>
      </c>
      <c r="B4788" s="58" t="s">
        <v>1769</v>
      </c>
      <c r="C4788" t="s">
        <v>1770</v>
      </c>
      <c r="D4788">
        <v>110.39</v>
      </c>
      <c r="E4788">
        <v>0.55548509828788839</v>
      </c>
      <c r="F4788">
        <v>110.39</v>
      </c>
      <c r="G4788">
        <v>2.0124414595375033E-4</v>
      </c>
      <c r="H4788">
        <v>3.1746030000000001E-2</v>
      </c>
    </row>
    <row r="4789" spans="1:9" x14ac:dyDescent="0.25">
      <c r="A4789" s="57">
        <v>38899</v>
      </c>
      <c r="B4789" s="58" t="s">
        <v>2405</v>
      </c>
      <c r="C4789" t="s">
        <v>2406</v>
      </c>
      <c r="D4789">
        <v>1889.39</v>
      </c>
      <c r="E4789">
        <v>0.55547504750210386</v>
      </c>
      <c r="F4789">
        <v>1889.39</v>
      </c>
      <c r="G4789">
        <v>3.4444123283228225E-3</v>
      </c>
      <c r="H4789">
        <v>4.5855380000000001E-3</v>
      </c>
    </row>
    <row r="4790" spans="1:9" x14ac:dyDescent="0.25">
      <c r="A4790" s="57">
        <v>38899</v>
      </c>
      <c r="B4790" s="58" t="s">
        <v>1699</v>
      </c>
      <c r="C4790" t="s">
        <v>1700</v>
      </c>
      <c r="D4790">
        <v>120.80200000000001</v>
      </c>
      <c r="E4790">
        <v>0.55451068690915717</v>
      </c>
      <c r="F4790">
        <v>120.80200000000001</v>
      </c>
      <c r="G4790">
        <v>2.202255215101454E-4</v>
      </c>
      <c r="H4790">
        <v>-6.4731529999999995E-2</v>
      </c>
      <c r="I4790" t="s">
        <v>82</v>
      </c>
    </row>
    <row r="4791" spans="1:9" x14ac:dyDescent="0.25">
      <c r="A4791" s="57">
        <v>38899</v>
      </c>
      <c r="B4791" s="58" t="s">
        <v>2956</v>
      </c>
      <c r="C4791" t="s">
        <v>2957</v>
      </c>
      <c r="D4791">
        <v>200.05</v>
      </c>
      <c r="E4791">
        <v>0.55435141214696326</v>
      </c>
      <c r="F4791">
        <v>200.05</v>
      </c>
      <c r="G4791">
        <v>3.6469690549911912E-4</v>
      </c>
      <c r="H4791">
        <v>-8.5106379999999995E-2</v>
      </c>
      <c r="I4791" t="s">
        <v>82</v>
      </c>
    </row>
    <row r="4792" spans="1:9" x14ac:dyDescent="0.25">
      <c r="A4792" s="57">
        <v>38899</v>
      </c>
      <c r="B4792" s="58" t="s">
        <v>646</v>
      </c>
      <c r="C4792" t="s">
        <v>647</v>
      </c>
      <c r="D4792">
        <v>1568.76</v>
      </c>
      <c r="E4792">
        <v>0.5539497225196971</v>
      </c>
      <c r="F4792">
        <v>1568.76</v>
      </c>
      <c r="G4792">
        <v>2.8598946137005652E-3</v>
      </c>
      <c r="H4792">
        <v>-5.8092339999999999E-2</v>
      </c>
      <c r="I4792" t="s">
        <v>82</v>
      </c>
    </row>
    <row r="4793" spans="1:9" x14ac:dyDescent="0.25">
      <c r="A4793" s="57">
        <v>38899</v>
      </c>
      <c r="B4793" s="58" t="s">
        <v>2429</v>
      </c>
      <c r="C4793" t="s">
        <v>2430</v>
      </c>
      <c r="D4793">
        <v>1209.4956</v>
      </c>
      <c r="E4793">
        <v>0.55378126220550128</v>
      </c>
      <c r="F4793">
        <v>1209.4956</v>
      </c>
      <c r="G4793">
        <v>2.2049452763549127E-3</v>
      </c>
      <c r="H4793">
        <v>9.9474950000000006E-2</v>
      </c>
      <c r="I4793" t="s">
        <v>113</v>
      </c>
    </row>
    <row r="4794" spans="1:9" x14ac:dyDescent="0.25">
      <c r="A4794" s="57">
        <v>38899</v>
      </c>
      <c r="B4794" s="58" t="s">
        <v>964</v>
      </c>
      <c r="C4794" t="s">
        <v>965</v>
      </c>
      <c r="D4794">
        <v>40.65</v>
      </c>
      <c r="E4794">
        <v>0.55296432964329645</v>
      </c>
      <c r="F4794">
        <v>40.65</v>
      </c>
      <c r="G4794">
        <v>7.4106119512817745E-5</v>
      </c>
      <c r="H4794">
        <v>-8.2568809999999992E-2</v>
      </c>
      <c r="I4794" t="s">
        <v>82</v>
      </c>
    </row>
    <row r="4795" spans="1:9" x14ac:dyDescent="0.25">
      <c r="A4795" s="57">
        <v>38899</v>
      </c>
      <c r="B4795" s="58" t="s">
        <v>3026</v>
      </c>
      <c r="C4795" t="s">
        <v>3027</v>
      </c>
      <c r="D4795">
        <v>92.02</v>
      </c>
      <c r="E4795">
        <v>0.55199956531188876</v>
      </c>
      <c r="F4795">
        <v>92.02</v>
      </c>
      <c r="G4795">
        <v>1.6775510744328385E-4</v>
      </c>
      <c r="H4795">
        <v>2.1400000000000002E-2</v>
      </c>
    </row>
    <row r="4796" spans="1:9" x14ac:dyDescent="0.25">
      <c r="A4796" s="57">
        <v>38899</v>
      </c>
      <c r="B4796" s="58" t="s">
        <v>3357</v>
      </c>
      <c r="C4796" t="s">
        <v>3358</v>
      </c>
      <c r="D4796">
        <v>2174.65</v>
      </c>
      <c r="E4796">
        <v>0.55185064263214778</v>
      </c>
      <c r="F4796">
        <v>2174.65</v>
      </c>
      <c r="G4796">
        <v>3.9644495153394622E-3</v>
      </c>
      <c r="H4796">
        <v>5.6830800000000001E-2</v>
      </c>
      <c r="I4796" t="s">
        <v>113</v>
      </c>
    </row>
    <row r="4797" spans="1:9" x14ac:dyDescent="0.25">
      <c r="A4797" s="57">
        <v>38899</v>
      </c>
      <c r="B4797" s="58" t="s">
        <v>3359</v>
      </c>
      <c r="C4797" t="s">
        <v>3360</v>
      </c>
      <c r="D4797">
        <v>563.74339999999995</v>
      </c>
      <c r="E4797">
        <v>0.55178118271539855</v>
      </c>
      <c r="F4797">
        <v>563.74339999999995</v>
      </c>
      <c r="G4797">
        <v>1.0277204372684432E-3</v>
      </c>
      <c r="H4797">
        <v>7.5496689999999991E-2</v>
      </c>
      <c r="I4797" t="s">
        <v>113</v>
      </c>
    </row>
    <row r="4798" spans="1:9" x14ac:dyDescent="0.25">
      <c r="A4798" s="57">
        <v>38899</v>
      </c>
      <c r="B4798" s="58" t="s">
        <v>1477</v>
      </c>
      <c r="C4798" t="s">
        <v>1478</v>
      </c>
      <c r="D4798">
        <v>170.41</v>
      </c>
      <c r="E4798">
        <v>0.55141130215362943</v>
      </c>
      <c r="F4798">
        <v>170.41</v>
      </c>
      <c r="G4798">
        <v>3.1066233274733757E-4</v>
      </c>
      <c r="H4798">
        <v>4.8192769999999996E-2</v>
      </c>
    </row>
    <row r="4799" spans="1:9" x14ac:dyDescent="0.25">
      <c r="A4799" s="57">
        <v>38899</v>
      </c>
      <c r="B4799" s="58" t="s">
        <v>848</v>
      </c>
      <c r="C4799" t="s">
        <v>849</v>
      </c>
      <c r="D4799">
        <v>1947.24</v>
      </c>
      <c r="E4799">
        <v>0.55084221770300534</v>
      </c>
      <c r="F4799">
        <v>1947.24</v>
      </c>
      <c r="G4799">
        <v>3.5498745426848521E-3</v>
      </c>
      <c r="H4799">
        <v>-5.3864169999999996E-2</v>
      </c>
      <c r="I4799" t="s">
        <v>82</v>
      </c>
    </row>
    <row r="4800" spans="1:9" x14ac:dyDescent="0.25">
      <c r="A4800" s="57">
        <v>38899</v>
      </c>
      <c r="B4800" s="58" t="s">
        <v>2980</v>
      </c>
      <c r="C4800" t="s">
        <v>2981</v>
      </c>
      <c r="D4800">
        <v>2023.6157000000001</v>
      </c>
      <c r="E4800">
        <v>0.55077750187449126</v>
      </c>
      <c r="F4800">
        <v>2023.6157000000001</v>
      </c>
      <c r="G4800">
        <v>3.6891096411368843E-3</v>
      </c>
      <c r="H4800">
        <v>-4.7947449999999996E-2</v>
      </c>
    </row>
    <row r="4801" spans="1:9" x14ac:dyDescent="0.25">
      <c r="A4801" s="57">
        <v>38899</v>
      </c>
      <c r="B4801" s="58" t="s">
        <v>2455</v>
      </c>
      <c r="C4801" t="s">
        <v>2456</v>
      </c>
      <c r="D4801">
        <v>727.94309999999996</v>
      </c>
      <c r="E4801">
        <v>0.55057874715757327</v>
      </c>
      <c r="F4801">
        <v>727.94309999999996</v>
      </c>
      <c r="G4801">
        <v>1.327061214443568E-3</v>
      </c>
      <c r="H4801">
        <v>-2.2517909999999999E-2</v>
      </c>
    </row>
    <row r="4802" spans="1:9" x14ac:dyDescent="0.25">
      <c r="A4802" s="57">
        <v>38899</v>
      </c>
      <c r="B4802" s="58" t="s">
        <v>2093</v>
      </c>
      <c r="C4802" t="s">
        <v>2094</v>
      </c>
      <c r="D4802">
        <v>1162.3900000000001</v>
      </c>
      <c r="E4802">
        <v>0.55035831347482334</v>
      </c>
      <c r="F4802">
        <v>1162.3900000000001</v>
      </c>
      <c r="G4802">
        <v>2.1190704123125272E-3</v>
      </c>
      <c r="H4802">
        <v>-1.1999999999999999E-3</v>
      </c>
    </row>
    <row r="4803" spans="1:9" x14ac:dyDescent="0.25">
      <c r="A4803" s="57">
        <v>38899</v>
      </c>
      <c r="B4803" s="58" t="s">
        <v>1885</v>
      </c>
      <c r="C4803" t="s">
        <v>1886</v>
      </c>
      <c r="D4803">
        <v>189.93</v>
      </c>
      <c r="E4803">
        <v>0.54942347180540196</v>
      </c>
      <c r="F4803">
        <v>189.93</v>
      </c>
      <c r="G4803">
        <v>3.4624785434365251E-4</v>
      </c>
      <c r="H4803">
        <v>3.2581449999999998E-2</v>
      </c>
    </row>
    <row r="4804" spans="1:9" x14ac:dyDescent="0.25">
      <c r="A4804" s="57">
        <v>38899</v>
      </c>
      <c r="B4804" s="58" t="s">
        <v>2601</v>
      </c>
      <c r="C4804" t="s">
        <v>2602</v>
      </c>
      <c r="D4804">
        <v>271.97000000000003</v>
      </c>
      <c r="E4804">
        <v>0.54929587822186265</v>
      </c>
      <c r="F4804">
        <v>271.97000000000003</v>
      </c>
      <c r="G4804">
        <v>4.9580913465931229E-4</v>
      </c>
      <c r="H4804">
        <v>4.3750000000000004E-3</v>
      </c>
    </row>
    <row r="4805" spans="1:9" x14ac:dyDescent="0.25">
      <c r="A4805" s="57">
        <v>38899</v>
      </c>
      <c r="B4805" s="58" t="s">
        <v>1731</v>
      </c>
      <c r="C4805" t="s">
        <v>1732</v>
      </c>
      <c r="D4805">
        <v>1662.71</v>
      </c>
      <c r="E4805">
        <v>0.54913965754701655</v>
      </c>
      <c r="F4805">
        <v>1662.71</v>
      </c>
      <c r="G4805">
        <v>3.0311681666705336E-3</v>
      </c>
      <c r="H4805">
        <v>-6.7919069999999998E-2</v>
      </c>
      <c r="I4805" t="s">
        <v>82</v>
      </c>
    </row>
    <row r="4806" spans="1:9" x14ac:dyDescent="0.25">
      <c r="A4806" s="57">
        <v>38899</v>
      </c>
      <c r="B4806" s="58" t="s">
        <v>3104</v>
      </c>
      <c r="C4806" t="s">
        <v>3105</v>
      </c>
      <c r="D4806">
        <v>22.01</v>
      </c>
      <c r="E4806">
        <v>0.54902317128577915</v>
      </c>
      <c r="F4806">
        <v>22.01</v>
      </c>
      <c r="G4806">
        <v>4.0124863234369468E-5</v>
      </c>
      <c r="H4806">
        <v>-4.5833329999999999E-2</v>
      </c>
    </row>
    <row r="4807" spans="1:9" x14ac:dyDescent="0.25">
      <c r="A4807" s="57">
        <v>38899</v>
      </c>
      <c r="B4807" s="58" t="s">
        <v>2808</v>
      </c>
      <c r="C4807" t="s">
        <v>2809</v>
      </c>
      <c r="D4807">
        <v>2133.9899999999998</v>
      </c>
      <c r="E4807">
        <v>0.5488174733714779</v>
      </c>
      <c r="F4807">
        <v>2133.9899999999998</v>
      </c>
      <c r="G4807">
        <v>3.8903251655389402E-3</v>
      </c>
      <c r="H4807">
        <v>5.0105589999999998E-2</v>
      </c>
      <c r="I4807" t="s">
        <v>113</v>
      </c>
    </row>
    <row r="4808" spans="1:9" x14ac:dyDescent="0.25">
      <c r="A4808" s="57">
        <v>38899</v>
      </c>
      <c r="B4808" s="58" t="s">
        <v>3361</v>
      </c>
      <c r="C4808" t="s">
        <v>3362</v>
      </c>
      <c r="D4808">
        <v>43.702500000000001</v>
      </c>
      <c r="E4808">
        <v>0.54854985412733825</v>
      </c>
      <c r="F4808">
        <v>43.702500000000001</v>
      </c>
      <c r="G4808">
        <v>7.9670914834167718E-5</v>
      </c>
      <c r="H4808">
        <v>-0.1211073</v>
      </c>
      <c r="I4808" t="s">
        <v>82</v>
      </c>
    </row>
    <row r="4809" spans="1:9" x14ac:dyDescent="0.25">
      <c r="A4809" s="57">
        <v>38899</v>
      </c>
      <c r="B4809" s="58" t="s">
        <v>3363</v>
      </c>
      <c r="C4809" t="s">
        <v>3364</v>
      </c>
      <c r="D4809">
        <v>1553.0446999999999</v>
      </c>
      <c r="E4809">
        <v>0.54834931666809072</v>
      </c>
      <c r="F4809">
        <v>1553.0446999999999</v>
      </c>
      <c r="G4809">
        <v>2.8312451696666219E-3</v>
      </c>
      <c r="H4809">
        <v>-2.8142589999999999E-2</v>
      </c>
    </row>
    <row r="4810" spans="1:9" x14ac:dyDescent="0.25">
      <c r="A4810" s="57">
        <v>38899</v>
      </c>
      <c r="B4810" s="58" t="s">
        <v>3365</v>
      </c>
      <c r="C4810" t="s">
        <v>3366</v>
      </c>
      <c r="D4810">
        <v>97.066599999999994</v>
      </c>
      <c r="E4810">
        <v>0.54821122816705237</v>
      </c>
      <c r="F4810">
        <v>97.066599999999994</v>
      </c>
      <c r="G4810">
        <v>1.7695520443549508E-4</v>
      </c>
      <c r="H4810">
        <v>-1.1399999999999999E-2</v>
      </c>
    </row>
    <row r="4811" spans="1:9" x14ac:dyDescent="0.25">
      <c r="A4811" s="57">
        <v>38899</v>
      </c>
      <c r="B4811" s="58" t="s">
        <v>2784</v>
      </c>
      <c r="C4811" t="s">
        <v>2785</v>
      </c>
      <c r="D4811">
        <v>25.66</v>
      </c>
      <c r="E4811">
        <v>0.54734996102883871</v>
      </c>
      <c r="F4811">
        <v>25.66</v>
      </c>
      <c r="G4811">
        <v>4.6778918245975484E-5</v>
      </c>
      <c r="H4811">
        <v>2.610442E-2</v>
      </c>
    </row>
    <row r="4812" spans="1:9" x14ac:dyDescent="0.25">
      <c r="A4812" s="57">
        <v>38899</v>
      </c>
      <c r="B4812" s="58" t="s">
        <v>2129</v>
      </c>
      <c r="C4812" t="s">
        <v>2130</v>
      </c>
      <c r="D4812">
        <v>730.58069999999998</v>
      </c>
      <c r="E4812">
        <v>0.54614802197758572</v>
      </c>
      <c r="F4812">
        <v>730.58069999999998</v>
      </c>
      <c r="G4812">
        <v>1.3318696351281192E-3</v>
      </c>
      <c r="H4812">
        <v>-1.3870540000000001E-2</v>
      </c>
    </row>
    <row r="4813" spans="1:9" x14ac:dyDescent="0.25">
      <c r="A4813" s="57">
        <v>38899</v>
      </c>
      <c r="B4813" s="58" t="s">
        <v>3367</v>
      </c>
      <c r="C4813" t="s">
        <v>3368</v>
      </c>
      <c r="D4813">
        <v>179.41</v>
      </c>
      <c r="E4813">
        <v>0.54606766623934011</v>
      </c>
      <c r="F4813">
        <v>179.41</v>
      </c>
      <c r="G4813">
        <v>3.2706959168006473E-4</v>
      </c>
      <c r="H4813">
        <v>-0.23230000000000001</v>
      </c>
      <c r="I4813" t="s">
        <v>82</v>
      </c>
    </row>
    <row r="4814" spans="1:9" x14ac:dyDescent="0.25">
      <c r="A4814" s="57">
        <v>38899</v>
      </c>
      <c r="B4814" s="58" t="s">
        <v>2826</v>
      </c>
      <c r="C4814" t="s">
        <v>2827</v>
      </c>
      <c r="D4814">
        <v>234.5265</v>
      </c>
      <c r="E4814">
        <v>0.54555028962611896</v>
      </c>
      <c r="F4814">
        <v>234.5265</v>
      </c>
      <c r="G4814">
        <v>4.2754855689847111E-4</v>
      </c>
      <c r="H4814">
        <v>-0.15525539999999999</v>
      </c>
      <c r="I4814" t="s">
        <v>82</v>
      </c>
    </row>
    <row r="4815" spans="1:9" x14ac:dyDescent="0.25">
      <c r="A4815" s="57">
        <v>38899</v>
      </c>
      <c r="B4815" s="58" t="s">
        <v>2031</v>
      </c>
      <c r="C4815" t="s">
        <v>2032</v>
      </c>
      <c r="D4815">
        <v>121.512</v>
      </c>
      <c r="E4815">
        <v>0.54535354532885638</v>
      </c>
      <c r="F4815">
        <v>121.512</v>
      </c>
      <c r="G4815">
        <v>2.2151987193706052E-4</v>
      </c>
      <c r="H4815">
        <v>-6.5573769999999997E-3</v>
      </c>
    </row>
    <row r="4816" spans="1:9" x14ac:dyDescent="0.25">
      <c r="A4816" s="57">
        <v>38899</v>
      </c>
      <c r="B4816" s="58" t="s">
        <v>1363</v>
      </c>
      <c r="C4816" t="s">
        <v>1364</v>
      </c>
      <c r="D4816">
        <v>287.29000000000002</v>
      </c>
      <c r="E4816">
        <v>0.54510425006091401</v>
      </c>
      <c r="F4816">
        <v>287.29000000000002</v>
      </c>
      <c r="G4816">
        <v>5.237379354203546E-4</v>
      </c>
      <c r="H4816">
        <v>-5.003167E-2</v>
      </c>
      <c r="I4816" t="s">
        <v>82</v>
      </c>
    </row>
    <row r="4817" spans="1:9" x14ac:dyDescent="0.25">
      <c r="A4817" s="57">
        <v>38899</v>
      </c>
      <c r="B4817" s="58" t="s">
        <v>2297</v>
      </c>
      <c r="C4817" t="s">
        <v>2298</v>
      </c>
      <c r="D4817">
        <v>287.73</v>
      </c>
      <c r="E4817">
        <v>0.54474681124665481</v>
      </c>
      <c r="F4817">
        <v>287.73</v>
      </c>
      <c r="G4817">
        <v>5.2454006807928786E-4</v>
      </c>
      <c r="H4817">
        <v>-1.552106E-2</v>
      </c>
    </row>
    <row r="4818" spans="1:9" x14ac:dyDescent="0.25">
      <c r="A4818" s="57">
        <v>38899</v>
      </c>
      <c r="B4818" s="58" t="s">
        <v>1284</v>
      </c>
      <c r="C4818" t="s">
        <v>1285</v>
      </c>
      <c r="D4818">
        <v>237.45079999999999</v>
      </c>
      <c r="E4818">
        <v>0.54453806851777298</v>
      </c>
      <c r="F4818">
        <v>237.45079999999999</v>
      </c>
      <c r="G4818">
        <v>4.3287963993146822E-4</v>
      </c>
      <c r="H4818">
        <v>0</v>
      </c>
    </row>
    <row r="4819" spans="1:9" x14ac:dyDescent="0.25">
      <c r="A4819" s="57">
        <v>38899</v>
      </c>
      <c r="B4819" s="58" t="s">
        <v>3369</v>
      </c>
      <c r="C4819" t="s">
        <v>3370</v>
      </c>
      <c r="D4819">
        <v>50.311700000000002</v>
      </c>
      <c r="E4819">
        <v>0.54444592410910386</v>
      </c>
      <c r="F4819">
        <v>50.311700000000002</v>
      </c>
      <c r="G4819">
        <v>9.1719676582854433E-5</v>
      </c>
      <c r="H4819">
        <v>1.6200000000000003E-2</v>
      </c>
    </row>
    <row r="4820" spans="1:9" x14ac:dyDescent="0.25">
      <c r="A4820" s="57">
        <v>38899</v>
      </c>
      <c r="B4820" s="58" t="s">
        <v>3371</v>
      </c>
      <c r="C4820" t="s">
        <v>3372</v>
      </c>
      <c r="D4820">
        <v>328.73</v>
      </c>
      <c r="E4820">
        <v>0.54430079396465181</v>
      </c>
      <c r="F4820">
        <v>328.73</v>
      </c>
      <c r="G4820">
        <v>5.9928424766171162E-4</v>
      </c>
      <c r="H4820">
        <v>-1.364113E-2</v>
      </c>
    </row>
    <row r="4821" spans="1:9" x14ac:dyDescent="0.25">
      <c r="A4821" s="57">
        <v>38899</v>
      </c>
      <c r="B4821" s="58" t="s">
        <v>1645</v>
      </c>
      <c r="C4821" t="s">
        <v>2736</v>
      </c>
      <c r="D4821">
        <v>77.690899999999999</v>
      </c>
      <c r="E4821">
        <v>0.54414153819816735</v>
      </c>
      <c r="F4821">
        <v>77.690899999999999</v>
      </c>
      <c r="G4821">
        <v>1.4163274589073485E-4</v>
      </c>
      <c r="H4821">
        <v>-0.1968085</v>
      </c>
      <c r="I4821" t="s">
        <v>82</v>
      </c>
    </row>
    <row r="4822" spans="1:9" x14ac:dyDescent="0.25">
      <c r="A4822" s="57">
        <v>38899</v>
      </c>
      <c r="B4822" s="58" t="s">
        <v>1991</v>
      </c>
      <c r="C4822" t="s">
        <v>1992</v>
      </c>
      <c r="D4822">
        <v>269.13</v>
      </c>
      <c r="E4822">
        <v>0.54378553115594686</v>
      </c>
      <c r="F4822">
        <v>269.13</v>
      </c>
      <c r="G4822">
        <v>4.9063173295165168E-4</v>
      </c>
      <c r="H4822">
        <v>-3.014643E-3</v>
      </c>
    </row>
    <row r="4823" spans="1:9" x14ac:dyDescent="0.25">
      <c r="A4823" s="57">
        <v>38899</v>
      </c>
      <c r="B4823" s="58" t="s">
        <v>1865</v>
      </c>
      <c r="C4823" t="s">
        <v>1866</v>
      </c>
      <c r="D4823">
        <v>756.9008</v>
      </c>
      <c r="E4823">
        <v>0.54314911544551148</v>
      </c>
      <c r="F4823">
        <v>756.9008</v>
      </c>
      <c r="G4823">
        <v>1.3798519346653719E-3</v>
      </c>
      <c r="H4823">
        <v>0.11587799999999999</v>
      </c>
      <c r="I4823" t="s">
        <v>113</v>
      </c>
    </row>
    <row r="4824" spans="1:9" x14ac:dyDescent="0.25">
      <c r="A4824" s="57">
        <v>38899</v>
      </c>
      <c r="B4824" s="58" t="s">
        <v>1419</v>
      </c>
      <c r="C4824" t="s">
        <v>1420</v>
      </c>
      <c r="D4824">
        <v>85.89</v>
      </c>
      <c r="E4824">
        <v>0.54241471649784612</v>
      </c>
      <c r="F4824">
        <v>85.89</v>
      </c>
      <c r="G4824">
        <v>1.5657994108132634E-4</v>
      </c>
      <c r="H4824">
        <v>0.24298990000000001</v>
      </c>
      <c r="I4824" t="s">
        <v>113</v>
      </c>
    </row>
    <row r="4825" spans="1:9" x14ac:dyDescent="0.25">
      <c r="A4825" s="57">
        <v>38899</v>
      </c>
      <c r="B4825" s="58" t="s">
        <v>2812</v>
      </c>
      <c r="C4825" t="s">
        <v>2813</v>
      </c>
      <c r="D4825">
        <v>56.185000000000002</v>
      </c>
      <c r="E4825">
        <v>0.54231556465248731</v>
      </c>
      <c r="F4825">
        <v>56.185000000000002</v>
      </c>
      <c r="G4825">
        <v>1.0242687145947516E-4</v>
      </c>
      <c r="H4825">
        <v>-9.1999999999999998E-2</v>
      </c>
      <c r="I4825" t="s">
        <v>82</v>
      </c>
    </row>
    <row r="4826" spans="1:9" x14ac:dyDescent="0.25">
      <c r="A4826" s="57">
        <v>38899</v>
      </c>
      <c r="B4826" s="58" t="s">
        <v>2960</v>
      </c>
      <c r="C4826" t="s">
        <v>2961</v>
      </c>
      <c r="D4826">
        <v>657.86620000000005</v>
      </c>
      <c r="E4826">
        <v>0.54195214771635924</v>
      </c>
      <c r="F4826">
        <v>657.86620000000005</v>
      </c>
      <c r="G4826">
        <v>1.1993090096099205E-3</v>
      </c>
      <c r="H4826">
        <v>2.4062670000000001E-2</v>
      </c>
    </row>
    <row r="4827" spans="1:9" x14ac:dyDescent="0.25">
      <c r="A4827" s="57">
        <v>38899</v>
      </c>
      <c r="B4827" s="58" t="s">
        <v>1465</v>
      </c>
      <c r="C4827" t="s">
        <v>1466</v>
      </c>
      <c r="D4827">
        <v>404.62</v>
      </c>
      <c r="E4827">
        <v>0.54188868568039139</v>
      </c>
      <c r="F4827">
        <v>404.62</v>
      </c>
      <c r="G4827">
        <v>7.3763390104000781E-4</v>
      </c>
      <c r="H4827">
        <v>0.1065</v>
      </c>
      <c r="I4827" t="s">
        <v>113</v>
      </c>
    </row>
    <row r="4828" spans="1:9" x14ac:dyDescent="0.25">
      <c r="A4828" s="57">
        <v>38899</v>
      </c>
      <c r="B4828" s="58" t="s">
        <v>2818</v>
      </c>
      <c r="C4828" t="s">
        <v>2819</v>
      </c>
      <c r="D4828">
        <v>76.88</v>
      </c>
      <c r="E4828">
        <v>0.54166233090530702</v>
      </c>
      <c r="F4828">
        <v>76.88</v>
      </c>
      <c r="G4828">
        <v>1.4015445186089614E-4</v>
      </c>
      <c r="H4828">
        <v>-3.047091E-2</v>
      </c>
    </row>
    <row r="4829" spans="1:9" x14ac:dyDescent="0.25">
      <c r="A4829" s="57">
        <v>38899</v>
      </c>
      <c r="B4829" s="58" t="s">
        <v>2277</v>
      </c>
      <c r="C4829" t="s">
        <v>2278</v>
      </c>
      <c r="D4829">
        <v>79.72</v>
      </c>
      <c r="E4829">
        <v>0.54131961866532874</v>
      </c>
      <c r="F4829">
        <v>79.72</v>
      </c>
      <c r="G4829">
        <v>1.4533185356855672E-4</v>
      </c>
      <c r="H4829">
        <v>4.2944779999999995E-2</v>
      </c>
    </row>
    <row r="4830" spans="1:9" x14ac:dyDescent="0.25">
      <c r="A4830" s="57">
        <v>38899</v>
      </c>
      <c r="B4830" s="58" t="s">
        <v>3054</v>
      </c>
      <c r="C4830" t="s">
        <v>3055</v>
      </c>
      <c r="D4830">
        <v>267.08780000000002</v>
      </c>
      <c r="E4830">
        <v>0.5410131050538437</v>
      </c>
      <c r="F4830">
        <v>267.08780000000002</v>
      </c>
      <c r="G4830">
        <v>4.8690874359693889E-4</v>
      </c>
      <c r="H4830">
        <v>-7.9787239999999995E-2</v>
      </c>
      <c r="I4830" t="s">
        <v>82</v>
      </c>
    </row>
    <row r="4831" spans="1:9" x14ac:dyDescent="0.25">
      <c r="A4831" s="57">
        <v>38899</v>
      </c>
      <c r="B4831" s="58" t="s">
        <v>2165</v>
      </c>
      <c r="C4831" t="s">
        <v>2166</v>
      </c>
      <c r="D4831">
        <v>358.98</v>
      </c>
      <c r="E4831">
        <v>0.54072928853975144</v>
      </c>
      <c r="F4831">
        <v>358.98</v>
      </c>
      <c r="G4831">
        <v>6.5443086796337804E-4</v>
      </c>
      <c r="H4831">
        <v>-7.142519E-2</v>
      </c>
      <c r="I4831" t="s">
        <v>82</v>
      </c>
    </row>
    <row r="4832" spans="1:9" x14ac:dyDescent="0.25">
      <c r="A4832" s="57">
        <v>38899</v>
      </c>
      <c r="B4832" s="58" t="s">
        <v>2790</v>
      </c>
      <c r="C4832" t="s">
        <v>2791</v>
      </c>
      <c r="D4832">
        <v>94.851900000000001</v>
      </c>
      <c r="E4832">
        <v>0.54004189689399995</v>
      </c>
      <c r="F4832">
        <v>94.851900000000001</v>
      </c>
      <c r="G4832">
        <v>1.7291774261790499E-4</v>
      </c>
      <c r="H4832">
        <v>-0.1128205</v>
      </c>
      <c r="I4832" t="s">
        <v>82</v>
      </c>
    </row>
    <row r="4833" spans="1:9" x14ac:dyDescent="0.25">
      <c r="A4833" s="57">
        <v>38899</v>
      </c>
      <c r="B4833" s="58" t="s">
        <v>2003</v>
      </c>
      <c r="C4833" t="s">
        <v>2004</v>
      </c>
      <c r="D4833">
        <v>247.42</v>
      </c>
      <c r="E4833">
        <v>0.53987955702853452</v>
      </c>
      <c r="F4833">
        <v>247.42</v>
      </c>
      <c r="G4833">
        <v>4.5105377834837309E-4</v>
      </c>
      <c r="H4833">
        <v>3.26609E-2</v>
      </c>
    </row>
    <row r="4834" spans="1:9" x14ac:dyDescent="0.25">
      <c r="A4834" s="57">
        <v>38899</v>
      </c>
      <c r="B4834" s="58" t="s">
        <v>1797</v>
      </c>
      <c r="C4834" t="s">
        <v>1798</v>
      </c>
      <c r="D4834">
        <v>121.26</v>
      </c>
      <c r="E4834">
        <v>0.53976579251195778</v>
      </c>
      <c r="F4834">
        <v>121.26</v>
      </c>
      <c r="G4834">
        <v>2.2106046868694416E-4</v>
      </c>
      <c r="H4834">
        <v>6.8819679999999994E-2</v>
      </c>
      <c r="I4834" t="s">
        <v>113</v>
      </c>
    </row>
    <row r="4835" spans="1:9" x14ac:dyDescent="0.25">
      <c r="A4835" s="57">
        <v>38899</v>
      </c>
      <c r="B4835" s="58" t="s">
        <v>1154</v>
      </c>
      <c r="C4835" t="s">
        <v>1155</v>
      </c>
      <c r="D4835">
        <v>577.72429999999997</v>
      </c>
      <c r="E4835">
        <v>0.53894565279667139</v>
      </c>
      <c r="F4835">
        <v>577.72429999999997</v>
      </c>
      <c r="G4835">
        <v>1.0532080202031728E-3</v>
      </c>
      <c r="H4835">
        <v>0.112347</v>
      </c>
      <c r="I4835" t="s">
        <v>113</v>
      </c>
    </row>
    <row r="4836" spans="1:9" x14ac:dyDescent="0.25">
      <c r="A4836" s="57">
        <v>38899</v>
      </c>
      <c r="B4836" s="58" t="s">
        <v>2035</v>
      </c>
      <c r="C4836" t="s">
        <v>2036</v>
      </c>
      <c r="D4836">
        <v>179.74199999999999</v>
      </c>
      <c r="E4836">
        <v>0.53854969901302985</v>
      </c>
      <c r="F4836">
        <v>179.74199999999999</v>
      </c>
      <c r="G4836">
        <v>3.2767483723180533E-4</v>
      </c>
      <c r="H4836">
        <v>2.98E-2</v>
      </c>
    </row>
    <row r="4837" spans="1:9" x14ac:dyDescent="0.25">
      <c r="A4837" s="57">
        <v>38899</v>
      </c>
      <c r="B4837" s="58" t="s">
        <v>1791</v>
      </c>
      <c r="C4837" t="s">
        <v>1792</v>
      </c>
      <c r="D4837">
        <v>1357.3476000000001</v>
      </c>
      <c r="E4837">
        <v>0.53826153300746249</v>
      </c>
      <c r="F4837">
        <v>1357.3476000000001</v>
      </c>
      <c r="G4837">
        <v>2.4744837261017551E-3</v>
      </c>
      <c r="H4837">
        <v>-9.9660250000000006E-2</v>
      </c>
      <c r="I4837" t="s">
        <v>82</v>
      </c>
    </row>
    <row r="4838" spans="1:9" x14ac:dyDescent="0.25">
      <c r="A4838" s="57">
        <v>38899</v>
      </c>
      <c r="B4838" s="58" t="s">
        <v>2774</v>
      </c>
      <c r="C4838" t="s">
        <v>2775</v>
      </c>
      <c r="D4838">
        <v>184.3468</v>
      </c>
      <c r="E4838">
        <v>0.53811620272226046</v>
      </c>
      <c r="F4838">
        <v>184.3468</v>
      </c>
      <c r="G4838">
        <v>3.3606952011329671E-4</v>
      </c>
      <c r="H4838">
        <v>-0.2009637</v>
      </c>
      <c r="I4838" t="s">
        <v>82</v>
      </c>
    </row>
    <row r="4839" spans="1:9" x14ac:dyDescent="0.25">
      <c r="A4839" s="57">
        <v>38899</v>
      </c>
      <c r="B4839" s="58" t="s">
        <v>3373</v>
      </c>
      <c r="C4839" t="s">
        <v>3374</v>
      </c>
      <c r="D4839">
        <v>1302.77</v>
      </c>
      <c r="E4839">
        <v>0.53719689584500718</v>
      </c>
      <c r="F4839">
        <v>1302.77</v>
      </c>
      <c r="G4839">
        <v>2.3749871910876646E-3</v>
      </c>
      <c r="H4839">
        <v>4.4241809999999999E-2</v>
      </c>
    </row>
    <row r="4840" spans="1:9" x14ac:dyDescent="0.25">
      <c r="A4840" s="57">
        <v>38899</v>
      </c>
      <c r="B4840" s="58" t="s">
        <v>1228</v>
      </c>
      <c r="C4840" t="s">
        <v>1229</v>
      </c>
      <c r="D4840">
        <v>410.541</v>
      </c>
      <c r="E4840">
        <v>0.53654324415831789</v>
      </c>
      <c r="F4840">
        <v>410.541</v>
      </c>
      <c r="G4840">
        <v>7.4842805438897193E-4</v>
      </c>
      <c r="H4840">
        <v>6.8329350000000001E-3</v>
      </c>
    </row>
    <row r="4841" spans="1:9" x14ac:dyDescent="0.25">
      <c r="A4841" s="57">
        <v>38899</v>
      </c>
      <c r="B4841" s="58" t="s">
        <v>1911</v>
      </c>
      <c r="C4841" t="s">
        <v>1912</v>
      </c>
      <c r="D4841">
        <v>714.73170000000005</v>
      </c>
      <c r="E4841">
        <v>0.53619421105849929</v>
      </c>
      <c r="F4841">
        <v>714.73170000000005</v>
      </c>
      <c r="G4841">
        <v>1.3029764521475869E-3</v>
      </c>
      <c r="H4841">
        <v>-5.5128700000000003E-2</v>
      </c>
      <c r="I4841" t="s">
        <v>82</v>
      </c>
    </row>
    <row r="4842" spans="1:9" x14ac:dyDescent="0.25">
      <c r="A4842" s="57">
        <v>38899</v>
      </c>
      <c r="B4842" s="58" t="s">
        <v>2243</v>
      </c>
      <c r="C4842" t="s">
        <v>2244</v>
      </c>
      <c r="D4842">
        <v>142.44999999999999</v>
      </c>
      <c r="E4842">
        <v>0.53605475605475617</v>
      </c>
      <c r="F4842">
        <v>142.44999999999999</v>
      </c>
      <c r="G4842">
        <v>2.5969044832966514E-4</v>
      </c>
      <c r="H4842">
        <v>-4.3912890000000003E-2</v>
      </c>
    </row>
    <row r="4843" spans="1:9" x14ac:dyDescent="0.25">
      <c r="A4843" s="57">
        <v>38899</v>
      </c>
      <c r="B4843" s="58" t="s">
        <v>2413</v>
      </c>
      <c r="C4843" t="s">
        <v>2414</v>
      </c>
      <c r="D4843">
        <v>340.27409999999998</v>
      </c>
      <c r="E4843">
        <v>0.53521558061574481</v>
      </c>
      <c r="F4843">
        <v>340.27409999999998</v>
      </c>
      <c r="G4843">
        <v>6.2032947408896663E-4</v>
      </c>
      <c r="H4843">
        <v>4.2360059999999998E-2</v>
      </c>
    </row>
    <row r="4844" spans="1:9" x14ac:dyDescent="0.25">
      <c r="A4844" s="57">
        <v>38899</v>
      </c>
      <c r="B4844" s="58" t="s">
        <v>2415</v>
      </c>
      <c r="C4844" t="s">
        <v>2416</v>
      </c>
      <c r="D4844">
        <v>340.27409999999998</v>
      </c>
      <c r="E4844">
        <v>0.53521558061574481</v>
      </c>
      <c r="F4844">
        <v>340.27409999999998</v>
      </c>
      <c r="G4844">
        <v>6.2032947408896663E-4</v>
      </c>
      <c r="H4844">
        <v>7.6601670000000011E-2</v>
      </c>
      <c r="I4844" t="s">
        <v>113</v>
      </c>
    </row>
    <row r="4845" spans="1:9" x14ac:dyDescent="0.25">
      <c r="A4845" s="57">
        <v>38899</v>
      </c>
      <c r="B4845" s="58" t="s">
        <v>2806</v>
      </c>
      <c r="C4845" t="s">
        <v>2807</v>
      </c>
      <c r="D4845">
        <v>196.31</v>
      </c>
      <c r="E4845">
        <v>0.53477662880138555</v>
      </c>
      <c r="F4845">
        <v>196.31</v>
      </c>
      <c r="G4845">
        <v>3.5787877789818576E-4</v>
      </c>
      <c r="H4845">
        <v>-3.8709679999999996E-2</v>
      </c>
    </row>
    <row r="4846" spans="1:9" x14ac:dyDescent="0.25">
      <c r="A4846" s="57">
        <v>38899</v>
      </c>
      <c r="B4846" s="58" t="s">
        <v>1553</v>
      </c>
      <c r="C4846" t="s">
        <v>1554</v>
      </c>
      <c r="D4846">
        <v>270.60039999999998</v>
      </c>
      <c r="E4846">
        <v>0.53456314181353759</v>
      </c>
      <c r="F4846">
        <v>270.60039999999998</v>
      </c>
      <c r="G4846">
        <v>4.9331231445550524E-4</v>
      </c>
      <c r="H4846">
        <v>-6.8093380000000007E-3</v>
      </c>
    </row>
    <row r="4847" spans="1:9" x14ac:dyDescent="0.25">
      <c r="A4847" s="57">
        <v>38899</v>
      </c>
      <c r="B4847" s="58" t="s">
        <v>402</v>
      </c>
      <c r="C4847" t="s">
        <v>403</v>
      </c>
      <c r="D4847">
        <v>108.88</v>
      </c>
      <c r="E4847">
        <v>0.5329261572373255</v>
      </c>
      <c r="F4847">
        <v>108.88</v>
      </c>
      <c r="G4847">
        <v>1.9849137251059276E-4</v>
      </c>
      <c r="H4847">
        <v>4.6332039999999998E-2</v>
      </c>
    </row>
    <row r="4848" spans="1:9" x14ac:dyDescent="0.25">
      <c r="A4848" s="57">
        <v>38899</v>
      </c>
      <c r="B4848" s="58" t="s">
        <v>2179</v>
      </c>
      <c r="C4848" t="s">
        <v>2180</v>
      </c>
      <c r="D4848">
        <v>20.473400000000002</v>
      </c>
      <c r="E4848">
        <v>0.53225160452098819</v>
      </c>
      <c r="F4848">
        <v>20.473400000000002</v>
      </c>
      <c r="G4848">
        <v>3.7323597225921842E-5</v>
      </c>
      <c r="H4848">
        <v>9.4899999999999998E-2</v>
      </c>
      <c r="I4848" t="s">
        <v>113</v>
      </c>
    </row>
    <row r="4849" spans="1:9" x14ac:dyDescent="0.25">
      <c r="A4849" s="57">
        <v>38899</v>
      </c>
      <c r="B4849" s="58" t="s">
        <v>3375</v>
      </c>
      <c r="C4849" t="s">
        <v>3376</v>
      </c>
      <c r="D4849">
        <v>286.08319999999998</v>
      </c>
      <c r="E4849">
        <v>0.53205151508372395</v>
      </c>
      <c r="F4849">
        <v>286.08319999999998</v>
      </c>
      <c r="G4849">
        <v>5.2153790430035278E-4</v>
      </c>
      <c r="H4849">
        <v>-1.6299999999999999E-2</v>
      </c>
    </row>
    <row r="4850" spans="1:9" x14ac:dyDescent="0.25">
      <c r="A4850" s="57">
        <v>38899</v>
      </c>
      <c r="B4850" s="58" t="s">
        <v>1963</v>
      </c>
      <c r="C4850" t="s">
        <v>1964</v>
      </c>
      <c r="D4850">
        <v>137.44</v>
      </c>
      <c r="E4850">
        <v>0.53194848661233995</v>
      </c>
      <c r="F4850">
        <v>137.44</v>
      </c>
      <c r="G4850">
        <v>2.5055707419044702E-4</v>
      </c>
      <c r="H4850">
        <v>-9.9678459999999997E-2</v>
      </c>
      <c r="I4850" t="s">
        <v>82</v>
      </c>
    </row>
    <row r="4851" spans="1:9" x14ac:dyDescent="0.25">
      <c r="A4851" s="57">
        <v>38899</v>
      </c>
      <c r="B4851" s="58" t="s">
        <v>2357</v>
      </c>
      <c r="C4851" t="s">
        <v>2358</v>
      </c>
      <c r="D4851">
        <v>354.17</v>
      </c>
      <c r="E4851">
        <v>0.53194228760199902</v>
      </c>
      <c r="F4851">
        <v>354.17</v>
      </c>
      <c r="G4851">
        <v>6.4566209957822053E-4</v>
      </c>
      <c r="H4851">
        <v>-7.3820399999999994E-2</v>
      </c>
      <c r="I4851" t="s">
        <v>82</v>
      </c>
    </row>
    <row r="4852" spans="1:9" x14ac:dyDescent="0.25">
      <c r="A4852" s="57">
        <v>38899</v>
      </c>
      <c r="B4852" s="58" t="s">
        <v>3377</v>
      </c>
      <c r="C4852" t="s">
        <v>3378</v>
      </c>
      <c r="D4852">
        <v>158.32</v>
      </c>
      <c r="E4852">
        <v>0.53165740272865081</v>
      </c>
      <c r="F4852">
        <v>158.32</v>
      </c>
      <c r="G4852">
        <v>2.8862191491437405E-4</v>
      </c>
      <c r="H4852">
        <v>-0.10139860000000001</v>
      </c>
      <c r="I4852" t="s">
        <v>82</v>
      </c>
    </row>
    <row r="4853" spans="1:9" x14ac:dyDescent="0.25">
      <c r="A4853" s="57">
        <v>38899</v>
      </c>
      <c r="B4853" s="58" t="s">
        <v>1561</v>
      </c>
      <c r="C4853" t="s">
        <v>1562</v>
      </c>
      <c r="D4853">
        <v>532.54809999999998</v>
      </c>
      <c r="E4853">
        <v>0.53159314003749147</v>
      </c>
      <c r="F4853">
        <v>532.54809999999998</v>
      </c>
      <c r="G4853">
        <v>9.7085050787020953E-4</v>
      </c>
      <c r="H4853">
        <v>-7.779098000000001E-2</v>
      </c>
      <c r="I4853" t="s">
        <v>82</v>
      </c>
    </row>
    <row r="4854" spans="1:9" x14ac:dyDescent="0.25">
      <c r="A4854" s="57">
        <v>38899</v>
      </c>
      <c r="B4854" s="58" t="s">
        <v>2059</v>
      </c>
      <c r="C4854" t="s">
        <v>2060</v>
      </c>
      <c r="D4854">
        <v>369.65289999999999</v>
      </c>
      <c r="E4854">
        <v>0.53049766416008104</v>
      </c>
      <c r="F4854">
        <v>369.65289999999999</v>
      </c>
      <c r="G4854">
        <v>6.7388787172594508E-4</v>
      </c>
      <c r="H4854">
        <v>8.1842979999999996E-3</v>
      </c>
    </row>
    <row r="4855" spans="1:9" x14ac:dyDescent="0.25">
      <c r="A4855" s="57">
        <v>38899</v>
      </c>
      <c r="B4855" s="58" t="s">
        <v>2055</v>
      </c>
      <c r="C4855" t="s">
        <v>2056</v>
      </c>
      <c r="D4855">
        <v>1920.1423</v>
      </c>
      <c r="E4855">
        <v>0.52916442703230904</v>
      </c>
      <c r="F4855">
        <v>1920.1423</v>
      </c>
      <c r="G4855">
        <v>3.5004746559758118E-3</v>
      </c>
      <c r="H4855">
        <v>1.171459E-2</v>
      </c>
    </row>
    <row r="4856" spans="1:9" x14ac:dyDescent="0.25">
      <c r="A4856" s="57">
        <v>38899</v>
      </c>
      <c r="B4856" s="58" t="s">
        <v>1847</v>
      </c>
      <c r="C4856" t="s">
        <v>1848</v>
      </c>
      <c r="D4856">
        <v>283.14999999999998</v>
      </c>
      <c r="E4856">
        <v>0.52915062687621406</v>
      </c>
      <c r="F4856">
        <v>283.14999999999998</v>
      </c>
      <c r="G4856">
        <v>5.1619059631129996E-4</v>
      </c>
      <c r="H4856">
        <v>-8.0913170000000006E-2</v>
      </c>
      <c r="I4856" t="s">
        <v>82</v>
      </c>
    </row>
    <row r="4857" spans="1:9" x14ac:dyDescent="0.25">
      <c r="A4857" s="57">
        <v>38899</v>
      </c>
      <c r="B4857" s="58" t="s">
        <v>2263</v>
      </c>
      <c r="C4857" t="s">
        <v>2264</v>
      </c>
      <c r="D4857">
        <v>300.43</v>
      </c>
      <c r="E4857">
        <v>0.52914489232100659</v>
      </c>
      <c r="F4857">
        <v>300.43</v>
      </c>
      <c r="G4857">
        <v>5.4769253346213624E-4</v>
      </c>
      <c r="H4857">
        <v>2.9523809999999998E-2</v>
      </c>
    </row>
    <row r="4858" spans="1:9" x14ac:dyDescent="0.25">
      <c r="A4858" s="57">
        <v>38899</v>
      </c>
      <c r="B4858" s="58" t="s">
        <v>2445</v>
      </c>
      <c r="C4858" t="s">
        <v>2446</v>
      </c>
      <c r="D4858">
        <v>59.186</v>
      </c>
      <c r="E4858">
        <v>0.52901023890784982</v>
      </c>
      <c r="F4858">
        <v>59.186</v>
      </c>
      <c r="G4858">
        <v>1.0789778079915451E-4</v>
      </c>
      <c r="H4858">
        <v>-4.9400000000000006E-2</v>
      </c>
    </row>
    <row r="4859" spans="1:9" x14ac:dyDescent="0.25">
      <c r="A4859" s="57">
        <v>38899</v>
      </c>
      <c r="B4859" s="58" t="s">
        <v>3379</v>
      </c>
      <c r="C4859" t="s">
        <v>3380</v>
      </c>
      <c r="D4859">
        <v>96.31</v>
      </c>
      <c r="E4859">
        <v>0.52869899283563493</v>
      </c>
      <c r="F4859">
        <v>96.31</v>
      </c>
      <c r="G4859">
        <v>1.7557590086788382E-4</v>
      </c>
      <c r="H4859">
        <v>-0.2070796</v>
      </c>
      <c r="I4859" t="s">
        <v>82</v>
      </c>
    </row>
    <row r="4860" spans="1:9" x14ac:dyDescent="0.25">
      <c r="A4860" s="57">
        <v>38899</v>
      </c>
      <c r="B4860" s="58" t="s">
        <v>2397</v>
      </c>
      <c r="C4860" t="s">
        <v>2398</v>
      </c>
      <c r="D4860">
        <v>164.625</v>
      </c>
      <c r="E4860">
        <v>0.52866818526955195</v>
      </c>
      <c r="F4860">
        <v>164.625</v>
      </c>
      <c r="G4860">
        <v>3.0011611131113458E-4</v>
      </c>
      <c r="H4860">
        <v>9.3393749999999998E-2</v>
      </c>
      <c r="I4860" t="s">
        <v>113</v>
      </c>
    </row>
    <row r="4861" spans="1:9" x14ac:dyDescent="0.25">
      <c r="A4861" s="57">
        <v>38899</v>
      </c>
      <c r="B4861" s="58" t="s">
        <v>2435</v>
      </c>
      <c r="C4861" t="s">
        <v>2436</v>
      </c>
      <c r="D4861">
        <v>1432.9056</v>
      </c>
      <c r="E4861">
        <v>0.52843676512953819</v>
      </c>
      <c r="F4861">
        <v>1432.9056</v>
      </c>
      <c r="G4861">
        <v>2.6122281339283106E-3</v>
      </c>
      <c r="H4861">
        <v>-1.9640970000000001E-2</v>
      </c>
    </row>
    <row r="4862" spans="1:9" x14ac:dyDescent="0.25">
      <c r="A4862" s="57">
        <v>38899</v>
      </c>
      <c r="B4862" s="58" t="s">
        <v>3381</v>
      </c>
      <c r="C4862" t="s">
        <v>3382</v>
      </c>
      <c r="D4862">
        <v>76.271100000000004</v>
      </c>
      <c r="E4862">
        <v>0.52802437620540421</v>
      </c>
      <c r="F4862">
        <v>76.271100000000004</v>
      </c>
      <c r="G4862">
        <v>1.3904440964265864E-4</v>
      </c>
      <c r="H4862">
        <v>-1.4763779999999999E-2</v>
      </c>
    </row>
    <row r="4863" spans="1:9" x14ac:dyDescent="0.25">
      <c r="A4863" s="57">
        <v>38899</v>
      </c>
      <c r="B4863" s="58" t="s">
        <v>2559</v>
      </c>
      <c r="C4863" t="s">
        <v>2560</v>
      </c>
      <c r="D4863">
        <v>63.078699999999998</v>
      </c>
      <c r="E4863">
        <v>0.52789610439023005</v>
      </c>
      <c r="F4863">
        <v>63.078699999999998</v>
      </c>
      <c r="G4863">
        <v>1.1499428489331307E-4</v>
      </c>
      <c r="H4863">
        <v>1.9047620000000001E-2</v>
      </c>
    </row>
    <row r="4864" spans="1:9" x14ac:dyDescent="0.25">
      <c r="A4864" s="57">
        <v>38899</v>
      </c>
      <c r="B4864" s="58" t="s">
        <v>2327</v>
      </c>
      <c r="C4864" t="s">
        <v>2328</v>
      </c>
      <c r="D4864">
        <v>1620.8556000000001</v>
      </c>
      <c r="E4864">
        <v>0.52773855980754858</v>
      </c>
      <c r="F4864">
        <v>1620.8556000000001</v>
      </c>
      <c r="G4864">
        <v>2.954866391306763E-3</v>
      </c>
      <c r="H4864">
        <v>2.6923080000000002E-2</v>
      </c>
    </row>
    <row r="4865" spans="1:9" x14ac:dyDescent="0.25">
      <c r="A4865" s="57">
        <v>38899</v>
      </c>
      <c r="B4865" s="58" t="s">
        <v>3383</v>
      </c>
      <c r="C4865" t="s">
        <v>3384</v>
      </c>
      <c r="D4865">
        <v>126.92359999999999</v>
      </c>
      <c r="E4865">
        <v>0.52745115959522104</v>
      </c>
      <c r="F4865">
        <v>126.92359999999999</v>
      </c>
      <c r="G4865">
        <v>2.3138537443043232E-4</v>
      </c>
      <c r="H4865">
        <v>-3.6144580000000003E-2</v>
      </c>
    </row>
    <row r="4866" spans="1:9" x14ac:dyDescent="0.25">
      <c r="A4866" s="57">
        <v>38899</v>
      </c>
      <c r="B4866" s="58" t="s">
        <v>2197</v>
      </c>
      <c r="C4866" t="s">
        <v>2198</v>
      </c>
      <c r="D4866">
        <v>464.27</v>
      </c>
      <c r="E4866">
        <v>0.52680570206991628</v>
      </c>
      <c r="F4866">
        <v>464.27</v>
      </c>
      <c r="G4866">
        <v>8.4637756718858293E-4</v>
      </c>
      <c r="H4866">
        <v>0.20799679999999998</v>
      </c>
      <c r="I4866" t="s">
        <v>113</v>
      </c>
    </row>
    <row r="4867" spans="1:9" x14ac:dyDescent="0.25">
      <c r="A4867" s="57">
        <v>38899</v>
      </c>
      <c r="B4867" s="58" t="s">
        <v>1629</v>
      </c>
      <c r="C4867" t="s">
        <v>1630</v>
      </c>
      <c r="D4867">
        <v>73.290000000000006</v>
      </c>
      <c r="E4867">
        <v>0.5267840087324327</v>
      </c>
      <c r="F4867">
        <v>73.290000000000006</v>
      </c>
      <c r="G4867">
        <v>1.3360977857550832E-4</v>
      </c>
      <c r="H4867">
        <v>-8.8418430000000006E-2</v>
      </c>
      <c r="I4867" t="s">
        <v>82</v>
      </c>
    </row>
    <row r="4868" spans="1:9" x14ac:dyDescent="0.25">
      <c r="A4868" s="57">
        <v>38899</v>
      </c>
      <c r="B4868" s="58" t="s">
        <v>3120</v>
      </c>
      <c r="C4868" t="s">
        <v>3121</v>
      </c>
      <c r="D4868">
        <v>515.30999999999995</v>
      </c>
      <c r="E4868">
        <v>0.52653936465428586</v>
      </c>
      <c r="F4868">
        <v>515.30999999999995</v>
      </c>
      <c r="G4868">
        <v>9.394249556248489E-4</v>
      </c>
      <c r="H4868">
        <v>-0.20050920000000003</v>
      </c>
      <c r="I4868" t="s">
        <v>82</v>
      </c>
    </row>
    <row r="4869" spans="1:9" x14ac:dyDescent="0.25">
      <c r="A4869" s="57">
        <v>38899</v>
      </c>
      <c r="B4869" s="58" t="s">
        <v>392</v>
      </c>
      <c r="C4869" t="s">
        <v>393</v>
      </c>
      <c r="D4869">
        <v>899.8</v>
      </c>
      <c r="E4869">
        <v>0.52620360080017781</v>
      </c>
      <c r="F4869">
        <v>899.8</v>
      </c>
      <c r="G4869">
        <v>1.640361287518657E-3</v>
      </c>
      <c r="H4869">
        <v>-0.1111111</v>
      </c>
      <c r="I4869" t="s">
        <v>82</v>
      </c>
    </row>
    <row r="4870" spans="1:9" x14ac:dyDescent="0.25">
      <c r="A4870" s="57">
        <v>38899</v>
      </c>
      <c r="B4870" s="58" t="s">
        <v>2824</v>
      </c>
      <c r="C4870" t="s">
        <v>2825</v>
      </c>
      <c r="D4870">
        <v>219.6044</v>
      </c>
      <c r="E4870">
        <v>0.52593208514947787</v>
      </c>
      <c r="F4870">
        <v>219.6044</v>
      </c>
      <c r="G4870">
        <v>4.0034513928513245E-4</v>
      </c>
      <c r="H4870">
        <v>-4.5454549999999996E-2</v>
      </c>
    </row>
    <row r="4871" spans="1:9" x14ac:dyDescent="0.25">
      <c r="A4871" s="57">
        <v>38899</v>
      </c>
      <c r="B4871" s="58" t="s">
        <v>3385</v>
      </c>
      <c r="C4871" t="s">
        <v>3386</v>
      </c>
      <c r="D4871">
        <v>41.9</v>
      </c>
      <c r="E4871">
        <v>0.52577565632458234</v>
      </c>
      <c r="F4871">
        <v>41.9</v>
      </c>
      <c r="G4871">
        <v>7.6384905475696517E-5</v>
      </c>
      <c r="H4871">
        <v>4.3560610000000007E-2</v>
      </c>
    </row>
    <row r="4872" spans="1:9" x14ac:dyDescent="0.25">
      <c r="A4872" s="57">
        <v>38899</v>
      </c>
      <c r="B4872" s="58" t="s">
        <v>2732</v>
      </c>
      <c r="C4872" t="s">
        <v>2733</v>
      </c>
      <c r="D4872">
        <v>98.02</v>
      </c>
      <c r="E4872">
        <v>0.52566823097327087</v>
      </c>
      <c r="F4872">
        <v>98.02</v>
      </c>
      <c r="G4872">
        <v>1.7869328006510197E-4</v>
      </c>
      <c r="H4872">
        <v>-9.3373860000000003E-2</v>
      </c>
      <c r="I4872" t="s">
        <v>82</v>
      </c>
    </row>
    <row r="4873" spans="1:9" x14ac:dyDescent="0.25">
      <c r="A4873" s="57">
        <v>38899</v>
      </c>
      <c r="B4873" s="58" t="s">
        <v>2237</v>
      </c>
      <c r="C4873" t="s">
        <v>2238</v>
      </c>
      <c r="D4873">
        <v>1199.2324000000001</v>
      </c>
      <c r="E4873">
        <v>0.52549947783265361</v>
      </c>
      <c r="F4873">
        <v>1199.2324000000001</v>
      </c>
      <c r="G4873">
        <v>2.1862351674795393E-3</v>
      </c>
      <c r="H4873">
        <v>1.8710960000000002E-2</v>
      </c>
    </row>
    <row r="4874" spans="1:9" x14ac:dyDescent="0.25">
      <c r="A4874" s="57">
        <v>38899</v>
      </c>
      <c r="B4874" s="58" t="s">
        <v>1415</v>
      </c>
      <c r="C4874" t="s">
        <v>1416</v>
      </c>
      <c r="D4874">
        <v>170.4768</v>
      </c>
      <c r="E4874">
        <v>0.52542046777039464</v>
      </c>
      <c r="F4874">
        <v>170.4768</v>
      </c>
      <c r="G4874">
        <v>3.1078411106919381E-4</v>
      </c>
      <c r="H4874">
        <v>2.198603E-2</v>
      </c>
    </row>
    <row r="4875" spans="1:9" x14ac:dyDescent="0.25">
      <c r="A4875" s="57">
        <v>38899</v>
      </c>
      <c r="B4875" s="58" t="s">
        <v>118</v>
      </c>
      <c r="C4875" t="s">
        <v>119</v>
      </c>
      <c r="D4875">
        <v>421.77330000000001</v>
      </c>
      <c r="E4875">
        <v>0.52538176314147911</v>
      </c>
      <c r="F4875">
        <v>421.77330000000001</v>
      </c>
      <c r="G4875">
        <v>7.6890486044564664E-4</v>
      </c>
      <c r="H4875">
        <v>-0.11486489999999999</v>
      </c>
      <c r="I4875" t="s">
        <v>82</v>
      </c>
    </row>
    <row r="4876" spans="1:9" x14ac:dyDescent="0.25">
      <c r="A4876" s="57">
        <v>38899</v>
      </c>
      <c r="B4876" s="58" t="s">
        <v>2549</v>
      </c>
      <c r="C4876" t="s">
        <v>2550</v>
      </c>
      <c r="D4876">
        <v>487.77</v>
      </c>
      <c r="E4876">
        <v>0.52525165549336783</v>
      </c>
      <c r="F4876">
        <v>487.77</v>
      </c>
      <c r="G4876">
        <v>8.8921874329070383E-4</v>
      </c>
      <c r="H4876">
        <v>-0.1051116</v>
      </c>
      <c r="I4876" t="s">
        <v>82</v>
      </c>
    </row>
    <row r="4877" spans="1:9" x14ac:dyDescent="0.25">
      <c r="A4877" s="57">
        <v>38899</v>
      </c>
      <c r="B4877" s="58" t="s">
        <v>2113</v>
      </c>
      <c r="C4877" t="s">
        <v>2114</v>
      </c>
      <c r="D4877">
        <v>267.92</v>
      </c>
      <c r="E4877">
        <v>0.52493654822335023</v>
      </c>
      <c r="F4877">
        <v>267.92</v>
      </c>
      <c r="G4877">
        <v>4.8842586813958508E-4</v>
      </c>
      <c r="H4877">
        <v>5.1816639999999997E-2</v>
      </c>
      <c r="I4877" t="s">
        <v>113</v>
      </c>
    </row>
    <row r="4878" spans="1:9" x14ac:dyDescent="0.25">
      <c r="A4878" s="57">
        <v>38899</v>
      </c>
      <c r="B4878" s="58" t="s">
        <v>2471</v>
      </c>
      <c r="C4878" t="s">
        <v>2472</v>
      </c>
      <c r="D4878">
        <v>1142.52</v>
      </c>
      <c r="E4878">
        <v>0.52459212967825508</v>
      </c>
      <c r="F4878">
        <v>1142.52</v>
      </c>
      <c r="G4878">
        <v>2.0828468306466059E-3</v>
      </c>
      <c r="H4878">
        <v>3.015075E-2</v>
      </c>
    </row>
    <row r="4879" spans="1:9" x14ac:dyDescent="0.25">
      <c r="A4879" s="57">
        <v>38899</v>
      </c>
      <c r="B4879" s="58" t="s">
        <v>2878</v>
      </c>
      <c r="C4879" t="s">
        <v>2879</v>
      </c>
      <c r="D4879">
        <v>45.22</v>
      </c>
      <c r="E4879">
        <v>0.52443609022556392</v>
      </c>
      <c r="F4879">
        <v>45.22</v>
      </c>
      <c r="G4879">
        <v>8.2437360993102541E-5</v>
      </c>
      <c r="H4879">
        <v>-2.8368790000000001E-2</v>
      </c>
    </row>
    <row r="4880" spans="1:9" x14ac:dyDescent="0.25">
      <c r="A4880" s="57">
        <v>38899</v>
      </c>
      <c r="B4880" s="58" t="s">
        <v>2347</v>
      </c>
      <c r="C4880" t="s">
        <v>2348</v>
      </c>
      <c r="D4880">
        <v>91.583799999999997</v>
      </c>
      <c r="E4880">
        <v>0.52348777840622462</v>
      </c>
      <c r="F4880">
        <v>91.583799999999997</v>
      </c>
      <c r="G4880">
        <v>1.6695990229367768E-4</v>
      </c>
      <c r="H4880">
        <v>-1.8438840000000001E-3</v>
      </c>
    </row>
    <row r="4881" spans="1:9" x14ac:dyDescent="0.25">
      <c r="A4881" s="57">
        <v>38899</v>
      </c>
      <c r="B4881" s="58" t="s">
        <v>2786</v>
      </c>
      <c r="C4881" t="s">
        <v>2787</v>
      </c>
      <c r="D4881">
        <v>930.36609999999996</v>
      </c>
      <c r="E4881">
        <v>0.52309945514996736</v>
      </c>
      <c r="F4881">
        <v>930.36609999999996</v>
      </c>
      <c r="G4881">
        <v>1.6960841672146161E-3</v>
      </c>
      <c r="H4881">
        <v>-3.5233159999999999E-2</v>
      </c>
    </row>
    <row r="4882" spans="1:9" x14ac:dyDescent="0.25">
      <c r="A4882" s="57">
        <v>38899</v>
      </c>
      <c r="B4882" s="58" t="s">
        <v>2531</v>
      </c>
      <c r="C4882" t="s">
        <v>2532</v>
      </c>
      <c r="D4882">
        <v>82.8596</v>
      </c>
      <c r="E4882">
        <v>0.52293276820066714</v>
      </c>
      <c r="F4882">
        <v>82.8596</v>
      </c>
      <c r="G4882">
        <v>1.5105543469580009E-4</v>
      </c>
      <c r="H4882">
        <v>3.2085559999999999E-2</v>
      </c>
    </row>
    <row r="4883" spans="1:9" x14ac:dyDescent="0.25">
      <c r="A4883" s="57">
        <v>38899</v>
      </c>
      <c r="B4883" s="58" t="s">
        <v>1014</v>
      </c>
      <c r="C4883" t="s">
        <v>1015</v>
      </c>
      <c r="D4883">
        <v>135.72999999999999</v>
      </c>
      <c r="E4883">
        <v>0.52269210933470855</v>
      </c>
      <c r="F4883">
        <v>135.72999999999999</v>
      </c>
      <c r="G4883">
        <v>2.4743969499322883E-4</v>
      </c>
      <c r="H4883">
        <v>1.123595E-2</v>
      </c>
    </row>
    <row r="4884" spans="1:9" x14ac:dyDescent="0.25">
      <c r="A4884" s="57">
        <v>38899</v>
      </c>
      <c r="B4884" s="58" t="s">
        <v>2321</v>
      </c>
      <c r="C4884" t="s">
        <v>2322</v>
      </c>
      <c r="D4884">
        <v>127.79</v>
      </c>
      <c r="E4884">
        <v>0.52245089600125194</v>
      </c>
      <c r="F4884">
        <v>127.79</v>
      </c>
      <c r="G4884">
        <v>2.3296484655702289E-4</v>
      </c>
      <c r="H4884">
        <v>3.5427609999999998E-2</v>
      </c>
    </row>
    <row r="4885" spans="1:9" x14ac:dyDescent="0.25">
      <c r="A4885" s="57">
        <v>38899</v>
      </c>
      <c r="B4885" s="58" t="s">
        <v>840</v>
      </c>
      <c r="C4885" t="s">
        <v>841</v>
      </c>
      <c r="D4885">
        <v>242.1045</v>
      </c>
      <c r="E4885">
        <v>0.52177881865062403</v>
      </c>
      <c r="F4885">
        <v>242.1045</v>
      </c>
      <c r="G4885">
        <v>4.413634689198274E-4</v>
      </c>
      <c r="H4885">
        <v>0.1255</v>
      </c>
      <c r="I4885" t="s">
        <v>113</v>
      </c>
    </row>
    <row r="4886" spans="1:9" x14ac:dyDescent="0.25">
      <c r="A4886" s="57">
        <v>38899</v>
      </c>
      <c r="B4886" s="58" t="s">
        <v>1879</v>
      </c>
      <c r="C4886" t="s">
        <v>1880</v>
      </c>
      <c r="D4886">
        <v>612.68910000000005</v>
      </c>
      <c r="E4886">
        <v>0.5212154092507929</v>
      </c>
      <c r="F4886">
        <v>612.68910000000005</v>
      </c>
      <c r="G4886">
        <v>1.1169498565510639E-3</v>
      </c>
      <c r="H4886">
        <v>7.4030199999999997E-3</v>
      </c>
    </row>
    <row r="4887" spans="1:9" x14ac:dyDescent="0.25">
      <c r="A4887" s="57">
        <v>38899</v>
      </c>
      <c r="B4887" s="58" t="s">
        <v>3387</v>
      </c>
      <c r="C4887" t="s">
        <v>3388</v>
      </c>
      <c r="D4887">
        <v>1670.4257</v>
      </c>
      <c r="E4887">
        <v>0.52115577484230513</v>
      </c>
      <c r="F4887">
        <v>1670.4257</v>
      </c>
      <c r="G4887">
        <v>3.0452341097535608E-3</v>
      </c>
      <c r="H4887">
        <v>4.6800379999999996E-2</v>
      </c>
    </row>
    <row r="4888" spans="1:9" x14ac:dyDescent="0.25">
      <c r="A4888" s="57">
        <v>38899</v>
      </c>
      <c r="B4888" s="58" t="s">
        <v>2143</v>
      </c>
      <c r="C4888" t="s">
        <v>2144</v>
      </c>
      <c r="D4888">
        <v>339.82220000000001</v>
      </c>
      <c r="E4888">
        <v>0.52109308926844689</v>
      </c>
      <c r="F4888">
        <v>339.82220000000001</v>
      </c>
      <c r="G4888">
        <v>6.1950564738766682E-4</v>
      </c>
      <c r="H4888">
        <v>-0.2083333</v>
      </c>
      <c r="I4888" t="s">
        <v>82</v>
      </c>
    </row>
    <row r="4889" spans="1:9" x14ac:dyDescent="0.25">
      <c r="A4889" s="57">
        <v>38899</v>
      </c>
      <c r="B4889" s="58" t="s">
        <v>3389</v>
      </c>
      <c r="C4889" t="s">
        <v>3390</v>
      </c>
      <c r="D4889">
        <v>278.30579999999998</v>
      </c>
      <c r="E4889">
        <v>0.52104196175573769</v>
      </c>
      <c r="F4889">
        <v>278.30579999999998</v>
      </c>
      <c r="G4889">
        <v>5.0735948034219807E-4</v>
      </c>
      <c r="H4889">
        <v>-8.6930460000000001E-2</v>
      </c>
      <c r="I4889" t="s">
        <v>82</v>
      </c>
    </row>
    <row r="4890" spans="1:9" x14ac:dyDescent="0.25">
      <c r="A4890" s="57">
        <v>38899</v>
      </c>
      <c r="B4890" s="58" t="s">
        <v>3391</v>
      </c>
      <c r="C4890" t="s">
        <v>3392</v>
      </c>
      <c r="D4890">
        <v>49.35</v>
      </c>
      <c r="E4890">
        <v>0.52068895643363733</v>
      </c>
      <c r="F4890">
        <v>49.35</v>
      </c>
      <c r="G4890">
        <v>8.9966469814454022E-5</v>
      </c>
      <c r="H4890">
        <v>-9.9499999999999991E-2</v>
      </c>
      <c r="I4890" t="s">
        <v>82</v>
      </c>
    </row>
    <row r="4891" spans="1:9" x14ac:dyDescent="0.25">
      <c r="A4891" s="57">
        <v>38899</v>
      </c>
      <c r="B4891" s="58" t="s">
        <v>2593</v>
      </c>
      <c r="C4891" t="s">
        <v>2594</v>
      </c>
      <c r="D4891">
        <v>270.92380000000003</v>
      </c>
      <c r="E4891">
        <v>0.51964426897895266</v>
      </c>
      <c r="F4891">
        <v>270.92380000000003</v>
      </c>
      <c r="G4891">
        <v>4.939018819598213E-4</v>
      </c>
      <c r="H4891">
        <v>-6.7455619999999994E-2</v>
      </c>
      <c r="I4891" t="s">
        <v>82</v>
      </c>
    </row>
    <row r="4892" spans="1:9" x14ac:dyDescent="0.25">
      <c r="A4892" s="57">
        <v>38899</v>
      </c>
      <c r="B4892" s="58" t="s">
        <v>3042</v>
      </c>
      <c r="C4892" t="s">
        <v>3043</v>
      </c>
      <c r="D4892">
        <v>435.7276</v>
      </c>
      <c r="E4892">
        <v>0.51836055370373602</v>
      </c>
      <c r="F4892">
        <v>435.7276</v>
      </c>
      <c r="G4892">
        <v>7.9434395081508604E-4</v>
      </c>
      <c r="H4892">
        <v>-0.12911030000000001</v>
      </c>
      <c r="I4892" t="s">
        <v>82</v>
      </c>
    </row>
    <row r="4893" spans="1:9" x14ac:dyDescent="0.25">
      <c r="A4893" s="57">
        <v>38899</v>
      </c>
      <c r="B4893" s="58" t="s">
        <v>2525</v>
      </c>
      <c r="C4893" t="s">
        <v>2526</v>
      </c>
      <c r="D4893">
        <v>296.77370000000002</v>
      </c>
      <c r="E4893">
        <v>0.51827368799863327</v>
      </c>
      <c r="F4893">
        <v>296.77370000000002</v>
      </c>
      <c r="G4893">
        <v>5.4102699336927725E-4</v>
      </c>
      <c r="H4893">
        <v>-5.3691280000000001E-2</v>
      </c>
      <c r="I4893" t="s">
        <v>82</v>
      </c>
    </row>
    <row r="4894" spans="1:9" x14ac:dyDescent="0.25">
      <c r="A4894" s="57">
        <v>38899</v>
      </c>
      <c r="B4894" s="58" t="s">
        <v>2141</v>
      </c>
      <c r="C4894" t="s">
        <v>2142</v>
      </c>
      <c r="D4894">
        <v>142.99</v>
      </c>
      <c r="E4894">
        <v>0.51788236939646126</v>
      </c>
      <c r="F4894">
        <v>142.99</v>
      </c>
      <c r="G4894">
        <v>2.6067488386562882E-4</v>
      </c>
      <c r="H4894">
        <v>-9.9437959999999995E-3</v>
      </c>
    </row>
    <row r="4895" spans="1:9" x14ac:dyDescent="0.25">
      <c r="A4895" s="57">
        <v>38899</v>
      </c>
      <c r="B4895" s="58" t="s">
        <v>1022</v>
      </c>
      <c r="C4895" t="s">
        <v>1023</v>
      </c>
      <c r="D4895">
        <v>200.98259999999999</v>
      </c>
      <c r="E4895">
        <v>0.5171392946454072</v>
      </c>
      <c r="F4895">
        <v>200.98259999999999</v>
      </c>
      <c r="G4895">
        <v>3.6639706213030364E-4</v>
      </c>
      <c r="H4895">
        <v>1.15E-2</v>
      </c>
    </row>
    <row r="4896" spans="1:9" x14ac:dyDescent="0.25">
      <c r="A4896" s="57">
        <v>38899</v>
      </c>
      <c r="B4896" s="58" t="s">
        <v>3393</v>
      </c>
      <c r="C4896" t="s">
        <v>3394</v>
      </c>
      <c r="D4896">
        <v>1421.45</v>
      </c>
      <c r="E4896">
        <v>0.51679904323050407</v>
      </c>
      <c r="F4896">
        <v>1421.45</v>
      </c>
      <c r="G4896">
        <v>2.5913442455472273E-3</v>
      </c>
      <c r="H4896">
        <v>-2.3571430000000001E-2</v>
      </c>
    </row>
    <row r="4897" spans="1:9" x14ac:dyDescent="0.25">
      <c r="A4897" s="57">
        <v>38899</v>
      </c>
      <c r="B4897" s="58" t="s">
        <v>2293</v>
      </c>
      <c r="C4897" t="s">
        <v>2294</v>
      </c>
      <c r="D4897">
        <v>74.739999999999995</v>
      </c>
      <c r="E4897">
        <v>0.51660422799036665</v>
      </c>
      <c r="F4897">
        <v>74.739999999999995</v>
      </c>
      <c r="G4897">
        <v>1.3625317029244768E-4</v>
      </c>
      <c r="H4897">
        <v>2.7159620000000002E-3</v>
      </c>
    </row>
    <row r="4898" spans="1:9" x14ac:dyDescent="0.25">
      <c r="A4898" s="57">
        <v>38899</v>
      </c>
      <c r="B4898" s="58" t="s">
        <v>2669</v>
      </c>
      <c r="C4898" t="s">
        <v>2670</v>
      </c>
      <c r="D4898">
        <v>172.71</v>
      </c>
      <c r="E4898">
        <v>0.51610213652944237</v>
      </c>
      <c r="F4898">
        <v>172.71</v>
      </c>
      <c r="G4898">
        <v>3.1485529891903455E-4</v>
      </c>
      <c r="H4898">
        <v>-7.8930200000000006E-2</v>
      </c>
      <c r="I4898" t="s">
        <v>82</v>
      </c>
    </row>
    <row r="4899" spans="1:9" x14ac:dyDescent="0.25">
      <c r="A4899" s="57">
        <v>38899</v>
      </c>
      <c r="B4899" s="58" t="s">
        <v>2403</v>
      </c>
      <c r="C4899" t="s">
        <v>2404</v>
      </c>
      <c r="D4899">
        <v>130.66</v>
      </c>
      <c r="E4899">
        <v>0.51597275371192408</v>
      </c>
      <c r="F4899">
        <v>130.66</v>
      </c>
      <c r="G4899">
        <v>2.3819693912779255E-4</v>
      </c>
      <c r="H4899">
        <v>-4.9682610000000002E-2</v>
      </c>
    </row>
    <row r="4900" spans="1:9" x14ac:dyDescent="0.25">
      <c r="A4900" s="57">
        <v>38899</v>
      </c>
      <c r="B4900" s="58" t="s">
        <v>3395</v>
      </c>
      <c r="C4900" t="s">
        <v>3396</v>
      </c>
      <c r="D4900">
        <v>152.76</v>
      </c>
      <c r="E4900">
        <v>0.51584184341450645</v>
      </c>
      <c r="F4900">
        <v>152.76</v>
      </c>
      <c r="G4900">
        <v>2.7848587495148927E-4</v>
      </c>
      <c r="H4900">
        <v>-3.9473679999999997E-2</v>
      </c>
    </row>
    <row r="4901" spans="1:9" x14ac:dyDescent="0.25">
      <c r="A4901" s="57">
        <v>38899</v>
      </c>
      <c r="B4901" s="58" t="s">
        <v>2982</v>
      </c>
      <c r="C4901" t="s">
        <v>2983</v>
      </c>
      <c r="D4901">
        <v>1625.9169999999999</v>
      </c>
      <c r="E4901">
        <v>0.51572558746848707</v>
      </c>
      <c r="F4901">
        <v>1625.9169999999999</v>
      </c>
      <c r="G4901">
        <v>2.9640934691247747E-3</v>
      </c>
      <c r="H4901">
        <v>-5.4198259999999998E-2</v>
      </c>
      <c r="I4901" t="s">
        <v>82</v>
      </c>
    </row>
    <row r="4902" spans="1:9" x14ac:dyDescent="0.25">
      <c r="A4902" s="57">
        <v>38899</v>
      </c>
      <c r="B4902" s="58" t="s">
        <v>1565</v>
      </c>
      <c r="C4902" t="s">
        <v>1566</v>
      </c>
      <c r="D4902">
        <v>146.6806</v>
      </c>
      <c r="E4902">
        <v>0.51558283781222602</v>
      </c>
      <c r="F4902">
        <v>146.6806</v>
      </c>
      <c r="G4902">
        <v>2.6740295384530908E-4</v>
      </c>
      <c r="H4902">
        <v>-5.3651270000000001E-2</v>
      </c>
      <c r="I4902" t="s">
        <v>82</v>
      </c>
    </row>
    <row r="4903" spans="1:9" x14ac:dyDescent="0.25">
      <c r="A4903" s="57">
        <v>38899</v>
      </c>
      <c r="B4903" s="58" t="s">
        <v>1793</v>
      </c>
      <c r="C4903" t="s">
        <v>1794</v>
      </c>
      <c r="D4903">
        <v>551.38</v>
      </c>
      <c r="E4903">
        <v>0.51541949290870182</v>
      </c>
      <c r="F4903">
        <v>551.38</v>
      </c>
      <c r="G4903">
        <v>1.005181603369679E-3</v>
      </c>
      <c r="H4903">
        <v>-4.9000000000000002E-2</v>
      </c>
    </row>
    <row r="4904" spans="1:9" x14ac:dyDescent="0.25">
      <c r="A4904" s="57">
        <v>38899</v>
      </c>
      <c r="B4904" s="58" t="s">
        <v>3397</v>
      </c>
      <c r="C4904" t="s">
        <v>3398</v>
      </c>
      <c r="D4904">
        <v>1465.0923</v>
      </c>
      <c r="E4904">
        <v>0.51481466389523711</v>
      </c>
      <c r="F4904">
        <v>1465.0923</v>
      </c>
      <c r="G4904">
        <v>2.6709054140494227E-3</v>
      </c>
      <c r="H4904">
        <v>1.478896E-2</v>
      </c>
    </row>
    <row r="4905" spans="1:9" x14ac:dyDescent="0.25">
      <c r="A4905" s="57">
        <v>38899</v>
      </c>
      <c r="B4905" s="58" t="s">
        <v>1883</v>
      </c>
      <c r="C4905" t="s">
        <v>1884</v>
      </c>
      <c r="D4905">
        <v>227.6138</v>
      </c>
      <c r="E4905">
        <v>0.5147315320951541</v>
      </c>
      <c r="F4905">
        <v>227.6138</v>
      </c>
      <c r="G4905">
        <v>4.1494650591799746E-4</v>
      </c>
      <c r="H4905">
        <v>-4.6700510000000001E-2</v>
      </c>
    </row>
    <row r="4906" spans="1:9" x14ac:dyDescent="0.25">
      <c r="A4906" s="57">
        <v>38899</v>
      </c>
      <c r="B4906" s="58" t="s">
        <v>2325</v>
      </c>
      <c r="C4906" t="s">
        <v>2326</v>
      </c>
      <c r="D4906">
        <v>349.75299999999999</v>
      </c>
      <c r="E4906">
        <v>0.51465462769440151</v>
      </c>
      <c r="F4906">
        <v>349.75299999999999</v>
      </c>
      <c r="G4906">
        <v>6.3760978149979199E-4</v>
      </c>
      <c r="H4906">
        <v>-7.3496660000000005E-2</v>
      </c>
      <c r="I4906" t="s">
        <v>82</v>
      </c>
    </row>
    <row r="4907" spans="1:9" x14ac:dyDescent="0.25">
      <c r="A4907" s="57">
        <v>38899</v>
      </c>
      <c r="B4907" s="58" t="s">
        <v>3122</v>
      </c>
      <c r="C4907" t="s">
        <v>3123</v>
      </c>
      <c r="D4907">
        <v>178.94</v>
      </c>
      <c r="E4907">
        <v>0.51460266010953393</v>
      </c>
      <c r="F4907">
        <v>178.94</v>
      </c>
      <c r="G4907">
        <v>3.2621276815802231E-4</v>
      </c>
      <c r="H4907">
        <v>1.9354839999999998E-2</v>
      </c>
    </row>
    <row r="4908" spans="1:9" x14ac:dyDescent="0.25">
      <c r="A4908" s="57">
        <v>38899</v>
      </c>
      <c r="B4908" s="58" t="s">
        <v>1871</v>
      </c>
      <c r="C4908" t="s">
        <v>1872</v>
      </c>
      <c r="D4908">
        <v>178.94</v>
      </c>
      <c r="E4908">
        <v>0.51460266010953393</v>
      </c>
      <c r="F4908">
        <v>178.94</v>
      </c>
      <c r="G4908">
        <v>3.2621276815802231E-4</v>
      </c>
      <c r="H4908">
        <v>-2.5000000000000001E-3</v>
      </c>
    </row>
    <row r="4909" spans="1:9" x14ac:dyDescent="0.25">
      <c r="A4909" s="57">
        <v>38899</v>
      </c>
      <c r="B4909" s="58" t="s">
        <v>1064</v>
      </c>
      <c r="C4909" t="s">
        <v>1065</v>
      </c>
      <c r="D4909">
        <v>23.82</v>
      </c>
      <c r="E4909">
        <v>0.51368597816960537</v>
      </c>
      <c r="F4909">
        <v>23.82</v>
      </c>
      <c r="G4909">
        <v>4.3424545308617925E-5</v>
      </c>
      <c r="H4909">
        <v>-5.7553960000000003E-3</v>
      </c>
    </row>
    <row r="4910" spans="1:9" x14ac:dyDescent="0.25">
      <c r="A4910" s="57">
        <v>38899</v>
      </c>
      <c r="B4910" s="58" t="s">
        <v>3399</v>
      </c>
      <c r="C4910" t="s">
        <v>3400</v>
      </c>
      <c r="D4910">
        <v>1743.15</v>
      </c>
      <c r="E4910">
        <v>0.51351404067349338</v>
      </c>
      <c r="F4910">
        <v>1743.15</v>
      </c>
      <c r="G4910">
        <v>3.177812600953709E-3</v>
      </c>
      <c r="H4910">
        <v>4.2521440000000001E-2</v>
      </c>
    </row>
    <row r="4911" spans="1:9" x14ac:dyDescent="0.25">
      <c r="A4911" s="57">
        <v>38899</v>
      </c>
      <c r="B4911" s="58" t="s">
        <v>3040</v>
      </c>
      <c r="C4911" t="s">
        <v>3041</v>
      </c>
      <c r="D4911">
        <v>752.63189999999997</v>
      </c>
      <c r="E4911">
        <v>0.5130808300844012</v>
      </c>
      <c r="F4911">
        <v>752.63189999999997</v>
      </c>
      <c r="G4911">
        <v>1.3720696071478251E-3</v>
      </c>
      <c r="H4911">
        <v>-3.5814890000000002E-2</v>
      </c>
    </row>
    <row r="4912" spans="1:9" x14ac:dyDescent="0.25">
      <c r="A4912" s="57">
        <v>38899</v>
      </c>
      <c r="B4912" s="58" t="s">
        <v>2501</v>
      </c>
      <c r="C4912" t="s">
        <v>2502</v>
      </c>
      <c r="D4912">
        <v>1557.79</v>
      </c>
      <c r="E4912">
        <v>0.51288363643366564</v>
      </c>
      <c r="F4912">
        <v>1557.79</v>
      </c>
      <c r="G4912">
        <v>2.8398959880903407E-3</v>
      </c>
      <c r="H4912">
        <v>-3.0413620000000001E-3</v>
      </c>
    </row>
    <row r="4913" spans="1:9" x14ac:dyDescent="0.25">
      <c r="A4913" s="57">
        <v>38899</v>
      </c>
      <c r="B4913" s="58" t="s">
        <v>2487</v>
      </c>
      <c r="C4913" t="s">
        <v>2488</v>
      </c>
      <c r="D4913">
        <v>376.42200000000003</v>
      </c>
      <c r="E4913">
        <v>0.51256037107289154</v>
      </c>
      <c r="F4913">
        <v>376.42200000000003</v>
      </c>
      <c r="G4913">
        <v>6.8622813577500332E-4</v>
      </c>
      <c r="H4913">
        <v>-3.8119439999999997E-2</v>
      </c>
    </row>
    <row r="4914" spans="1:9" x14ac:dyDescent="0.25">
      <c r="A4914" s="57">
        <v>38899</v>
      </c>
      <c r="B4914" s="58" t="s">
        <v>3401</v>
      </c>
      <c r="C4914" t="s">
        <v>3402</v>
      </c>
      <c r="D4914">
        <v>200.5437</v>
      </c>
      <c r="E4914">
        <v>0.51252669617644442</v>
      </c>
      <c r="F4914">
        <v>200.5437</v>
      </c>
      <c r="G4914">
        <v>3.655969348030177E-4</v>
      </c>
      <c r="H4914">
        <v>-9.3267790000000003E-2</v>
      </c>
      <c r="I4914" t="s">
        <v>82</v>
      </c>
    </row>
    <row r="4915" spans="1:9" x14ac:dyDescent="0.25">
      <c r="A4915" s="57">
        <v>38899</v>
      </c>
      <c r="B4915" s="58" t="s">
        <v>2097</v>
      </c>
      <c r="C4915" t="s">
        <v>2098</v>
      </c>
      <c r="D4915">
        <v>20.74</v>
      </c>
      <c r="E4915">
        <v>0.51239151398264227</v>
      </c>
      <c r="F4915">
        <v>20.74</v>
      </c>
      <c r="G4915">
        <v>3.7809616696084624E-5</v>
      </c>
      <c r="H4915">
        <v>3.1963470000000001E-2</v>
      </c>
    </row>
    <row r="4916" spans="1:9" x14ac:dyDescent="0.25">
      <c r="A4916" s="57">
        <v>38899</v>
      </c>
      <c r="B4916" s="58" t="s">
        <v>3403</v>
      </c>
      <c r="C4916" t="s">
        <v>3404</v>
      </c>
      <c r="D4916">
        <v>537.16</v>
      </c>
      <c r="E4916">
        <v>0.51230359669372261</v>
      </c>
      <c r="F4916">
        <v>537.16</v>
      </c>
      <c r="G4916">
        <v>9.7925813425597005E-4</v>
      </c>
      <c r="H4916">
        <v>-5.6493510000000004E-2</v>
      </c>
      <c r="I4916" t="s">
        <v>82</v>
      </c>
    </row>
    <row r="4917" spans="1:9" x14ac:dyDescent="0.25">
      <c r="A4917" s="57">
        <v>38899</v>
      </c>
      <c r="B4917" s="58" t="s">
        <v>1435</v>
      </c>
      <c r="C4917" t="s">
        <v>1436</v>
      </c>
      <c r="D4917">
        <v>585.82169999999996</v>
      </c>
      <c r="E4917">
        <v>0.51173590872444641</v>
      </c>
      <c r="F4917">
        <v>585.82169999999996</v>
      </c>
      <c r="G4917">
        <v>1.0679698133678245E-3</v>
      </c>
      <c r="H4917">
        <v>-0.15646160000000001</v>
      </c>
      <c r="I4917" t="s">
        <v>82</v>
      </c>
    </row>
    <row r="4918" spans="1:9" x14ac:dyDescent="0.25">
      <c r="A4918" s="57">
        <v>38899</v>
      </c>
      <c r="B4918" s="58" t="s">
        <v>2902</v>
      </c>
      <c r="C4918" t="s">
        <v>2903</v>
      </c>
      <c r="D4918">
        <v>120.23</v>
      </c>
      <c r="E4918">
        <v>0.51159444398236709</v>
      </c>
      <c r="F4918">
        <v>120.23</v>
      </c>
      <c r="G4918">
        <v>2.1918274905353207E-4</v>
      </c>
      <c r="H4918">
        <v>5.151054E-2</v>
      </c>
      <c r="I4918" t="s">
        <v>113</v>
      </c>
    </row>
    <row r="4919" spans="1:9" x14ac:dyDescent="0.25">
      <c r="A4919" s="57">
        <v>38899</v>
      </c>
      <c r="B4919" s="58" t="s">
        <v>3018</v>
      </c>
      <c r="C4919" t="s">
        <v>3019</v>
      </c>
      <c r="D4919">
        <v>80.819999999999993</v>
      </c>
      <c r="E4919">
        <v>0.51159366493442227</v>
      </c>
      <c r="F4919">
        <v>80.819999999999993</v>
      </c>
      <c r="G4919">
        <v>1.4733718521589003E-4</v>
      </c>
      <c r="H4919">
        <v>-0.1364853</v>
      </c>
      <c r="I4919" t="s">
        <v>82</v>
      </c>
    </row>
    <row r="4920" spans="1:9" x14ac:dyDescent="0.25">
      <c r="A4920" s="57">
        <v>38899</v>
      </c>
      <c r="B4920" s="58" t="s">
        <v>2479</v>
      </c>
      <c r="C4920" t="s">
        <v>2480</v>
      </c>
      <c r="D4920">
        <v>241.85310000000001</v>
      </c>
      <c r="E4920">
        <v>0.51099200299686043</v>
      </c>
      <c r="F4920">
        <v>241.85310000000001</v>
      </c>
      <c r="G4920">
        <v>4.4090515948697328E-4</v>
      </c>
      <c r="H4920">
        <v>-3.1635389999999999E-2</v>
      </c>
    </row>
    <row r="4921" spans="1:9" x14ac:dyDescent="0.25">
      <c r="A4921" s="57">
        <v>38899</v>
      </c>
      <c r="B4921" s="58" t="s">
        <v>1481</v>
      </c>
      <c r="C4921" t="s">
        <v>1482</v>
      </c>
      <c r="D4921">
        <v>974.84</v>
      </c>
      <c r="E4921">
        <v>0.51076176603340029</v>
      </c>
      <c r="F4921">
        <v>974.84</v>
      </c>
      <c r="G4921">
        <v>1.7771613664421958E-3</v>
      </c>
      <c r="H4921">
        <v>-0.13732060000000001</v>
      </c>
      <c r="I4921" t="s">
        <v>82</v>
      </c>
    </row>
    <row r="4922" spans="1:9" x14ac:dyDescent="0.25">
      <c r="A4922" s="57">
        <v>38899</v>
      </c>
      <c r="B4922" s="58" t="s">
        <v>1937</v>
      </c>
      <c r="C4922" t="s">
        <v>1938</v>
      </c>
      <c r="D4922">
        <v>810.53</v>
      </c>
      <c r="E4922">
        <v>0.51067449693410483</v>
      </c>
      <c r="F4922">
        <v>810.53</v>
      </c>
      <c r="G4922">
        <v>1.4776195091937064E-3</v>
      </c>
      <c r="H4922">
        <v>6.5227170000000001E-2</v>
      </c>
      <c r="I4922" t="s">
        <v>113</v>
      </c>
    </row>
    <row r="4923" spans="1:9" x14ac:dyDescent="0.25">
      <c r="A4923" s="57">
        <v>38899</v>
      </c>
      <c r="B4923" s="58" t="s">
        <v>3405</v>
      </c>
      <c r="C4923" t="s">
        <v>3406</v>
      </c>
      <c r="D4923">
        <v>170.5</v>
      </c>
      <c r="E4923">
        <v>0.51008211143695015</v>
      </c>
      <c r="F4923">
        <v>170.5</v>
      </c>
      <c r="G4923">
        <v>3.1082640533666484E-4</v>
      </c>
      <c r="H4923">
        <v>-9.6371880000000007E-2</v>
      </c>
      <c r="I4923" t="s">
        <v>82</v>
      </c>
    </row>
    <row r="4924" spans="1:9" x14ac:dyDescent="0.25">
      <c r="A4924" s="57">
        <v>38899</v>
      </c>
      <c r="B4924" s="58" t="s">
        <v>3407</v>
      </c>
      <c r="C4924" t="s">
        <v>3408</v>
      </c>
      <c r="D4924">
        <v>21.254300000000001</v>
      </c>
      <c r="E4924">
        <v>0.51006149343897467</v>
      </c>
      <c r="F4924">
        <v>21.254300000000001</v>
      </c>
      <c r="G4924">
        <v>3.8747200392651468E-5</v>
      </c>
      <c r="H4924">
        <v>-3.1574200000000002E-3</v>
      </c>
    </row>
    <row r="4925" spans="1:9" x14ac:dyDescent="0.25">
      <c r="A4925" s="57">
        <v>38899</v>
      </c>
      <c r="B4925" s="58" t="s">
        <v>1607</v>
      </c>
      <c r="C4925" t="s">
        <v>1608</v>
      </c>
      <c r="D4925">
        <v>1473.03</v>
      </c>
      <c r="E4925">
        <v>0.50968547823194377</v>
      </c>
      <c r="F4925">
        <v>1473.03</v>
      </c>
      <c r="G4925">
        <v>2.6853760695194568E-3</v>
      </c>
      <c r="H4925">
        <v>1.7153999999999999E-2</v>
      </c>
    </row>
    <row r="4926" spans="1:9" x14ac:dyDescent="0.25">
      <c r="A4926" s="57">
        <v>38899</v>
      </c>
      <c r="B4926" s="58" t="s">
        <v>3409</v>
      </c>
      <c r="C4926" t="s">
        <v>3410</v>
      </c>
      <c r="D4926">
        <v>418.00479999999999</v>
      </c>
      <c r="E4926">
        <v>0.50928841008524306</v>
      </c>
      <c r="F4926">
        <v>418.00479999999999</v>
      </c>
      <c r="G4926">
        <v>7.6203477652475962E-4</v>
      </c>
      <c r="H4926">
        <v>2.5651810000000001E-2</v>
      </c>
    </row>
    <row r="4927" spans="1:9" x14ac:dyDescent="0.25">
      <c r="A4927" s="57">
        <v>38899</v>
      </c>
      <c r="B4927" s="58" t="s">
        <v>3411</v>
      </c>
      <c r="C4927" t="s">
        <v>3412</v>
      </c>
      <c r="D4927">
        <v>1504.7366</v>
      </c>
      <c r="E4927">
        <v>0.50903393989353352</v>
      </c>
      <c r="F4927">
        <v>1504.7366</v>
      </c>
      <c r="G4927">
        <v>2.7431781135279468E-3</v>
      </c>
      <c r="H4927">
        <v>1.3560810000000001E-2</v>
      </c>
    </row>
    <row r="4928" spans="1:9" x14ac:dyDescent="0.25">
      <c r="A4928" s="57">
        <v>38899</v>
      </c>
      <c r="B4928" s="58" t="s">
        <v>2832</v>
      </c>
      <c r="C4928" t="s">
        <v>2833</v>
      </c>
      <c r="D4928">
        <v>192.0558</v>
      </c>
      <c r="E4928">
        <v>0.50902393991746142</v>
      </c>
      <c r="F4928">
        <v>192.0558</v>
      </c>
      <c r="G4928">
        <v>3.5012324890356267E-4</v>
      </c>
      <c r="H4928">
        <v>1.3824879999999999E-2</v>
      </c>
    </row>
    <row r="4929" spans="1:9" x14ac:dyDescent="0.25">
      <c r="A4929" s="57">
        <v>38899</v>
      </c>
      <c r="B4929" s="58" t="s">
        <v>3413</v>
      </c>
      <c r="C4929" t="s">
        <v>3414</v>
      </c>
      <c r="D4929">
        <v>974.47</v>
      </c>
      <c r="E4929">
        <v>0.50877605262347736</v>
      </c>
      <c r="F4929">
        <v>974.47</v>
      </c>
      <c r="G4929">
        <v>1.7764868457971837E-3</v>
      </c>
      <c r="H4929">
        <v>-2.1677930000000002E-2</v>
      </c>
    </row>
    <row r="4930" spans="1:9" x14ac:dyDescent="0.25">
      <c r="A4930" s="57">
        <v>38899</v>
      </c>
      <c r="B4930" s="58" t="s">
        <v>3146</v>
      </c>
      <c r="C4930" t="s">
        <v>3147</v>
      </c>
      <c r="D4930">
        <v>946.29459999999995</v>
      </c>
      <c r="E4930">
        <v>0.5085773500134102</v>
      </c>
      <c r="F4930">
        <v>946.29459999999995</v>
      </c>
      <c r="G4930">
        <v>1.7251222809823877E-3</v>
      </c>
      <c r="H4930">
        <v>4.8826889999999998E-2</v>
      </c>
    </row>
    <row r="4931" spans="1:9" x14ac:dyDescent="0.25">
      <c r="A4931" s="57">
        <v>38899</v>
      </c>
      <c r="B4931" s="58" t="s">
        <v>2625</v>
      </c>
      <c r="C4931" t="s">
        <v>2626</v>
      </c>
      <c r="D4931">
        <v>1606.85</v>
      </c>
      <c r="E4931">
        <v>0.50744935743846653</v>
      </c>
      <c r="F4931">
        <v>1606.85</v>
      </c>
      <c r="G4931">
        <v>2.9293337795614069E-3</v>
      </c>
      <c r="H4931">
        <v>0.23504809999999998</v>
      </c>
      <c r="I4931" t="s">
        <v>113</v>
      </c>
    </row>
    <row r="4932" spans="1:9" x14ac:dyDescent="0.25">
      <c r="A4932" s="57">
        <v>38899</v>
      </c>
      <c r="B4932" s="58" t="s">
        <v>2391</v>
      </c>
      <c r="C4932" t="s">
        <v>2392</v>
      </c>
      <c r="D4932">
        <v>307.42</v>
      </c>
      <c r="E4932">
        <v>0.50686682714202069</v>
      </c>
      <c r="F4932">
        <v>307.42</v>
      </c>
      <c r="G4932">
        <v>5.6043550456655431E-4</v>
      </c>
      <c r="H4932">
        <v>9.4522239999999993E-2</v>
      </c>
      <c r="I4932" t="s">
        <v>113</v>
      </c>
    </row>
    <row r="4933" spans="1:9" x14ac:dyDescent="0.25">
      <c r="A4933" s="57">
        <v>38899</v>
      </c>
      <c r="B4933" s="58" t="s">
        <v>3415</v>
      </c>
      <c r="C4933" t="s">
        <v>3416</v>
      </c>
      <c r="D4933">
        <v>466.43099999999998</v>
      </c>
      <c r="E4933">
        <v>0.50667086878873835</v>
      </c>
      <c r="F4933">
        <v>466.43099999999998</v>
      </c>
      <c r="G4933">
        <v>8.5031713236120767E-4</v>
      </c>
      <c r="H4933">
        <v>0.105488</v>
      </c>
      <c r="I4933" t="s">
        <v>113</v>
      </c>
    </row>
    <row r="4934" spans="1:9" x14ac:dyDescent="0.25">
      <c r="A4934" s="57">
        <v>38899</v>
      </c>
      <c r="B4934" s="58" t="s">
        <v>1122</v>
      </c>
      <c r="C4934" t="s">
        <v>1123</v>
      </c>
      <c r="D4934">
        <v>209.2764</v>
      </c>
      <c r="E4934">
        <v>0.50662664304240712</v>
      </c>
      <c r="F4934">
        <v>209.2764</v>
      </c>
      <c r="G4934">
        <v>3.8151689814544282E-4</v>
      </c>
      <c r="H4934">
        <v>-7.0277240000000005E-2</v>
      </c>
      <c r="I4934" t="s">
        <v>82</v>
      </c>
    </row>
    <row r="4935" spans="1:9" x14ac:dyDescent="0.25">
      <c r="A4935" s="57">
        <v>38899</v>
      </c>
      <c r="B4935" s="58" t="s">
        <v>3417</v>
      </c>
      <c r="C4935" t="s">
        <v>3418</v>
      </c>
      <c r="D4935">
        <v>340.25</v>
      </c>
      <c r="E4935">
        <v>0.50644526083761943</v>
      </c>
      <c r="F4935">
        <v>340.25</v>
      </c>
      <c r="G4935">
        <v>6.202855390956024E-4</v>
      </c>
      <c r="H4935">
        <v>-3.9973349999999998E-2</v>
      </c>
    </row>
    <row r="4936" spans="1:9" x14ac:dyDescent="0.25">
      <c r="A4936" s="57">
        <v>38899</v>
      </c>
      <c r="B4936" s="58" t="s">
        <v>2553</v>
      </c>
      <c r="C4936" t="s">
        <v>2554</v>
      </c>
      <c r="D4936">
        <v>1291.3499999999999</v>
      </c>
      <c r="E4936">
        <v>0.50558485306075041</v>
      </c>
      <c r="F4936">
        <v>1291.3499999999999</v>
      </c>
      <c r="G4936">
        <v>2.3541682025308044E-3</v>
      </c>
      <c r="H4936">
        <v>-5.8800390000000001E-2</v>
      </c>
      <c r="I4936" t="s">
        <v>82</v>
      </c>
    </row>
    <row r="4937" spans="1:9" x14ac:dyDescent="0.25">
      <c r="A4937" s="57">
        <v>38899</v>
      </c>
      <c r="B4937" s="58" t="s">
        <v>2079</v>
      </c>
      <c r="C4937" t="s">
        <v>2945</v>
      </c>
      <c r="D4937">
        <v>175.9905</v>
      </c>
      <c r="E4937">
        <v>0.50556137973356519</v>
      </c>
      <c r="F4937">
        <v>175.9905</v>
      </c>
      <c r="G4937">
        <v>3.2083574480001355E-4</v>
      </c>
      <c r="H4937">
        <v>4.3243239999999995E-2</v>
      </c>
    </row>
    <row r="4938" spans="1:9" x14ac:dyDescent="0.25">
      <c r="A4938" s="57">
        <v>38899</v>
      </c>
      <c r="B4938" s="58" t="s">
        <v>1715</v>
      </c>
      <c r="C4938" t="s">
        <v>1716</v>
      </c>
      <c r="D4938">
        <v>194.57</v>
      </c>
      <c r="E4938">
        <v>0.50537595723903994</v>
      </c>
      <c r="F4938">
        <v>194.57</v>
      </c>
      <c r="G4938">
        <v>3.5470670783785852E-4</v>
      </c>
      <c r="H4938">
        <v>1.1243540000000002E-2</v>
      </c>
    </row>
    <row r="4939" spans="1:9" x14ac:dyDescent="0.25">
      <c r="A4939" s="57">
        <v>38899</v>
      </c>
      <c r="B4939" s="58" t="s">
        <v>3419</v>
      </c>
      <c r="C4939" t="s">
        <v>3420</v>
      </c>
      <c r="D4939">
        <v>495.84</v>
      </c>
      <c r="E4939">
        <v>0.50505808325266222</v>
      </c>
      <c r="F4939">
        <v>495.84</v>
      </c>
      <c r="G4939">
        <v>9.0393058546704924E-4</v>
      </c>
      <c r="H4939">
        <v>-8.4134620000000007E-2</v>
      </c>
      <c r="I4939" t="s">
        <v>82</v>
      </c>
    </row>
    <row r="4940" spans="1:9" x14ac:dyDescent="0.25">
      <c r="A4940" s="57">
        <v>38899</v>
      </c>
      <c r="B4940" s="58" t="s">
        <v>2851</v>
      </c>
      <c r="C4940" t="s">
        <v>2214</v>
      </c>
      <c r="D4940">
        <v>300.0795</v>
      </c>
      <c r="E4940">
        <v>0.50463293893784822</v>
      </c>
      <c r="F4940">
        <v>300.0795</v>
      </c>
      <c r="G4940">
        <v>5.4705356187814496E-4</v>
      </c>
      <c r="H4940">
        <v>0.10198790000000001</v>
      </c>
      <c r="I4940" t="s">
        <v>113</v>
      </c>
    </row>
    <row r="4941" spans="1:9" x14ac:dyDescent="0.25">
      <c r="A4941" s="57">
        <v>38899</v>
      </c>
      <c r="B4941" s="58" t="s">
        <v>2303</v>
      </c>
      <c r="C4941" t="s">
        <v>2304</v>
      </c>
      <c r="D4941">
        <v>207.01</v>
      </c>
      <c r="E4941">
        <v>0.50426549442055946</v>
      </c>
      <c r="F4941">
        <v>207.01</v>
      </c>
      <c r="G4941">
        <v>3.7738518574042808E-4</v>
      </c>
      <c r="H4941">
        <v>6.8814050000000002E-2</v>
      </c>
      <c r="I4941" t="s">
        <v>113</v>
      </c>
    </row>
    <row r="4942" spans="1:9" x14ac:dyDescent="0.25">
      <c r="A4942" s="57">
        <v>38899</v>
      </c>
      <c r="B4942" s="58" t="s">
        <v>2477</v>
      </c>
      <c r="C4942" t="s">
        <v>2478</v>
      </c>
      <c r="D4942">
        <v>140.17449999999999</v>
      </c>
      <c r="E4942">
        <v>0.50406457665267224</v>
      </c>
      <c r="F4942">
        <v>140.17449999999999</v>
      </c>
      <c r="G4942">
        <v>2.5554214636284062E-4</v>
      </c>
      <c r="H4942">
        <v>3.1175060000000001E-2</v>
      </c>
    </row>
    <row r="4943" spans="1:9" x14ac:dyDescent="0.25">
      <c r="A4943" s="57">
        <v>38899</v>
      </c>
      <c r="B4943" s="58" t="s">
        <v>3421</v>
      </c>
      <c r="C4943" t="s">
        <v>3422</v>
      </c>
      <c r="D4943">
        <v>26.930499999999999</v>
      </c>
      <c r="E4943">
        <v>0.50392677447503764</v>
      </c>
      <c r="F4943">
        <v>26.930499999999999</v>
      </c>
      <c r="G4943">
        <v>4.9095076298645465E-5</v>
      </c>
      <c r="H4943">
        <v>-3.06834E-2</v>
      </c>
    </row>
    <row r="4944" spans="1:9" x14ac:dyDescent="0.25">
      <c r="A4944" s="57">
        <v>38899</v>
      </c>
      <c r="B4944" s="58" t="s">
        <v>1765</v>
      </c>
      <c r="C4944" t="s">
        <v>1766</v>
      </c>
      <c r="D4944">
        <v>622.05999999999995</v>
      </c>
      <c r="E4944">
        <v>0.50368935472462462</v>
      </c>
      <c r="F4944">
        <v>622.05999999999995</v>
      </c>
      <c r="G4944">
        <v>1.1340332768546963E-3</v>
      </c>
      <c r="H4944">
        <v>-5.8499999999999996E-2</v>
      </c>
      <c r="I4944" t="s">
        <v>82</v>
      </c>
    </row>
    <row r="4945" spans="1:9" x14ac:dyDescent="0.25">
      <c r="A4945" s="57">
        <v>38899</v>
      </c>
      <c r="B4945" s="58" t="s">
        <v>3423</v>
      </c>
      <c r="C4945" t="s">
        <v>3424</v>
      </c>
      <c r="D4945">
        <v>1112.1980000000001</v>
      </c>
      <c r="E4945">
        <v>0.50361356521051104</v>
      </c>
      <c r="F4945">
        <v>1112.1980000000001</v>
      </c>
      <c r="G4945">
        <v>2.0275689522734779E-3</v>
      </c>
      <c r="H4945">
        <v>-0.234346</v>
      </c>
      <c r="I4945" t="s">
        <v>82</v>
      </c>
    </row>
    <row r="4946" spans="1:9" x14ac:dyDescent="0.25">
      <c r="A4946" s="57">
        <v>38899</v>
      </c>
      <c r="B4946" s="58" t="s">
        <v>3425</v>
      </c>
      <c r="C4946" t="s">
        <v>3426</v>
      </c>
      <c r="D4946">
        <v>403.21080000000001</v>
      </c>
      <c r="E4946">
        <v>0.50340417468976528</v>
      </c>
      <c r="F4946">
        <v>403.21080000000001</v>
      </c>
      <c r="G4946">
        <v>7.3506488889689674E-4</v>
      </c>
      <c r="H4946">
        <v>-5.5926539999999997E-2</v>
      </c>
      <c r="I4946" t="s">
        <v>82</v>
      </c>
    </row>
    <row r="4947" spans="1:9" x14ac:dyDescent="0.25">
      <c r="A4947" s="57">
        <v>38899</v>
      </c>
      <c r="B4947" s="58" t="s">
        <v>3000</v>
      </c>
      <c r="C4947" t="s">
        <v>3001</v>
      </c>
      <c r="D4947">
        <v>997.29340000000002</v>
      </c>
      <c r="E4947">
        <v>0.50330825412060287</v>
      </c>
      <c r="F4947">
        <v>997.29340000000002</v>
      </c>
      <c r="G4947">
        <v>1.8180945606333175E-3</v>
      </c>
      <c r="H4947">
        <v>5.6561090000000003E-3</v>
      </c>
    </row>
    <row r="4948" spans="1:9" x14ac:dyDescent="0.25">
      <c r="A4948" s="57">
        <v>38899</v>
      </c>
      <c r="B4948" s="58" t="s">
        <v>2215</v>
      </c>
      <c r="C4948" t="s">
        <v>2216</v>
      </c>
      <c r="D4948">
        <v>132.97819999999999</v>
      </c>
      <c r="E4948">
        <v>0.50330054099092936</v>
      </c>
      <c r="F4948">
        <v>132.97819999999999</v>
      </c>
      <c r="G4948">
        <v>2.4242308442310899E-4</v>
      </c>
      <c r="H4948">
        <v>3.6630040000000001E-3</v>
      </c>
    </row>
    <row r="4949" spans="1:9" x14ac:dyDescent="0.25">
      <c r="A4949" s="57">
        <v>38899</v>
      </c>
      <c r="B4949" s="58" t="s">
        <v>2992</v>
      </c>
      <c r="C4949" t="s">
        <v>2993</v>
      </c>
      <c r="D4949">
        <v>589.84</v>
      </c>
      <c r="E4949">
        <v>0.50287196527871958</v>
      </c>
      <c r="F4949">
        <v>589.84</v>
      </c>
      <c r="G4949">
        <v>1.0752952898755331E-3</v>
      </c>
      <c r="H4949">
        <v>1.3413820000000001E-3</v>
      </c>
    </row>
    <row r="4950" spans="1:9" x14ac:dyDescent="0.25">
      <c r="A4950" s="57">
        <v>38899</v>
      </c>
      <c r="B4950" s="58" t="s">
        <v>2269</v>
      </c>
      <c r="C4950" t="s">
        <v>2270</v>
      </c>
      <c r="D4950">
        <v>375.27769999999998</v>
      </c>
      <c r="E4950">
        <v>0.5027956630516548</v>
      </c>
      <c r="F4950">
        <v>375.27769999999998</v>
      </c>
      <c r="G4950">
        <v>6.8414204395314548E-4</v>
      </c>
      <c r="H4950">
        <v>-9.8517290000000007E-2</v>
      </c>
      <c r="I4950" t="s">
        <v>82</v>
      </c>
    </row>
    <row r="4951" spans="1:9" x14ac:dyDescent="0.25">
      <c r="A4951" s="57">
        <v>38899</v>
      </c>
      <c r="B4951" s="58" t="s">
        <v>1092</v>
      </c>
      <c r="C4951" t="s">
        <v>1093</v>
      </c>
      <c r="D4951">
        <v>188.00120000000001</v>
      </c>
      <c r="E4951">
        <v>0.5026191322183049</v>
      </c>
      <c r="F4951">
        <v>188.00120000000001</v>
      </c>
      <c r="G4951">
        <v>3.4273159645149207E-4</v>
      </c>
      <c r="H4951">
        <v>-5.5005129999999999E-2</v>
      </c>
      <c r="I4951" t="s">
        <v>82</v>
      </c>
    </row>
    <row r="4952" spans="1:9" x14ac:dyDescent="0.25">
      <c r="A4952" s="57">
        <v>38899</v>
      </c>
      <c r="B4952" s="58" t="s">
        <v>3427</v>
      </c>
      <c r="C4952" t="s">
        <v>3428</v>
      </c>
      <c r="D4952">
        <v>406.73360000000002</v>
      </c>
      <c r="E4952">
        <v>0.5025918684859082</v>
      </c>
      <c r="F4952">
        <v>406.73360000000002</v>
      </c>
      <c r="G4952">
        <v>7.4148705464892036E-4</v>
      </c>
      <c r="H4952">
        <v>-0.13385459999999999</v>
      </c>
      <c r="I4952" t="s">
        <v>82</v>
      </c>
    </row>
    <row r="4953" spans="1:9" x14ac:dyDescent="0.25">
      <c r="A4953" s="57">
        <v>38899</v>
      </c>
      <c r="B4953" s="58" t="s">
        <v>3148</v>
      </c>
      <c r="C4953" t="s">
        <v>3149</v>
      </c>
      <c r="D4953">
        <v>677.61</v>
      </c>
      <c r="E4953">
        <v>0.5024320774486799</v>
      </c>
      <c r="F4953">
        <v>677.61</v>
      </c>
      <c r="G4953">
        <v>1.2353025250450291E-3</v>
      </c>
      <c r="H4953">
        <v>-2.4175829999999999E-2</v>
      </c>
    </row>
    <row r="4954" spans="1:9" x14ac:dyDescent="0.25">
      <c r="A4954" s="57">
        <v>38899</v>
      </c>
      <c r="B4954" s="58" t="s">
        <v>3429</v>
      </c>
      <c r="C4954" t="s">
        <v>3430</v>
      </c>
      <c r="D4954">
        <v>291.29000000000002</v>
      </c>
      <c r="E4954">
        <v>0.50157231624841225</v>
      </c>
      <c r="F4954">
        <v>291.29000000000002</v>
      </c>
      <c r="G4954">
        <v>5.3103005050156662E-4</v>
      </c>
      <c r="H4954">
        <v>-6.1836640000000005E-2</v>
      </c>
      <c r="I4954" t="s">
        <v>82</v>
      </c>
    </row>
    <row r="4955" spans="1:9" x14ac:dyDescent="0.25">
      <c r="A4955" s="57">
        <v>38899</v>
      </c>
      <c r="B4955" s="58" t="s">
        <v>1981</v>
      </c>
      <c r="C4955" t="s">
        <v>1982</v>
      </c>
      <c r="D4955">
        <v>138.1816</v>
      </c>
      <c r="E4955">
        <v>0.50151394975886798</v>
      </c>
      <c r="F4955">
        <v>138.1816</v>
      </c>
      <c r="G4955">
        <v>2.5190903232650375E-4</v>
      </c>
      <c r="H4955">
        <v>0.23229549999999999</v>
      </c>
      <c r="I4955" t="s">
        <v>113</v>
      </c>
    </row>
    <row r="4956" spans="1:9" x14ac:dyDescent="0.25">
      <c r="A4956" s="57">
        <v>38899</v>
      </c>
      <c r="B4956" s="58" t="s">
        <v>3431</v>
      </c>
      <c r="C4956" t="s">
        <v>3432</v>
      </c>
      <c r="D4956">
        <v>518.99120000000005</v>
      </c>
      <c r="E4956">
        <v>0.50150754001223907</v>
      </c>
      <c r="F4956">
        <v>518.99120000000005</v>
      </c>
      <c r="G4956">
        <v>9.4613588913408859E-4</v>
      </c>
      <c r="H4956">
        <v>-1.4995929999999998E-3</v>
      </c>
    </row>
    <row r="4957" spans="1:9" x14ac:dyDescent="0.25">
      <c r="A4957" s="57">
        <v>38899</v>
      </c>
      <c r="B4957" s="58" t="s">
        <v>1443</v>
      </c>
      <c r="C4957" t="s">
        <v>1444</v>
      </c>
      <c r="D4957">
        <v>692.80460000000005</v>
      </c>
      <c r="E4957">
        <v>0.50136791816913451</v>
      </c>
      <c r="F4957">
        <v>692.80460000000005</v>
      </c>
      <c r="G4957">
        <v>1.2630027179982755E-3</v>
      </c>
      <c r="H4957">
        <v>-4.1087789999999999E-2</v>
      </c>
    </row>
    <row r="4958" spans="1:9" x14ac:dyDescent="0.25">
      <c r="A4958" s="57">
        <v>38899</v>
      </c>
      <c r="B4958" s="58" t="s">
        <v>2950</v>
      </c>
      <c r="C4958" t="s">
        <v>2951</v>
      </c>
      <c r="D4958">
        <v>122.98</v>
      </c>
      <c r="E4958">
        <v>0.50126849894291758</v>
      </c>
      <c r="F4958">
        <v>122.98</v>
      </c>
      <c r="G4958">
        <v>2.2419607817186535E-4</v>
      </c>
      <c r="H4958">
        <v>-2.5897440000000001E-2</v>
      </c>
    </row>
    <row r="4959" spans="1:9" x14ac:dyDescent="0.25">
      <c r="A4959" s="57">
        <v>38899</v>
      </c>
      <c r="B4959" s="58" t="s">
        <v>3433</v>
      </c>
      <c r="C4959" t="s">
        <v>3434</v>
      </c>
      <c r="D4959">
        <v>46.671700000000001</v>
      </c>
      <c r="E4959">
        <v>0.50090311687810818</v>
      </c>
      <c r="F4959">
        <v>46.671700000000001</v>
      </c>
      <c r="G4959">
        <v>8.5083851858951446E-5</v>
      </c>
      <c r="H4959">
        <v>-0.2406877</v>
      </c>
      <c r="I4959" t="s">
        <v>82</v>
      </c>
    </row>
    <row r="4960" spans="1:9" x14ac:dyDescent="0.25">
      <c r="A4960" s="57">
        <v>38899</v>
      </c>
      <c r="B4960" s="58" t="s">
        <v>2233</v>
      </c>
      <c r="C4960" t="s">
        <v>2234</v>
      </c>
      <c r="D4960">
        <v>619.74</v>
      </c>
      <c r="E4960">
        <v>0.50088585535869878</v>
      </c>
      <c r="F4960">
        <v>619.74</v>
      </c>
      <c r="G4960">
        <v>1.1298038501075934E-3</v>
      </c>
      <c r="H4960">
        <v>2.4390239999999997E-2</v>
      </c>
    </row>
    <row r="4961" spans="1:9" x14ac:dyDescent="0.25">
      <c r="A4961" s="57">
        <v>38899</v>
      </c>
      <c r="B4961" s="58" t="s">
        <v>2671</v>
      </c>
      <c r="C4961" t="s">
        <v>2672</v>
      </c>
      <c r="D4961">
        <v>20.86</v>
      </c>
      <c r="E4961">
        <v>0.50076701821668268</v>
      </c>
      <c r="F4961">
        <v>20.86</v>
      </c>
      <c r="G4961">
        <v>3.8028380148520988E-5</v>
      </c>
      <c r="H4961">
        <v>-4.5454549999999996E-2</v>
      </c>
    </row>
    <row r="4962" spans="1:9" x14ac:dyDescent="0.25">
      <c r="A4962" s="57">
        <v>38899</v>
      </c>
      <c r="B4962" s="58" t="s">
        <v>3435</v>
      </c>
      <c r="C4962" t="s">
        <v>3436</v>
      </c>
      <c r="D4962">
        <v>141.69999999999999</v>
      </c>
      <c r="E4962">
        <v>0.50071983062808756</v>
      </c>
      <c r="F4962">
        <v>141.69999999999999</v>
      </c>
      <c r="G4962">
        <v>2.5832317675193787E-4</v>
      </c>
      <c r="H4962">
        <v>-8.1600000000000006E-2</v>
      </c>
      <c r="I4962" t="s">
        <v>82</v>
      </c>
    </row>
    <row r="4963" spans="1:9" x14ac:dyDescent="0.25">
      <c r="A4963" s="57">
        <v>38899</v>
      </c>
      <c r="B4963" s="58" t="s">
        <v>3437</v>
      </c>
      <c r="C4963" t="s">
        <v>3438</v>
      </c>
      <c r="D4963">
        <v>1089.1221</v>
      </c>
      <c r="E4963">
        <v>0.50053983846255623</v>
      </c>
      <c r="F4963">
        <v>1089.1221</v>
      </c>
      <c r="G4963">
        <v>1.9855009226728425E-3</v>
      </c>
      <c r="H4963">
        <v>-0.4289</v>
      </c>
      <c r="I4963" t="s">
        <v>82</v>
      </c>
    </row>
    <row r="4964" spans="1:9" x14ac:dyDescent="0.25">
      <c r="A4964" s="57">
        <v>38899</v>
      </c>
      <c r="B4964" s="58" t="s">
        <v>3150</v>
      </c>
      <c r="C4964" t="s">
        <v>3151</v>
      </c>
      <c r="D4964">
        <v>755.32</v>
      </c>
      <c r="E4964">
        <v>0.50048588677646555</v>
      </c>
      <c r="F4964">
        <v>755.32</v>
      </c>
      <c r="G4964">
        <v>1.3769700907852768E-3</v>
      </c>
      <c r="H4964">
        <v>-3.3800789999999997E-2</v>
      </c>
    </row>
    <row r="4965" spans="1:9" x14ac:dyDescent="0.25">
      <c r="A4965" s="57">
        <v>38899</v>
      </c>
      <c r="B4965" s="58" t="s">
        <v>640</v>
      </c>
      <c r="C4965" t="s">
        <v>641</v>
      </c>
      <c r="D4965">
        <v>1399.43</v>
      </c>
      <c r="E4965">
        <v>0.50018078789221321</v>
      </c>
      <c r="F4965">
        <v>1399.43</v>
      </c>
      <c r="G4965">
        <v>2.551201152025155E-3</v>
      </c>
      <c r="H4965">
        <v>8.8391900000000009E-2</v>
      </c>
      <c r="I4965" t="s">
        <v>113</v>
      </c>
    </row>
    <row r="4966" spans="1:9" x14ac:dyDescent="0.25">
      <c r="A4966" s="57">
        <v>38899</v>
      </c>
      <c r="B4966" s="58" t="s">
        <v>2931</v>
      </c>
      <c r="C4966" t="s">
        <v>2932</v>
      </c>
      <c r="D4966">
        <v>293.58449999999999</v>
      </c>
      <c r="E4966">
        <v>0.50007067811822492</v>
      </c>
      <c r="F4966">
        <v>293.58449999999999</v>
      </c>
      <c r="G4966">
        <v>5.3521299001502685E-4</v>
      </c>
      <c r="H4966">
        <v>-5.5486029999999999E-2</v>
      </c>
      <c r="I4966" t="s">
        <v>82</v>
      </c>
    </row>
    <row r="4967" spans="1:9" x14ac:dyDescent="0.25">
      <c r="A4967" s="57">
        <v>38899</v>
      </c>
      <c r="B4967" s="58" t="s">
        <v>3020</v>
      </c>
      <c r="C4967" t="s">
        <v>3021</v>
      </c>
      <c r="D4967">
        <v>449.98</v>
      </c>
      <c r="E4967">
        <v>0.49997777679007954</v>
      </c>
      <c r="F4967">
        <v>449.98</v>
      </c>
      <c r="G4967">
        <v>8.2032648606095279E-4</v>
      </c>
      <c r="H4967">
        <v>-0.22641510000000001</v>
      </c>
      <c r="I4967" t="s">
        <v>82</v>
      </c>
    </row>
    <row r="4968" spans="1:9" x14ac:dyDescent="0.25">
      <c r="A4968" s="57">
        <v>38899</v>
      </c>
      <c r="B4968" s="58" t="s">
        <v>3439</v>
      </c>
      <c r="C4968" t="s">
        <v>3440</v>
      </c>
      <c r="D4968">
        <v>411.20299999999997</v>
      </c>
      <c r="E4968">
        <v>0.49882418173019166</v>
      </c>
      <c r="F4968">
        <v>411.20299999999997</v>
      </c>
      <c r="G4968">
        <v>7.4963489943491251E-4</v>
      </c>
      <c r="H4968">
        <v>-1.7910349999999998E-2</v>
      </c>
    </row>
    <row r="4969" spans="1:9" x14ac:dyDescent="0.25">
      <c r="A4969" s="57">
        <v>38899</v>
      </c>
      <c r="B4969" s="58" t="s">
        <v>3441</v>
      </c>
      <c r="C4969" t="s">
        <v>3442</v>
      </c>
      <c r="D4969">
        <v>921.67430000000002</v>
      </c>
      <c r="E4969">
        <v>0.4986208251656794</v>
      </c>
      <c r="F4969">
        <v>921.67430000000002</v>
      </c>
      <c r="G4969">
        <v>1.6802387657488965E-3</v>
      </c>
      <c r="H4969">
        <v>7.9203900000000008E-2</v>
      </c>
      <c r="I4969" t="s">
        <v>113</v>
      </c>
    </row>
    <row r="4970" spans="1:9" x14ac:dyDescent="0.25">
      <c r="A4970" s="57">
        <v>38899</v>
      </c>
      <c r="B4970" s="58" t="s">
        <v>2892</v>
      </c>
      <c r="C4970" t="s">
        <v>2893</v>
      </c>
      <c r="D4970">
        <v>318.83980000000003</v>
      </c>
      <c r="E4970">
        <v>0.49840076427095986</v>
      </c>
      <c r="F4970">
        <v>318.83980000000003</v>
      </c>
      <c r="G4970">
        <v>5.8125412851766072E-4</v>
      </c>
      <c r="H4970">
        <v>2.885822E-2</v>
      </c>
    </row>
    <row r="4971" spans="1:9" x14ac:dyDescent="0.25">
      <c r="A4971" s="57">
        <v>38899</v>
      </c>
      <c r="B4971" s="58" t="s">
        <v>3443</v>
      </c>
      <c r="C4971" t="s">
        <v>3444</v>
      </c>
      <c r="D4971">
        <v>173.4</v>
      </c>
      <c r="E4971">
        <v>0.49760092272202999</v>
      </c>
      <c r="F4971">
        <v>173.4</v>
      </c>
      <c r="G4971">
        <v>3.161131887705436E-4</v>
      </c>
      <c r="H4971">
        <v>0</v>
      </c>
    </row>
    <row r="4972" spans="1:9" x14ac:dyDescent="0.25">
      <c r="A4972" s="57">
        <v>38899</v>
      </c>
      <c r="B4972" s="58" t="s">
        <v>3445</v>
      </c>
      <c r="C4972" t="s">
        <v>3446</v>
      </c>
      <c r="D4972">
        <v>870.03219999999999</v>
      </c>
      <c r="E4972">
        <v>0.49743446277045839</v>
      </c>
      <c r="F4972">
        <v>870.03219999999999</v>
      </c>
      <c r="G4972">
        <v>1.5860937316900308E-3</v>
      </c>
      <c r="H4972">
        <v>-0.25709140000000003</v>
      </c>
      <c r="I4972" t="s">
        <v>82</v>
      </c>
    </row>
    <row r="4973" spans="1:9" x14ac:dyDescent="0.25">
      <c r="A4973" s="57">
        <v>38899</v>
      </c>
      <c r="B4973" s="58" t="s">
        <v>1130</v>
      </c>
      <c r="C4973" t="s">
        <v>1131</v>
      </c>
      <c r="D4973">
        <v>559.09799999999996</v>
      </c>
      <c r="E4973">
        <v>0.49738149662492087</v>
      </c>
      <c r="F4973">
        <v>559.09799999999996</v>
      </c>
      <c r="G4973">
        <v>1.0192517394188776E-3</v>
      </c>
      <c r="H4973">
        <v>2.3043689999999999E-2</v>
      </c>
    </row>
    <row r="4974" spans="1:9" x14ac:dyDescent="0.25">
      <c r="A4974" s="57">
        <v>38899</v>
      </c>
      <c r="B4974" s="58" t="s">
        <v>3447</v>
      </c>
      <c r="C4974" t="s">
        <v>3448</v>
      </c>
      <c r="D4974">
        <v>80.676699999999997</v>
      </c>
      <c r="E4974">
        <v>0.4967977123506539</v>
      </c>
      <c r="F4974">
        <v>80.676699999999997</v>
      </c>
      <c r="G4974">
        <v>1.4707594519310562E-4</v>
      </c>
      <c r="H4974">
        <v>9.7737110000000002E-2</v>
      </c>
      <c r="I4974" t="s">
        <v>113</v>
      </c>
    </row>
    <row r="4975" spans="1:9" x14ac:dyDescent="0.25">
      <c r="A4975" s="57">
        <v>38899</v>
      </c>
      <c r="B4975" s="58" t="s">
        <v>2898</v>
      </c>
      <c r="C4975" t="s">
        <v>2899</v>
      </c>
      <c r="D4975">
        <v>264.89609999999999</v>
      </c>
      <c r="E4975">
        <v>0.49639462415641455</v>
      </c>
      <c r="F4975">
        <v>264.89609999999999</v>
      </c>
      <c r="G4975">
        <v>4.8291321144106568E-4</v>
      </c>
      <c r="H4975">
        <v>0.12384410000000001</v>
      </c>
      <c r="I4975" t="s">
        <v>113</v>
      </c>
    </row>
    <row r="4976" spans="1:9" x14ac:dyDescent="0.25">
      <c r="A4976" s="57">
        <v>38899</v>
      </c>
      <c r="B4976" s="58" t="s">
        <v>3449</v>
      </c>
      <c r="C4976" t="s">
        <v>3450</v>
      </c>
      <c r="D4976">
        <v>1464.67</v>
      </c>
      <c r="E4976">
        <v>0.49620460581564441</v>
      </c>
      <c r="F4976">
        <v>1464.67</v>
      </c>
      <c r="G4976">
        <v>2.6701355489997238E-3</v>
      </c>
      <c r="H4976">
        <v>-0.118029</v>
      </c>
      <c r="I4976" t="s">
        <v>82</v>
      </c>
    </row>
    <row r="4977" spans="1:9" x14ac:dyDescent="0.25">
      <c r="A4977" s="57">
        <v>38899</v>
      </c>
      <c r="B4977" s="58" t="s">
        <v>1407</v>
      </c>
      <c r="C4977" t="s">
        <v>1408</v>
      </c>
      <c r="D4977">
        <v>99.84</v>
      </c>
      <c r="E4977">
        <v>0.49604366987179482</v>
      </c>
      <c r="F4977">
        <v>99.84</v>
      </c>
      <c r="G4977">
        <v>1.8201119242705347E-4</v>
      </c>
      <c r="H4977">
        <v>6.8900000000000003E-2</v>
      </c>
      <c r="I4977" t="s">
        <v>113</v>
      </c>
    </row>
    <row r="4978" spans="1:9" x14ac:dyDescent="0.25">
      <c r="A4978" s="57">
        <v>38899</v>
      </c>
      <c r="B4978" s="58" t="s">
        <v>3451</v>
      </c>
      <c r="C4978" t="s">
        <v>3452</v>
      </c>
      <c r="D4978">
        <v>495.27030000000002</v>
      </c>
      <c r="E4978">
        <v>0.49515015679316926</v>
      </c>
      <c r="F4978">
        <v>495.27030000000002</v>
      </c>
      <c r="G4978">
        <v>9.0289200597660764E-4</v>
      </c>
      <c r="H4978">
        <v>-7.80608E-2</v>
      </c>
      <c r="I4978" t="s">
        <v>82</v>
      </c>
    </row>
    <row r="4979" spans="1:9" x14ac:dyDescent="0.25">
      <c r="A4979" s="57">
        <v>38899</v>
      </c>
      <c r="B4979" s="58" t="s">
        <v>2493</v>
      </c>
      <c r="C4979" t="s">
        <v>2494</v>
      </c>
      <c r="D4979">
        <v>525</v>
      </c>
      <c r="E4979">
        <v>0.49491809523809521</v>
      </c>
      <c r="F4979">
        <v>525</v>
      </c>
      <c r="G4979">
        <v>9.5709010440908529E-4</v>
      </c>
      <c r="H4979">
        <v>5.3535640000000002E-2</v>
      </c>
      <c r="I4979" t="s">
        <v>113</v>
      </c>
    </row>
    <row r="4980" spans="1:9" x14ac:dyDescent="0.25">
      <c r="A4980" s="57">
        <v>38899</v>
      </c>
      <c r="B4980" s="58" t="s">
        <v>1579</v>
      </c>
      <c r="C4980" t="s">
        <v>1580</v>
      </c>
      <c r="D4980">
        <v>555.06079999999997</v>
      </c>
      <c r="E4980">
        <v>0.49472418156713643</v>
      </c>
      <c r="F4980">
        <v>555.06079999999997</v>
      </c>
      <c r="G4980">
        <v>1.0118918076674102E-3</v>
      </c>
      <c r="H4980">
        <v>-4.0485829999999997E-3</v>
      </c>
    </row>
    <row r="4981" spans="1:9" x14ac:dyDescent="0.25">
      <c r="A4981" s="57">
        <v>38899</v>
      </c>
      <c r="B4981" s="58" t="s">
        <v>3453</v>
      </c>
      <c r="C4981" t="s">
        <v>3454</v>
      </c>
      <c r="D4981">
        <v>897.00429999999994</v>
      </c>
      <c r="E4981">
        <v>0.49466986947554215</v>
      </c>
      <c r="F4981">
        <v>897.00429999999994</v>
      </c>
      <c r="G4981">
        <v>1.6352646459855207E-3</v>
      </c>
      <c r="H4981">
        <v>-4.213037E-2</v>
      </c>
    </row>
    <row r="4982" spans="1:9" x14ac:dyDescent="0.25">
      <c r="A4982" s="57">
        <v>38899</v>
      </c>
      <c r="B4982" s="58" t="s">
        <v>3134</v>
      </c>
      <c r="C4982" t="s">
        <v>3135</v>
      </c>
      <c r="D4982">
        <v>313.41000000000003</v>
      </c>
      <c r="E4982">
        <v>0.49348138221498994</v>
      </c>
      <c r="F4982">
        <v>313.41000000000003</v>
      </c>
      <c r="G4982">
        <v>5.7135544690066942E-4</v>
      </c>
      <c r="H4982">
        <v>-0.36877399999999999</v>
      </c>
      <c r="I4982" t="s">
        <v>82</v>
      </c>
    </row>
    <row r="4983" spans="1:9" x14ac:dyDescent="0.25">
      <c r="A4983" s="57">
        <v>38899</v>
      </c>
      <c r="B4983" s="58" t="s">
        <v>1018</v>
      </c>
      <c r="C4983" t="s">
        <v>1019</v>
      </c>
      <c r="D4983">
        <v>313.80040000000002</v>
      </c>
      <c r="E4983">
        <v>0.49338687904795525</v>
      </c>
      <c r="F4983">
        <v>313.80040000000002</v>
      </c>
      <c r="G4983">
        <v>5.7206715733259573E-4</v>
      </c>
      <c r="H4983">
        <v>-2.248677E-2</v>
      </c>
    </row>
    <row r="4984" spans="1:9" x14ac:dyDescent="0.25">
      <c r="A4984" s="57">
        <v>38899</v>
      </c>
      <c r="B4984" s="58" t="s">
        <v>3455</v>
      </c>
      <c r="C4984" t="s">
        <v>3456</v>
      </c>
      <c r="D4984">
        <v>547.17809999999997</v>
      </c>
      <c r="E4984">
        <v>0.49306249647052763</v>
      </c>
      <c r="F4984">
        <v>547.17809999999997</v>
      </c>
      <c r="G4984">
        <v>9.9752141877974257E-4</v>
      </c>
      <c r="H4984">
        <v>-0.1062176</v>
      </c>
      <c r="I4984" t="s">
        <v>82</v>
      </c>
    </row>
    <row r="4985" spans="1:9" x14ac:dyDescent="0.25">
      <c r="A4985" s="57">
        <v>38899</v>
      </c>
      <c r="B4985" s="58" t="s">
        <v>1543</v>
      </c>
      <c r="C4985" t="s">
        <v>1544</v>
      </c>
      <c r="D4985">
        <v>370.5136</v>
      </c>
      <c r="E4985">
        <v>0.49250553825824472</v>
      </c>
      <c r="F4985">
        <v>370.5136</v>
      </c>
      <c r="G4985">
        <v>6.7545695258854489E-4</v>
      </c>
      <c r="H4985">
        <v>-0.1437824</v>
      </c>
      <c r="I4985" t="s">
        <v>82</v>
      </c>
    </row>
    <row r="4986" spans="1:9" x14ac:dyDescent="0.25">
      <c r="A4986" s="57">
        <v>38899</v>
      </c>
      <c r="B4986" s="58" t="s">
        <v>3457</v>
      </c>
      <c r="C4986" t="s">
        <v>3458</v>
      </c>
      <c r="D4986">
        <v>731.28179999999998</v>
      </c>
      <c r="E4986">
        <v>0.49231363340370293</v>
      </c>
      <c r="F4986">
        <v>731.28179999999998</v>
      </c>
      <c r="G4986">
        <v>1.3331477605989788E-3</v>
      </c>
      <c r="H4986">
        <v>-5.0468639999999999E-3</v>
      </c>
    </row>
    <row r="4987" spans="1:9" x14ac:dyDescent="0.25">
      <c r="A4987" s="57">
        <v>38899</v>
      </c>
      <c r="B4987" s="58" t="s">
        <v>2307</v>
      </c>
      <c r="C4987" t="s">
        <v>2308</v>
      </c>
      <c r="D4987">
        <v>1544.193</v>
      </c>
      <c r="E4987">
        <v>0.4922674821087778</v>
      </c>
      <c r="F4987">
        <v>1544.193</v>
      </c>
      <c r="G4987">
        <v>2.8151082659005305E-3</v>
      </c>
      <c r="H4987">
        <v>1.2373449999999999E-2</v>
      </c>
    </row>
    <row r="4988" spans="1:9" x14ac:dyDescent="0.25">
      <c r="A4988" s="57">
        <v>38899</v>
      </c>
      <c r="B4988" s="58" t="s">
        <v>2107</v>
      </c>
      <c r="C4988" t="s">
        <v>2108</v>
      </c>
      <c r="D4988">
        <v>214.65</v>
      </c>
      <c r="E4988">
        <v>0.49226648031679482</v>
      </c>
      <c r="F4988">
        <v>214.65</v>
      </c>
      <c r="G4988">
        <v>3.9131312554554316E-4</v>
      </c>
      <c r="H4988">
        <v>-9.265176E-2</v>
      </c>
      <c r="I4988" t="s">
        <v>82</v>
      </c>
    </row>
    <row r="4989" spans="1:9" x14ac:dyDescent="0.25">
      <c r="A4989" s="57">
        <v>38899</v>
      </c>
      <c r="B4989" s="58" t="s">
        <v>1643</v>
      </c>
      <c r="C4989" t="s">
        <v>1644</v>
      </c>
      <c r="D4989">
        <v>1281.2194</v>
      </c>
      <c r="E4989">
        <v>0.4920952648703259</v>
      </c>
      <c r="F4989">
        <v>1281.2194</v>
      </c>
      <c r="G4989">
        <v>2.3356998272703725E-3</v>
      </c>
      <c r="H4989">
        <v>-7.9498930000000009E-2</v>
      </c>
      <c r="I4989" t="s">
        <v>82</v>
      </c>
    </row>
    <row r="4990" spans="1:9" x14ac:dyDescent="0.25">
      <c r="A4990" s="57">
        <v>38899</v>
      </c>
      <c r="B4990" s="58" t="s">
        <v>1895</v>
      </c>
      <c r="C4990" t="s">
        <v>1896</v>
      </c>
      <c r="D4990">
        <v>234.56</v>
      </c>
      <c r="E4990">
        <v>0.49188267394270124</v>
      </c>
      <c r="F4990">
        <v>234.56</v>
      </c>
      <c r="G4990">
        <v>4.2760962836227629E-4</v>
      </c>
      <c r="H4990">
        <v>-2.0694259999999999E-2</v>
      </c>
    </row>
    <row r="4991" spans="1:9" x14ac:dyDescent="0.25">
      <c r="A4991" s="57">
        <v>38899</v>
      </c>
      <c r="B4991" s="58" t="s">
        <v>2673</v>
      </c>
      <c r="C4991" t="s">
        <v>2674</v>
      </c>
      <c r="D4991">
        <v>26.59</v>
      </c>
      <c r="E4991">
        <v>0.49187664535539677</v>
      </c>
      <c r="F4991">
        <v>26.59</v>
      </c>
      <c r="G4991">
        <v>4.8474335002357293E-5</v>
      </c>
      <c r="H4991">
        <v>-3.3557049999999998E-2</v>
      </c>
    </row>
    <row r="4992" spans="1:9" x14ac:dyDescent="0.25">
      <c r="A4992" s="57">
        <v>38899</v>
      </c>
      <c r="B4992" s="58" t="s">
        <v>2849</v>
      </c>
      <c r="C4992" t="s">
        <v>2850</v>
      </c>
      <c r="D4992">
        <v>357.27</v>
      </c>
      <c r="E4992">
        <v>0.49160298933579644</v>
      </c>
      <c r="F4992">
        <v>357.27</v>
      </c>
      <c r="G4992">
        <v>6.5131348876615975E-4</v>
      </c>
      <c r="H4992">
        <v>5.9015209999999999E-2</v>
      </c>
      <c r="I4992" t="s">
        <v>113</v>
      </c>
    </row>
    <row r="4993" spans="1:9" x14ac:dyDescent="0.25">
      <c r="A4993" s="57">
        <v>38899</v>
      </c>
      <c r="B4993" s="58" t="s">
        <v>3459</v>
      </c>
      <c r="C4993" t="s">
        <v>3460</v>
      </c>
      <c r="D4993">
        <v>111.69</v>
      </c>
      <c r="E4993">
        <v>0.4914764079147641</v>
      </c>
      <c r="F4993">
        <v>111.69</v>
      </c>
      <c r="G4993">
        <v>2.0361408335514426E-4</v>
      </c>
      <c r="H4993">
        <v>3.193646E-2</v>
      </c>
    </row>
    <row r="4994" spans="1:9" x14ac:dyDescent="0.25">
      <c r="A4994" s="57">
        <v>38899</v>
      </c>
      <c r="B4994" s="58" t="s">
        <v>2467</v>
      </c>
      <c r="C4994" t="s">
        <v>2468</v>
      </c>
      <c r="D4994">
        <v>142.91999999999999</v>
      </c>
      <c r="E4994">
        <v>0.49133781136300031</v>
      </c>
      <c r="F4994">
        <v>142.91999999999999</v>
      </c>
      <c r="G4994">
        <v>2.6054727185170757E-4</v>
      </c>
      <c r="H4994">
        <v>-6.0000000000000001E-3</v>
      </c>
    </row>
    <row r="4995" spans="1:9" x14ac:dyDescent="0.25">
      <c r="A4995" s="57">
        <v>38899</v>
      </c>
      <c r="B4995" s="58" t="s">
        <v>3461</v>
      </c>
      <c r="C4995" t="s">
        <v>3462</v>
      </c>
      <c r="D4995">
        <v>264.8621</v>
      </c>
      <c r="E4995">
        <v>0.49068175476974618</v>
      </c>
      <c r="F4995">
        <v>264.8621</v>
      </c>
      <c r="G4995">
        <v>4.8285122846287542E-4</v>
      </c>
      <c r="H4995">
        <v>-8.2500000000000004E-2</v>
      </c>
      <c r="I4995" t="s">
        <v>82</v>
      </c>
    </row>
    <row r="4996" spans="1:9" x14ac:dyDescent="0.25">
      <c r="A4996" s="57">
        <v>38899</v>
      </c>
      <c r="B4996" s="58" t="s">
        <v>3463</v>
      </c>
      <c r="C4996" t="s">
        <v>3464</v>
      </c>
      <c r="D4996">
        <v>88.36</v>
      </c>
      <c r="E4996">
        <v>0.49066319601629693</v>
      </c>
      <c r="F4996">
        <v>88.36</v>
      </c>
      <c r="G4996">
        <v>1.6108282214397481E-4</v>
      </c>
      <c r="H4996">
        <v>-0.1052632</v>
      </c>
      <c r="I4996" t="s">
        <v>82</v>
      </c>
    </row>
    <row r="4997" spans="1:9" x14ac:dyDescent="0.25">
      <c r="A4997" s="57">
        <v>38899</v>
      </c>
      <c r="B4997" s="58" t="s">
        <v>3465</v>
      </c>
      <c r="C4997" t="s">
        <v>3466</v>
      </c>
      <c r="D4997">
        <v>1880.77</v>
      </c>
      <c r="E4997">
        <v>0.49063521855410286</v>
      </c>
      <c r="F4997">
        <v>1880.77</v>
      </c>
      <c r="G4997">
        <v>3.4286978203228102E-3</v>
      </c>
      <c r="H4997">
        <v>-6.3713290000000006E-2</v>
      </c>
      <c r="I4997" t="s">
        <v>82</v>
      </c>
    </row>
    <row r="4998" spans="1:9" x14ac:dyDescent="0.25">
      <c r="A4998" s="57">
        <v>38899</v>
      </c>
      <c r="B4998" s="58" t="s">
        <v>2637</v>
      </c>
      <c r="C4998" t="s">
        <v>2638</v>
      </c>
      <c r="D4998">
        <v>309.35000000000002</v>
      </c>
      <c r="E4998">
        <v>0.49059317924680773</v>
      </c>
      <c r="F4998">
        <v>309.35000000000002</v>
      </c>
      <c r="G4998">
        <v>5.6395395009323918E-4</v>
      </c>
      <c r="H4998">
        <v>6.7086110000000004E-2</v>
      </c>
      <c r="I4998" t="s">
        <v>113</v>
      </c>
    </row>
    <row r="4999" spans="1:9" x14ac:dyDescent="0.25">
      <c r="A4999" s="57">
        <v>38899</v>
      </c>
      <c r="B4999" s="58" t="s">
        <v>3467</v>
      </c>
      <c r="C4999" t="s">
        <v>3468</v>
      </c>
      <c r="D4999">
        <v>776.38049999999998</v>
      </c>
      <c r="E4999">
        <v>0.49058161558668717</v>
      </c>
      <c r="F4999">
        <v>776.38049999999998</v>
      </c>
      <c r="G4999">
        <v>1.4153639882022436E-3</v>
      </c>
      <c r="H4999">
        <v>1.1142060000000001E-2</v>
      </c>
    </row>
    <row r="5000" spans="1:9" x14ac:dyDescent="0.25">
      <c r="A5000" s="57">
        <v>38899</v>
      </c>
      <c r="B5000" s="58" t="s">
        <v>2339</v>
      </c>
      <c r="C5000" t="s">
        <v>2340</v>
      </c>
      <c r="D5000">
        <v>360.82499999999999</v>
      </c>
      <c r="E5000">
        <v>0.49039007829280123</v>
      </c>
      <c r="F5000">
        <v>360.82499999999999</v>
      </c>
      <c r="G5000">
        <v>6.57794356044587E-4</v>
      </c>
      <c r="H5000">
        <v>3.5686269999999999E-2</v>
      </c>
    </row>
    <row r="5001" spans="1:9" x14ac:dyDescent="0.25">
      <c r="A5001" s="57">
        <v>38899</v>
      </c>
      <c r="B5001" s="58" t="s">
        <v>2337</v>
      </c>
      <c r="C5001" t="s">
        <v>2338</v>
      </c>
      <c r="D5001">
        <v>986.63319999999999</v>
      </c>
      <c r="E5001">
        <v>0.49001493158754439</v>
      </c>
      <c r="F5001">
        <v>986.63319999999999</v>
      </c>
      <c r="G5001">
        <v>1.7986607093361331E-3</v>
      </c>
      <c r="H5001">
        <v>2.4224809999999999E-2</v>
      </c>
    </row>
    <row r="5002" spans="1:9" x14ac:dyDescent="0.25">
      <c r="A5002" s="57">
        <v>38899</v>
      </c>
      <c r="B5002" s="58" t="s">
        <v>3469</v>
      </c>
      <c r="C5002" t="s">
        <v>3470</v>
      </c>
      <c r="D5002">
        <v>73.77</v>
      </c>
      <c r="E5002">
        <v>0.48946726311508743</v>
      </c>
      <c r="F5002">
        <v>73.77</v>
      </c>
      <c r="G5002">
        <v>1.3448483238525375E-4</v>
      </c>
      <c r="H5002">
        <v>-2.9029029999999997E-2</v>
      </c>
    </row>
    <row r="5003" spans="1:9" x14ac:dyDescent="0.25">
      <c r="A5003" s="57">
        <v>38899</v>
      </c>
      <c r="B5003" s="58" t="s">
        <v>1423</v>
      </c>
      <c r="C5003" t="s">
        <v>1424</v>
      </c>
      <c r="D5003">
        <v>298.9248</v>
      </c>
      <c r="E5003">
        <v>0.4891564701222515</v>
      </c>
      <c r="F5003">
        <v>298.9248</v>
      </c>
      <c r="G5003">
        <v>5.4494851055707607E-4</v>
      </c>
      <c r="H5003">
        <v>0.15452930000000001</v>
      </c>
      <c r="I5003" t="s">
        <v>113</v>
      </c>
    </row>
    <row r="5004" spans="1:9" x14ac:dyDescent="0.25">
      <c r="A5004" s="57">
        <v>38899</v>
      </c>
      <c r="B5004" s="58" t="s">
        <v>3471</v>
      </c>
      <c r="C5004" t="s">
        <v>3472</v>
      </c>
      <c r="D5004">
        <v>278.10550000000001</v>
      </c>
      <c r="E5004">
        <v>0.48843334633799046</v>
      </c>
      <c r="F5004">
        <v>278.10550000000001</v>
      </c>
      <c r="G5004">
        <v>5.0699432767950644E-4</v>
      </c>
      <c r="H5004">
        <v>-6.349726E-3</v>
      </c>
    </row>
    <row r="5005" spans="1:9" x14ac:dyDescent="0.25">
      <c r="A5005" s="57">
        <v>38899</v>
      </c>
      <c r="B5005" s="58" t="s">
        <v>3473</v>
      </c>
      <c r="C5005" t="s">
        <v>3474</v>
      </c>
      <c r="D5005">
        <v>109.91</v>
      </c>
      <c r="E5005">
        <v>0.48826312437448821</v>
      </c>
      <c r="F5005">
        <v>109.91</v>
      </c>
      <c r="G5005">
        <v>2.0036909214400487E-4</v>
      </c>
      <c r="H5005">
        <v>-0.1704764</v>
      </c>
      <c r="I5005" t="s">
        <v>82</v>
      </c>
    </row>
    <row r="5006" spans="1:9" x14ac:dyDescent="0.25">
      <c r="A5006" s="57">
        <v>38899</v>
      </c>
      <c r="B5006" s="58" t="s">
        <v>2519</v>
      </c>
      <c r="C5006" t="s">
        <v>2520</v>
      </c>
      <c r="D5006">
        <v>1259.53</v>
      </c>
      <c r="E5006">
        <v>0.48819003914158454</v>
      </c>
      <c r="F5006">
        <v>1259.53</v>
      </c>
      <c r="G5006">
        <v>2.2961594270597624E-3</v>
      </c>
      <c r="H5006">
        <v>-9.3172409999999997E-2</v>
      </c>
      <c r="I5006" t="s">
        <v>82</v>
      </c>
    </row>
    <row r="5007" spans="1:9" x14ac:dyDescent="0.25">
      <c r="A5007" s="57">
        <v>38899</v>
      </c>
      <c r="B5007" s="58" t="s">
        <v>2497</v>
      </c>
      <c r="C5007" t="s">
        <v>2498</v>
      </c>
      <c r="D5007">
        <v>65.81</v>
      </c>
      <c r="E5007">
        <v>0.48784379273666612</v>
      </c>
      <c r="F5007">
        <v>65.81</v>
      </c>
      <c r="G5007">
        <v>1.1997352337364172E-4</v>
      </c>
      <c r="H5007">
        <v>-7.9365080000000001E-3</v>
      </c>
    </row>
    <row r="5008" spans="1:9" x14ac:dyDescent="0.25">
      <c r="A5008" s="57">
        <v>38899</v>
      </c>
      <c r="B5008" s="58" t="s">
        <v>2595</v>
      </c>
      <c r="C5008" t="s">
        <v>2596</v>
      </c>
      <c r="D5008">
        <v>240.55160000000001</v>
      </c>
      <c r="E5008">
        <v>0.48774982165988501</v>
      </c>
      <c r="F5008">
        <v>240.55160000000001</v>
      </c>
      <c r="G5008">
        <v>4.3853248754242385E-4</v>
      </c>
      <c r="H5008">
        <v>-0.24372229999999998</v>
      </c>
      <c r="I5008" t="s">
        <v>82</v>
      </c>
    </row>
    <row r="5009" spans="1:9" x14ac:dyDescent="0.25">
      <c r="A5009" s="57">
        <v>38899</v>
      </c>
      <c r="B5009" s="58" t="s">
        <v>2075</v>
      </c>
      <c r="C5009" t="s">
        <v>2076</v>
      </c>
      <c r="D5009">
        <v>79.459999999999994</v>
      </c>
      <c r="E5009">
        <v>0.48760382582431411</v>
      </c>
      <c r="F5009">
        <v>79.459999999999994</v>
      </c>
      <c r="G5009">
        <v>1.4485786608827792E-4</v>
      </c>
      <c r="H5009">
        <v>-6.1771560000000003E-2</v>
      </c>
      <c r="I5009" t="s">
        <v>82</v>
      </c>
    </row>
    <row r="5010" spans="1:9" x14ac:dyDescent="0.25">
      <c r="A5010" s="57">
        <v>38899</v>
      </c>
      <c r="B5010" s="58" t="s">
        <v>3475</v>
      </c>
      <c r="C5010" t="s">
        <v>3476</v>
      </c>
      <c r="D5010">
        <v>185.75200000000001</v>
      </c>
      <c r="E5010">
        <v>0.48723566906412846</v>
      </c>
      <c r="F5010">
        <v>185.75200000000001</v>
      </c>
      <c r="G5010">
        <v>3.3863124014132652E-4</v>
      </c>
      <c r="H5010">
        <v>-2.7188940000000002E-2</v>
      </c>
    </row>
    <row r="5011" spans="1:9" x14ac:dyDescent="0.25">
      <c r="A5011" s="57">
        <v>38899</v>
      </c>
      <c r="B5011" s="58" t="s">
        <v>2387</v>
      </c>
      <c r="C5011" t="s">
        <v>2388</v>
      </c>
      <c r="D5011">
        <v>1070.01</v>
      </c>
      <c r="E5011">
        <v>0.48712068111512979</v>
      </c>
      <c r="F5011">
        <v>1070.01</v>
      </c>
      <c r="G5011">
        <v>1.950659014511934E-3</v>
      </c>
      <c r="H5011">
        <v>-1.9424729999999998E-2</v>
      </c>
    </row>
    <row r="5012" spans="1:9" x14ac:dyDescent="0.25">
      <c r="A5012" s="57">
        <v>38899</v>
      </c>
      <c r="B5012" s="58" t="s">
        <v>3477</v>
      </c>
      <c r="C5012" t="s">
        <v>3478</v>
      </c>
      <c r="D5012">
        <v>53.760399999999997</v>
      </c>
      <c r="E5012">
        <v>0.48688253807635362</v>
      </c>
      <c r="F5012">
        <v>53.760399999999997</v>
      </c>
      <c r="G5012">
        <v>9.8006755902998449E-5</v>
      </c>
      <c r="H5012">
        <v>3.7453180000000001E-3</v>
      </c>
    </row>
    <row r="5013" spans="1:9" x14ac:dyDescent="0.25">
      <c r="A5013" s="57">
        <v>38899</v>
      </c>
      <c r="B5013" s="58" t="s">
        <v>2515</v>
      </c>
      <c r="C5013" t="s">
        <v>2516</v>
      </c>
      <c r="D5013">
        <v>151.68809999999999</v>
      </c>
      <c r="E5013">
        <v>0.48662353869552061</v>
      </c>
      <c r="F5013">
        <v>151.68809999999999</v>
      </c>
      <c r="G5013">
        <v>2.7653177041260144E-4</v>
      </c>
      <c r="H5013">
        <v>-7.2765069999999998E-3</v>
      </c>
    </row>
    <row r="5014" spans="1:9" x14ac:dyDescent="0.25">
      <c r="A5014" s="57">
        <v>38899</v>
      </c>
      <c r="B5014" s="58" t="s">
        <v>3479</v>
      </c>
      <c r="C5014" t="s">
        <v>3480</v>
      </c>
      <c r="D5014">
        <v>321.08999999999997</v>
      </c>
      <c r="E5014">
        <v>0.48651779874801465</v>
      </c>
      <c r="F5014">
        <v>321.08999999999997</v>
      </c>
      <c r="G5014">
        <v>5.8535630785659654E-4</v>
      </c>
      <c r="H5014">
        <v>-3.7390029999999998E-2</v>
      </c>
    </row>
    <row r="5015" spans="1:9" x14ac:dyDescent="0.25">
      <c r="A5015" s="57">
        <v>38899</v>
      </c>
      <c r="B5015" s="58" t="s">
        <v>1615</v>
      </c>
      <c r="C5015" t="s">
        <v>1616</v>
      </c>
      <c r="D5015">
        <v>973.13</v>
      </c>
      <c r="E5015">
        <v>0.48629576726644946</v>
      </c>
      <c r="F5015">
        <v>973.13</v>
      </c>
      <c r="G5015">
        <v>1.7740439872449775E-3</v>
      </c>
      <c r="H5015">
        <v>-4.9882629999999997E-2</v>
      </c>
    </row>
    <row r="5016" spans="1:9" x14ac:dyDescent="0.25">
      <c r="A5016" s="57">
        <v>38899</v>
      </c>
      <c r="B5016" s="58" t="s">
        <v>2033</v>
      </c>
      <c r="C5016" t="s">
        <v>2034</v>
      </c>
      <c r="D5016">
        <v>259.91000000000003</v>
      </c>
      <c r="E5016">
        <v>0.48614135662344649</v>
      </c>
      <c r="F5016">
        <v>259.91000000000003</v>
      </c>
      <c r="G5016">
        <v>4.7382340768945788E-4</v>
      </c>
      <c r="H5016">
        <v>-0.22724129999999998</v>
      </c>
      <c r="I5016" t="s">
        <v>82</v>
      </c>
    </row>
    <row r="5017" spans="1:9" x14ac:dyDescent="0.25">
      <c r="A5017" s="57">
        <v>38899</v>
      </c>
      <c r="B5017" s="58" t="s">
        <v>3481</v>
      </c>
      <c r="C5017" t="s">
        <v>3482</v>
      </c>
      <c r="D5017">
        <v>372.63</v>
      </c>
      <c r="E5017">
        <v>0.48601025145586779</v>
      </c>
      <c r="F5017">
        <v>372.63</v>
      </c>
      <c r="G5017">
        <v>6.793152106780142E-4</v>
      </c>
      <c r="H5017">
        <v>-0.14388489999999998</v>
      </c>
      <c r="I5017" t="s">
        <v>82</v>
      </c>
    </row>
    <row r="5018" spans="1:9" x14ac:dyDescent="0.25">
      <c r="A5018" s="57">
        <v>38899</v>
      </c>
      <c r="B5018" s="58" t="s">
        <v>1993</v>
      </c>
      <c r="C5018" t="s">
        <v>1994</v>
      </c>
      <c r="D5018">
        <v>149.04339999999999</v>
      </c>
      <c r="E5018">
        <v>0.48575113020771132</v>
      </c>
      <c r="F5018">
        <v>149.04339999999999</v>
      </c>
      <c r="G5018">
        <v>2.7171040622378105E-4</v>
      </c>
      <c r="H5018">
        <v>-0.20405409999999999</v>
      </c>
      <c r="I5018" t="s">
        <v>82</v>
      </c>
    </row>
    <row r="5019" spans="1:9" x14ac:dyDescent="0.25">
      <c r="A5019" s="57">
        <v>38899</v>
      </c>
      <c r="B5019" s="58" t="s">
        <v>2661</v>
      </c>
      <c r="C5019" t="s">
        <v>2662</v>
      </c>
      <c r="D5019">
        <v>105.7752</v>
      </c>
      <c r="E5019">
        <v>0.48559586746231631</v>
      </c>
      <c r="F5019">
        <v>105.7752</v>
      </c>
      <c r="G5019">
        <v>1.9283123278455595E-4</v>
      </c>
      <c r="H5019">
        <v>1.5693660000000002E-2</v>
      </c>
    </row>
    <row r="5020" spans="1:9" x14ac:dyDescent="0.25">
      <c r="A5020" s="57">
        <v>38899</v>
      </c>
      <c r="B5020" s="58" t="s">
        <v>2641</v>
      </c>
      <c r="C5020" t="s">
        <v>2642</v>
      </c>
      <c r="D5020">
        <v>412.7</v>
      </c>
      <c r="E5020">
        <v>0.48538163314756483</v>
      </c>
      <c r="F5020">
        <v>412.7</v>
      </c>
      <c r="G5020">
        <v>7.5236397350405616E-4</v>
      </c>
      <c r="H5020">
        <v>-2.4478699999999999E-2</v>
      </c>
    </row>
    <row r="5021" spans="1:9" x14ac:dyDescent="0.25">
      <c r="A5021" s="57">
        <v>38899</v>
      </c>
      <c r="B5021" s="58" t="s">
        <v>1863</v>
      </c>
      <c r="C5021" t="s">
        <v>1864</v>
      </c>
      <c r="D5021">
        <v>157.43129999999999</v>
      </c>
      <c r="E5021">
        <v>0.48531010034218108</v>
      </c>
      <c r="F5021">
        <v>157.43129999999999</v>
      </c>
      <c r="G5021">
        <v>2.8700178924620577E-4</v>
      </c>
      <c r="H5021">
        <v>-0.1441441</v>
      </c>
      <c r="I5021" t="s">
        <v>82</v>
      </c>
    </row>
    <row r="5022" spans="1:9" x14ac:dyDescent="0.25">
      <c r="A5022" s="57">
        <v>38899</v>
      </c>
      <c r="B5022" s="58" t="s">
        <v>3483</v>
      </c>
      <c r="C5022" t="s">
        <v>3484</v>
      </c>
      <c r="D5022">
        <v>661.87</v>
      </c>
      <c r="E5022">
        <v>0.48502727121640199</v>
      </c>
      <c r="F5022">
        <v>661.87</v>
      </c>
      <c r="G5022">
        <v>1.2066080522004595E-3</v>
      </c>
      <c r="H5022">
        <v>-1.005523E-2</v>
      </c>
    </row>
    <row r="5023" spans="1:9" x14ac:dyDescent="0.25">
      <c r="A5023" s="57">
        <v>38899</v>
      </c>
      <c r="B5023" s="58" t="s">
        <v>3485</v>
      </c>
      <c r="C5023" t="s">
        <v>2038</v>
      </c>
      <c r="D5023">
        <v>243.78960000000001</v>
      </c>
      <c r="E5023">
        <v>0.48499607858579691</v>
      </c>
      <c r="F5023">
        <v>243.78960000000001</v>
      </c>
      <c r="G5023">
        <v>4.4443545470066506E-4</v>
      </c>
      <c r="H5023">
        <v>-5.8823529999999999E-2</v>
      </c>
      <c r="I5023" t="s">
        <v>82</v>
      </c>
    </row>
    <row r="5024" spans="1:9" x14ac:dyDescent="0.25">
      <c r="A5024" s="57">
        <v>38899</v>
      </c>
      <c r="B5024" s="58" t="s">
        <v>2941</v>
      </c>
      <c r="C5024" t="s">
        <v>2942</v>
      </c>
      <c r="D5024">
        <v>399.36</v>
      </c>
      <c r="E5024">
        <v>0.48494090544871793</v>
      </c>
      <c r="F5024">
        <v>399.36</v>
      </c>
      <c r="G5024">
        <v>7.280447697082139E-4</v>
      </c>
      <c r="H5024">
        <v>-8.5188029999999998E-2</v>
      </c>
      <c r="I5024" t="s">
        <v>82</v>
      </c>
    </row>
    <row r="5025" spans="1:9" x14ac:dyDescent="0.25">
      <c r="A5025" s="57">
        <v>38899</v>
      </c>
      <c r="B5025" s="58" t="s">
        <v>2996</v>
      </c>
      <c r="C5025" t="s">
        <v>2997</v>
      </c>
      <c r="D5025">
        <v>119.3236</v>
      </c>
      <c r="E5025">
        <v>0.48385231421110325</v>
      </c>
      <c r="F5025">
        <v>119.3236</v>
      </c>
      <c r="G5025">
        <v>2.1753035577612938E-4</v>
      </c>
      <c r="H5025">
        <v>0.32150000000000001</v>
      </c>
      <c r="I5025" t="s">
        <v>113</v>
      </c>
    </row>
    <row r="5026" spans="1:9" x14ac:dyDescent="0.25">
      <c r="A5026" s="57">
        <v>38899</v>
      </c>
      <c r="B5026" s="58" t="s">
        <v>3486</v>
      </c>
      <c r="C5026" t="s">
        <v>3487</v>
      </c>
      <c r="D5026">
        <v>801.44</v>
      </c>
      <c r="E5026">
        <v>0.48366939508884005</v>
      </c>
      <c r="F5026">
        <v>801.44</v>
      </c>
      <c r="G5026">
        <v>1.4610481776716521E-3</v>
      </c>
      <c r="H5026">
        <v>-7.3015869999999997E-2</v>
      </c>
      <c r="I5026" t="s">
        <v>82</v>
      </c>
    </row>
    <row r="5027" spans="1:9" x14ac:dyDescent="0.25">
      <c r="A5027" s="57">
        <v>38899</v>
      </c>
      <c r="B5027" s="58" t="s">
        <v>3488</v>
      </c>
      <c r="C5027" t="s">
        <v>3489</v>
      </c>
      <c r="D5027">
        <v>25.63</v>
      </c>
      <c r="E5027">
        <v>0.48361295357003514</v>
      </c>
      <c r="F5027">
        <v>25.63</v>
      </c>
      <c r="G5027">
        <v>4.672422738286639E-5</v>
      </c>
      <c r="H5027">
        <v>-4.7619049999999996E-2</v>
      </c>
    </row>
    <row r="5028" spans="1:9" x14ac:dyDescent="0.25">
      <c r="A5028" s="57">
        <v>38899</v>
      </c>
      <c r="B5028" s="58" t="s">
        <v>3490</v>
      </c>
      <c r="C5028" t="s">
        <v>3491</v>
      </c>
      <c r="D5028">
        <v>1318.72</v>
      </c>
      <c r="E5028">
        <v>0.48348853433632616</v>
      </c>
      <c r="F5028">
        <v>1318.72</v>
      </c>
      <c r="G5028">
        <v>2.404064499973998E-3</v>
      </c>
      <c r="H5028">
        <v>-0.1582115</v>
      </c>
      <c r="I5028" t="s">
        <v>82</v>
      </c>
    </row>
    <row r="5029" spans="1:9" x14ac:dyDescent="0.25">
      <c r="A5029" s="57">
        <v>38899</v>
      </c>
      <c r="B5029" s="58" t="s">
        <v>2151</v>
      </c>
      <c r="C5029" t="s">
        <v>2152</v>
      </c>
      <c r="D5029">
        <v>1093.78</v>
      </c>
      <c r="E5029">
        <v>0.48308709246832082</v>
      </c>
      <c r="F5029">
        <v>1093.78</v>
      </c>
      <c r="G5029">
        <v>1.9939924083820369E-3</v>
      </c>
      <c r="H5029">
        <v>-0.1209329</v>
      </c>
      <c r="I5029" t="s">
        <v>82</v>
      </c>
    </row>
    <row r="5030" spans="1:9" x14ac:dyDescent="0.25">
      <c r="A5030" s="57">
        <v>38899</v>
      </c>
      <c r="B5030" s="58" t="s">
        <v>3492</v>
      </c>
      <c r="C5030" t="s">
        <v>3493</v>
      </c>
      <c r="D5030">
        <v>798.58</v>
      </c>
      <c r="E5030">
        <v>0.48304991359663402</v>
      </c>
      <c r="F5030">
        <v>798.58</v>
      </c>
      <c r="G5030">
        <v>1.4558343153885855E-3</v>
      </c>
      <c r="H5030">
        <v>1.93715E-2</v>
      </c>
    </row>
    <row r="5031" spans="1:9" x14ac:dyDescent="0.25">
      <c r="A5031" s="57">
        <v>38899</v>
      </c>
      <c r="B5031" s="58" t="s">
        <v>2461</v>
      </c>
      <c r="C5031" t="s">
        <v>2462</v>
      </c>
      <c r="D5031">
        <v>227.57050000000001</v>
      </c>
      <c r="E5031">
        <v>0.48304591324446711</v>
      </c>
      <c r="F5031">
        <v>227.57050000000001</v>
      </c>
      <c r="G5031">
        <v>4.1486756877224336E-4</v>
      </c>
      <c r="H5031">
        <v>-5.9512200000000001E-2</v>
      </c>
      <c r="I5031" t="s">
        <v>82</v>
      </c>
    </row>
    <row r="5032" spans="1:9" x14ac:dyDescent="0.25">
      <c r="A5032" s="57">
        <v>38899</v>
      </c>
      <c r="B5032" s="58" t="s">
        <v>3132</v>
      </c>
      <c r="C5032" t="s">
        <v>3133</v>
      </c>
      <c r="D5032">
        <v>231.63650000000001</v>
      </c>
      <c r="E5032">
        <v>0.48290748651443099</v>
      </c>
      <c r="F5032">
        <v>231.63650000000001</v>
      </c>
      <c r="G5032">
        <v>4.2228000375229543E-4</v>
      </c>
      <c r="H5032">
        <v>5.947351E-2</v>
      </c>
      <c r="I5032" t="s">
        <v>113</v>
      </c>
    </row>
    <row r="5033" spans="1:9" x14ac:dyDescent="0.25">
      <c r="A5033" s="57">
        <v>38899</v>
      </c>
      <c r="B5033" s="58" t="s">
        <v>3494</v>
      </c>
      <c r="C5033" t="s">
        <v>3495</v>
      </c>
      <c r="D5033">
        <v>380.62419999999997</v>
      </c>
      <c r="E5033">
        <v>0.48279904430669413</v>
      </c>
      <c r="F5033">
        <v>380.62419999999997</v>
      </c>
      <c r="G5033">
        <v>6.9388886727357059E-4</v>
      </c>
      <c r="H5033">
        <v>2.3180340000000002E-4</v>
      </c>
    </row>
    <row r="5034" spans="1:9" x14ac:dyDescent="0.25">
      <c r="A5034" s="57">
        <v>38899</v>
      </c>
      <c r="B5034" s="58" t="s">
        <v>3496</v>
      </c>
      <c r="C5034" t="s">
        <v>3497</v>
      </c>
      <c r="D5034">
        <v>128.12</v>
      </c>
      <c r="E5034">
        <v>0.48227443022166716</v>
      </c>
      <c r="F5034">
        <v>128.12</v>
      </c>
      <c r="G5034">
        <v>2.3356644605122289E-4</v>
      </c>
      <c r="H5034">
        <v>6.8027210000000005E-2</v>
      </c>
      <c r="I5034" t="s">
        <v>113</v>
      </c>
    </row>
    <row r="5035" spans="1:9" x14ac:dyDescent="0.25">
      <c r="A5035" s="57">
        <v>38899</v>
      </c>
      <c r="B5035" s="58" t="s">
        <v>1479</v>
      </c>
      <c r="C5035" t="s">
        <v>1480</v>
      </c>
      <c r="D5035">
        <v>468.47</v>
      </c>
      <c r="E5035">
        <v>0.48174909812794842</v>
      </c>
      <c r="F5035">
        <v>468.47</v>
      </c>
      <c r="G5035">
        <v>8.5403428802385568E-4</v>
      </c>
      <c r="H5035">
        <v>1.1676180000000001E-2</v>
      </c>
    </row>
    <row r="5036" spans="1:9" x14ac:dyDescent="0.25">
      <c r="A5036" s="57">
        <v>38899</v>
      </c>
      <c r="B5036" s="58" t="s">
        <v>2331</v>
      </c>
      <c r="C5036" t="s">
        <v>2332</v>
      </c>
      <c r="D5036">
        <v>282.4606</v>
      </c>
      <c r="E5036">
        <v>0.48172736303753511</v>
      </c>
      <c r="F5036">
        <v>282.4606</v>
      </c>
      <c r="G5036">
        <v>5.1493380027705315E-4</v>
      </c>
      <c r="H5036">
        <v>-0.26305129999999999</v>
      </c>
      <c r="I5036" t="s">
        <v>82</v>
      </c>
    </row>
    <row r="5037" spans="1:9" x14ac:dyDescent="0.25">
      <c r="A5037" s="57">
        <v>38899</v>
      </c>
      <c r="B5037" s="58" t="s">
        <v>2788</v>
      </c>
      <c r="C5037" t="s">
        <v>2789</v>
      </c>
      <c r="D5037">
        <v>16.420000000000002</v>
      </c>
      <c r="E5037">
        <v>0.48148599269183917</v>
      </c>
      <c r="F5037">
        <v>16.420000000000002</v>
      </c>
      <c r="G5037">
        <v>2.9934132408375586E-5</v>
      </c>
      <c r="H5037">
        <v>-0.15286619999999998</v>
      </c>
      <c r="I5037" t="s">
        <v>82</v>
      </c>
    </row>
    <row r="5038" spans="1:9" x14ac:dyDescent="0.25">
      <c r="A5038" s="57">
        <v>38899</v>
      </c>
      <c r="B5038" s="58" t="s">
        <v>2463</v>
      </c>
      <c r="C5038" t="s">
        <v>2464</v>
      </c>
      <c r="D5038">
        <v>463.2022</v>
      </c>
      <c r="E5038">
        <v>0.48131679858169929</v>
      </c>
      <c r="F5038">
        <v>463.2022</v>
      </c>
      <c r="G5038">
        <v>8.4443093706765336E-4</v>
      </c>
      <c r="H5038">
        <v>-3.9617490000000005E-2</v>
      </c>
    </row>
    <row r="5039" spans="1:9" x14ac:dyDescent="0.25">
      <c r="A5039" s="57">
        <v>38899</v>
      </c>
      <c r="B5039" s="58" t="s">
        <v>2591</v>
      </c>
      <c r="C5039" t="s">
        <v>2592</v>
      </c>
      <c r="D5039">
        <v>504.53269999999998</v>
      </c>
      <c r="E5039">
        <v>0.48121162414249863</v>
      </c>
      <c r="F5039">
        <v>504.53269999999998</v>
      </c>
      <c r="G5039">
        <v>9.1977762765866223E-4</v>
      </c>
      <c r="H5039">
        <v>5.7530219999999993E-2</v>
      </c>
      <c r="I5039" t="s">
        <v>113</v>
      </c>
    </row>
    <row r="5040" spans="1:9" x14ac:dyDescent="0.25">
      <c r="A5040" s="57">
        <v>38899</v>
      </c>
      <c r="B5040" s="58" t="s">
        <v>2657</v>
      </c>
      <c r="C5040" t="s">
        <v>2658</v>
      </c>
      <c r="D5040">
        <v>1428.19</v>
      </c>
      <c r="E5040">
        <v>0.48095911608399439</v>
      </c>
      <c r="F5040">
        <v>1428.19</v>
      </c>
      <c r="G5040">
        <v>2.6036314594590697E-3</v>
      </c>
      <c r="H5040">
        <v>4.6525149999999994E-3</v>
      </c>
    </row>
    <row r="5041" spans="1:9" x14ac:dyDescent="0.25">
      <c r="A5041" s="57">
        <v>38899</v>
      </c>
      <c r="B5041" s="58" t="s">
        <v>1056</v>
      </c>
      <c r="C5041" t="s">
        <v>1057</v>
      </c>
      <c r="D5041">
        <v>61.124000000000002</v>
      </c>
      <c r="E5041">
        <v>0.48089130292520116</v>
      </c>
      <c r="F5041">
        <v>61.124000000000002</v>
      </c>
      <c r="G5041">
        <v>1.1143081055600178E-4</v>
      </c>
      <c r="H5041">
        <v>0.13250000000000001</v>
      </c>
      <c r="I5041" t="s">
        <v>113</v>
      </c>
    </row>
    <row r="5042" spans="1:9" x14ac:dyDescent="0.25">
      <c r="A5042" s="57">
        <v>38899</v>
      </c>
      <c r="B5042" s="58" t="s">
        <v>3498</v>
      </c>
      <c r="C5042" t="s">
        <v>3499</v>
      </c>
      <c r="D5042">
        <v>156.91999999999999</v>
      </c>
      <c r="E5042">
        <v>0.48081187866428754</v>
      </c>
      <c r="F5042">
        <v>156.91999999999999</v>
      </c>
      <c r="G5042">
        <v>2.8606967463594982E-4</v>
      </c>
      <c r="H5042">
        <v>-0.13078149999999999</v>
      </c>
      <c r="I5042" t="s">
        <v>82</v>
      </c>
    </row>
    <row r="5043" spans="1:9" x14ac:dyDescent="0.25">
      <c r="A5043" s="57">
        <v>38899</v>
      </c>
      <c r="B5043" s="58" t="s">
        <v>3500</v>
      </c>
      <c r="C5043" t="s">
        <v>3501</v>
      </c>
      <c r="D5043">
        <v>229.49469999999999</v>
      </c>
      <c r="E5043">
        <v>0.48062547849688908</v>
      </c>
      <c r="F5043">
        <v>229.49469999999999</v>
      </c>
      <c r="G5043">
        <v>4.183754407320604E-4</v>
      </c>
      <c r="H5043">
        <v>8.3655080000000007E-2</v>
      </c>
      <c r="I5043" t="s">
        <v>113</v>
      </c>
    </row>
    <row r="5044" spans="1:9" x14ac:dyDescent="0.25">
      <c r="A5044" s="57">
        <v>38899</v>
      </c>
      <c r="B5044" s="58" t="s">
        <v>2822</v>
      </c>
      <c r="C5044" t="s">
        <v>2823</v>
      </c>
      <c r="D5044">
        <v>1636.63</v>
      </c>
      <c r="E5044">
        <v>0.48062181635433787</v>
      </c>
      <c r="F5044">
        <v>1636.63</v>
      </c>
      <c r="G5044">
        <v>2.9836235763410312E-3</v>
      </c>
      <c r="H5044">
        <v>-0.15741820000000001</v>
      </c>
      <c r="I5044" t="s">
        <v>82</v>
      </c>
    </row>
    <row r="5045" spans="1:9" x14ac:dyDescent="0.25">
      <c r="A5045" s="57">
        <v>38899</v>
      </c>
      <c r="B5045" s="58" t="s">
        <v>2377</v>
      </c>
      <c r="C5045" t="s">
        <v>2378</v>
      </c>
      <c r="D5045">
        <v>558.66</v>
      </c>
      <c r="E5045">
        <v>0.48060716714996599</v>
      </c>
      <c r="F5045">
        <v>558.66</v>
      </c>
      <c r="G5045">
        <v>1.0184532528174849E-3</v>
      </c>
      <c r="H5045">
        <v>-1.2165450000000001E-3</v>
      </c>
    </row>
    <row r="5046" spans="1:9" x14ac:dyDescent="0.25">
      <c r="A5046" s="57">
        <v>38899</v>
      </c>
      <c r="B5046" s="58" t="s">
        <v>3030</v>
      </c>
      <c r="C5046" t="s">
        <v>3031</v>
      </c>
      <c r="D5046">
        <v>733.65350000000001</v>
      </c>
      <c r="E5046">
        <v>0.48024305751966018</v>
      </c>
      <c r="F5046">
        <v>733.65350000000001</v>
      </c>
      <c r="G5046">
        <v>1.3374714379335063E-3</v>
      </c>
      <c r="H5046">
        <v>-1.7485980000000002E-2</v>
      </c>
    </row>
    <row r="5047" spans="1:9" x14ac:dyDescent="0.25">
      <c r="A5047" s="57">
        <v>38899</v>
      </c>
      <c r="B5047" s="58" t="s">
        <v>2459</v>
      </c>
      <c r="C5047" t="s">
        <v>2460</v>
      </c>
      <c r="D5047">
        <v>385.63150000000002</v>
      </c>
      <c r="E5047">
        <v>0.48019158185988431</v>
      </c>
      <c r="F5047">
        <v>385.63150000000002</v>
      </c>
      <c r="G5047">
        <v>7.0301731923510895E-4</v>
      </c>
      <c r="H5047">
        <v>8.9223639999999993E-2</v>
      </c>
      <c r="I5047" t="s">
        <v>113</v>
      </c>
    </row>
    <row r="5048" spans="1:9" x14ac:dyDescent="0.25">
      <c r="A5048" s="57">
        <v>38899</v>
      </c>
      <c r="B5048" s="58" t="s">
        <v>3502</v>
      </c>
      <c r="C5048" t="s">
        <v>3503</v>
      </c>
      <c r="D5048">
        <v>602.91</v>
      </c>
      <c r="E5048">
        <v>0.47998374550098688</v>
      </c>
      <c r="F5048">
        <v>602.91</v>
      </c>
      <c r="G5048">
        <v>1.0991222759033936E-3</v>
      </c>
      <c r="H5048">
        <v>0.03</v>
      </c>
    </row>
    <row r="5049" spans="1:9" x14ac:dyDescent="0.25">
      <c r="A5049" s="57">
        <v>38899</v>
      </c>
      <c r="B5049" s="58" t="s">
        <v>3504</v>
      </c>
      <c r="C5049" t="s">
        <v>3505</v>
      </c>
      <c r="D5049">
        <v>330.07</v>
      </c>
      <c r="E5049">
        <v>0.4797951949586452</v>
      </c>
      <c r="F5049">
        <v>330.07</v>
      </c>
      <c r="G5049">
        <v>6.0172710621391769E-4</v>
      </c>
      <c r="H5049">
        <v>8.6799280000000006E-2</v>
      </c>
      <c r="I5049" t="s">
        <v>113</v>
      </c>
    </row>
    <row r="5050" spans="1:9" x14ac:dyDescent="0.25">
      <c r="A5050" s="57">
        <v>38899</v>
      </c>
      <c r="B5050" s="58" t="s">
        <v>2199</v>
      </c>
      <c r="C5050" t="s">
        <v>2200</v>
      </c>
      <c r="D5050">
        <v>90.4726</v>
      </c>
      <c r="E5050">
        <v>0.47975851252202323</v>
      </c>
      <c r="F5050">
        <v>90.4726</v>
      </c>
      <c r="G5050">
        <v>1.6493415272411698E-4</v>
      </c>
      <c r="H5050">
        <v>-1.2651760000000001E-2</v>
      </c>
    </row>
    <row r="5051" spans="1:9" x14ac:dyDescent="0.25">
      <c r="A5051" s="57">
        <v>38899</v>
      </c>
      <c r="B5051" s="58" t="s">
        <v>2880</v>
      </c>
      <c r="C5051" t="s">
        <v>2881</v>
      </c>
      <c r="D5051">
        <v>583.63549999999998</v>
      </c>
      <c r="E5051">
        <v>0.47973264134892407</v>
      </c>
      <c r="F5051">
        <v>583.63549999999998</v>
      </c>
      <c r="G5051">
        <v>1.0639843078701879E-3</v>
      </c>
      <c r="H5051">
        <v>-8.9580389999999992E-3</v>
      </c>
    </row>
    <row r="5052" spans="1:9" x14ac:dyDescent="0.25">
      <c r="A5052" s="57">
        <v>38899</v>
      </c>
      <c r="B5052" s="58" t="s">
        <v>1959</v>
      </c>
      <c r="C5052" t="s">
        <v>1960</v>
      </c>
      <c r="D5052">
        <v>108.93</v>
      </c>
      <c r="E5052">
        <v>0.4796842008629395</v>
      </c>
      <c r="F5052">
        <v>108.93</v>
      </c>
      <c r="G5052">
        <v>1.9858252394910794E-4</v>
      </c>
      <c r="H5052">
        <v>0.02</v>
      </c>
    </row>
    <row r="5053" spans="1:9" x14ac:dyDescent="0.25">
      <c r="A5053" s="57">
        <v>38899</v>
      </c>
      <c r="B5053" s="58" t="s">
        <v>3506</v>
      </c>
      <c r="C5053" t="s">
        <v>3507</v>
      </c>
      <c r="D5053">
        <v>1340.25</v>
      </c>
      <c r="E5053">
        <v>0.47929341540757325</v>
      </c>
      <c r="F5053">
        <v>1340.25</v>
      </c>
      <c r="G5053">
        <v>2.443314309398622E-3</v>
      </c>
      <c r="H5053">
        <v>-4.4566850000000005E-2</v>
      </c>
    </row>
    <row r="5054" spans="1:9" x14ac:dyDescent="0.25">
      <c r="A5054" s="57">
        <v>38899</v>
      </c>
      <c r="B5054" s="58" t="s">
        <v>3138</v>
      </c>
      <c r="C5054" t="s">
        <v>3139</v>
      </c>
      <c r="D5054">
        <v>64.352599999999995</v>
      </c>
      <c r="E5054">
        <v>0.47901716480763795</v>
      </c>
      <c r="F5054">
        <v>64.352599999999995</v>
      </c>
      <c r="G5054">
        <v>1.1731664124380209E-4</v>
      </c>
      <c r="H5054">
        <v>-1.1241969999999999E-2</v>
      </c>
    </row>
    <row r="5055" spans="1:9" x14ac:dyDescent="0.25">
      <c r="A5055" s="57">
        <v>38899</v>
      </c>
      <c r="B5055" s="58" t="s">
        <v>3508</v>
      </c>
      <c r="C5055" t="s">
        <v>3509</v>
      </c>
      <c r="D5055">
        <v>220.935</v>
      </c>
      <c r="E5055">
        <v>0.47888745558648471</v>
      </c>
      <c r="F5055">
        <v>220.935</v>
      </c>
      <c r="G5055">
        <v>4.0277086136689762E-4</v>
      </c>
      <c r="H5055">
        <v>-9.0909089999999997E-4</v>
      </c>
    </row>
    <row r="5056" spans="1:9" x14ac:dyDescent="0.25">
      <c r="A5056" s="57">
        <v>38991</v>
      </c>
      <c r="B5056" s="58" t="s">
        <v>124</v>
      </c>
      <c r="C5056" t="s">
        <v>125</v>
      </c>
      <c r="D5056">
        <v>45.67</v>
      </c>
      <c r="E5056">
        <v>3.7084081453908473</v>
      </c>
      <c r="F5056">
        <v>45.67</v>
      </c>
      <c r="G5056">
        <v>7.9503643530934475E-5</v>
      </c>
      <c r="H5056">
        <v>-5.2805280000000003E-2</v>
      </c>
      <c r="I5056" t="s">
        <v>82</v>
      </c>
    </row>
    <row r="5057" spans="1:9" x14ac:dyDescent="0.25">
      <c r="A5057" s="57">
        <v>38991</v>
      </c>
      <c r="B5057" s="58" t="s">
        <v>2351</v>
      </c>
      <c r="C5057" t="s">
        <v>2352</v>
      </c>
      <c r="D5057">
        <v>38.110700000000001</v>
      </c>
      <c r="E5057">
        <v>3.6796752618031161</v>
      </c>
      <c r="F5057">
        <v>38.110700000000001</v>
      </c>
      <c r="G5057">
        <v>6.6344197668368395E-5</v>
      </c>
      <c r="H5057">
        <v>-0.1076</v>
      </c>
      <c r="I5057" t="s">
        <v>82</v>
      </c>
    </row>
    <row r="5058" spans="1:9" x14ac:dyDescent="0.25">
      <c r="A5058" s="57">
        <v>38991</v>
      </c>
      <c r="B5058" s="58" t="s">
        <v>192</v>
      </c>
      <c r="C5058" t="s">
        <v>193</v>
      </c>
      <c r="D5058">
        <v>51.503900000000002</v>
      </c>
      <c r="E5058">
        <v>3.6127749549063273</v>
      </c>
      <c r="F5058">
        <v>51.503900000000002</v>
      </c>
      <c r="G5058">
        <v>8.9659463675342591E-5</v>
      </c>
      <c r="H5058">
        <v>4.2904289999999998E-2</v>
      </c>
    </row>
    <row r="5059" spans="1:9" x14ac:dyDescent="0.25">
      <c r="A5059" s="57">
        <v>38991</v>
      </c>
      <c r="B5059" s="58" t="s">
        <v>89</v>
      </c>
      <c r="C5059" t="s">
        <v>90</v>
      </c>
      <c r="D5059">
        <v>125.3</v>
      </c>
      <c r="E5059">
        <v>3.422298483639266</v>
      </c>
      <c r="F5059">
        <v>125.3</v>
      </c>
      <c r="G5059">
        <v>2.1812582733580227E-4</v>
      </c>
      <c r="H5059">
        <v>0.15416669999999999</v>
      </c>
      <c r="I5059" t="s">
        <v>113</v>
      </c>
    </row>
    <row r="5060" spans="1:9" x14ac:dyDescent="0.25">
      <c r="A5060" s="57">
        <v>38991</v>
      </c>
      <c r="B5060" s="58" t="s">
        <v>91</v>
      </c>
      <c r="C5060" t="s">
        <v>92</v>
      </c>
      <c r="D5060">
        <v>280.01440000000002</v>
      </c>
      <c r="E5060">
        <v>3.2578979270351809</v>
      </c>
      <c r="F5060">
        <v>280.01440000000002</v>
      </c>
      <c r="G5060">
        <v>4.8745708432512588E-4</v>
      </c>
      <c r="H5060">
        <v>0.114</v>
      </c>
      <c r="I5060" t="s">
        <v>113</v>
      </c>
    </row>
    <row r="5061" spans="1:9" x14ac:dyDescent="0.25">
      <c r="A5061" s="57">
        <v>38991</v>
      </c>
      <c r="B5061" s="58" t="s">
        <v>3064</v>
      </c>
      <c r="C5061" t="s">
        <v>3065</v>
      </c>
      <c r="D5061">
        <v>36.35</v>
      </c>
      <c r="E5061">
        <v>3.0902888583218706</v>
      </c>
      <c r="F5061">
        <v>36.35</v>
      </c>
      <c r="G5061">
        <v>6.3279120699572328E-5</v>
      </c>
      <c r="H5061">
        <v>0.1231527</v>
      </c>
      <c r="I5061" t="s">
        <v>113</v>
      </c>
    </row>
    <row r="5062" spans="1:9" x14ac:dyDescent="0.25">
      <c r="A5062" s="57">
        <v>38991</v>
      </c>
      <c r="B5062" s="58" t="s">
        <v>97</v>
      </c>
      <c r="C5062" t="s">
        <v>98</v>
      </c>
      <c r="D5062">
        <v>27.436499999999999</v>
      </c>
      <c r="E5062">
        <v>2.7598636852368199</v>
      </c>
      <c r="F5062">
        <v>27.436499999999999</v>
      </c>
      <c r="G5062">
        <v>4.77622447062948E-5</v>
      </c>
      <c r="H5062">
        <v>-3.2835820000000002E-2</v>
      </c>
    </row>
    <row r="5063" spans="1:9" x14ac:dyDescent="0.25">
      <c r="A5063" s="57">
        <v>38991</v>
      </c>
      <c r="B5063" s="58" t="s">
        <v>80</v>
      </c>
      <c r="C5063" t="s">
        <v>81</v>
      </c>
      <c r="D5063">
        <v>85.4</v>
      </c>
      <c r="E5063">
        <v>2.6241217798594847</v>
      </c>
      <c r="F5063">
        <v>85.4</v>
      </c>
      <c r="G5063">
        <v>1.4866676499982056E-4</v>
      </c>
      <c r="H5063">
        <v>-3.6036039999999998E-2</v>
      </c>
    </row>
    <row r="5064" spans="1:9" x14ac:dyDescent="0.25">
      <c r="A5064" s="57">
        <v>38991</v>
      </c>
      <c r="B5064" s="58" t="s">
        <v>1405</v>
      </c>
      <c r="C5064" t="s">
        <v>1406</v>
      </c>
      <c r="D5064">
        <v>431.8</v>
      </c>
      <c r="E5064">
        <v>2.3949791570171377</v>
      </c>
      <c r="F5064">
        <v>431.8</v>
      </c>
      <c r="G5064">
        <v>7.5168980242298021E-4</v>
      </c>
      <c r="H5064">
        <v>0.15165879999999998</v>
      </c>
      <c r="I5064" t="s">
        <v>113</v>
      </c>
    </row>
    <row r="5065" spans="1:9" x14ac:dyDescent="0.25">
      <c r="A5065" s="57">
        <v>38991</v>
      </c>
      <c r="B5065" s="58" t="s">
        <v>302</v>
      </c>
      <c r="C5065" t="s">
        <v>303</v>
      </c>
      <c r="D5065">
        <v>292.18</v>
      </c>
      <c r="E5065">
        <v>2.2369772058320212</v>
      </c>
      <c r="F5065">
        <v>292.18</v>
      </c>
      <c r="G5065">
        <v>5.0863530910594344E-4</v>
      </c>
      <c r="H5065">
        <v>9.4557819999999987E-2</v>
      </c>
      <c r="I5065" t="s">
        <v>113</v>
      </c>
    </row>
    <row r="5066" spans="1:9" x14ac:dyDescent="0.25">
      <c r="A5066" s="57">
        <v>38991</v>
      </c>
      <c r="B5066" s="58" t="s">
        <v>85</v>
      </c>
      <c r="C5066" t="s">
        <v>86</v>
      </c>
      <c r="D5066">
        <v>33.090000000000003</v>
      </c>
      <c r="E5066">
        <v>2.2218495013599271</v>
      </c>
      <c r="F5066">
        <v>33.090000000000003</v>
      </c>
      <c r="G5066">
        <v>5.760401936585553E-5</v>
      </c>
      <c r="H5066">
        <v>0.2043478</v>
      </c>
      <c r="I5066" t="s">
        <v>113</v>
      </c>
    </row>
    <row r="5067" spans="1:9" x14ac:dyDescent="0.25">
      <c r="A5067" s="57">
        <v>38991</v>
      </c>
      <c r="B5067" s="58" t="s">
        <v>224</v>
      </c>
      <c r="C5067" t="s">
        <v>225</v>
      </c>
      <c r="D5067">
        <v>132.68</v>
      </c>
      <c r="E5067">
        <v>2.12059843231836</v>
      </c>
      <c r="F5067">
        <v>132.68</v>
      </c>
      <c r="G5067">
        <v>2.3097314262501394E-4</v>
      </c>
      <c r="H5067">
        <v>-2.6385220000000001E-2</v>
      </c>
    </row>
    <row r="5068" spans="1:9" x14ac:dyDescent="0.25">
      <c r="A5068" s="57">
        <v>38991</v>
      </c>
      <c r="B5068" s="58" t="s">
        <v>316</v>
      </c>
      <c r="C5068" t="s">
        <v>317</v>
      </c>
      <c r="D5068">
        <v>311.14999999999998</v>
      </c>
      <c r="E5068">
        <v>2.1087642616101561</v>
      </c>
      <c r="F5068">
        <v>311.14999999999998</v>
      </c>
      <c r="G5068">
        <v>5.4165882821655923E-4</v>
      </c>
      <c r="H5068">
        <v>2.8776980000000001E-3</v>
      </c>
    </row>
    <row r="5069" spans="1:9" x14ac:dyDescent="0.25">
      <c r="A5069" s="57">
        <v>38991</v>
      </c>
      <c r="B5069" s="58" t="s">
        <v>694</v>
      </c>
      <c r="C5069" t="s">
        <v>695</v>
      </c>
      <c r="D5069">
        <v>54.931699999999999</v>
      </c>
      <c r="E5069">
        <v>2.0929991243671684</v>
      </c>
      <c r="F5069">
        <v>54.931699999999999</v>
      </c>
      <c r="G5069">
        <v>9.5626676053169103E-5</v>
      </c>
      <c r="H5069">
        <v>0.1567944</v>
      </c>
      <c r="I5069" t="s">
        <v>113</v>
      </c>
    </row>
    <row r="5070" spans="1:9" x14ac:dyDescent="0.25">
      <c r="A5070" s="57">
        <v>38991</v>
      </c>
      <c r="B5070" s="58" t="s">
        <v>95</v>
      </c>
      <c r="C5070" t="s">
        <v>96</v>
      </c>
      <c r="D5070">
        <v>59.4621</v>
      </c>
      <c r="E5070">
        <v>2.0568227492806344</v>
      </c>
      <c r="F5070">
        <v>59.4621</v>
      </c>
      <c r="G5070">
        <v>1.0351332607840548E-4</v>
      </c>
      <c r="H5070">
        <v>5.5130169999999999E-2</v>
      </c>
      <c r="I5070" t="s">
        <v>113</v>
      </c>
    </row>
    <row r="5071" spans="1:9" x14ac:dyDescent="0.25">
      <c r="A5071" s="57">
        <v>38991</v>
      </c>
      <c r="B5071" s="58" t="s">
        <v>822</v>
      </c>
      <c r="C5071" t="s">
        <v>823</v>
      </c>
      <c r="D5071">
        <v>563.38</v>
      </c>
      <c r="E5071">
        <v>2.0423958961979483</v>
      </c>
      <c r="F5071">
        <v>563.38</v>
      </c>
      <c r="G5071">
        <v>9.807480335550223E-4</v>
      </c>
      <c r="H5071">
        <v>2.391629E-2</v>
      </c>
    </row>
    <row r="5072" spans="1:9" x14ac:dyDescent="0.25">
      <c r="A5072" s="57">
        <v>38991</v>
      </c>
      <c r="B5072" s="58" t="s">
        <v>172</v>
      </c>
      <c r="C5072" t="s">
        <v>173</v>
      </c>
      <c r="D5072">
        <v>103.35</v>
      </c>
      <c r="E5072">
        <v>1.9951620706337687</v>
      </c>
      <c r="F5072">
        <v>103.35</v>
      </c>
      <c r="G5072">
        <v>1.7991463890786245E-4</v>
      </c>
      <c r="H5072">
        <v>3.6674820000000004E-2</v>
      </c>
    </row>
    <row r="5073" spans="1:9" x14ac:dyDescent="0.25">
      <c r="A5073" s="57">
        <v>38991</v>
      </c>
      <c r="B5073" s="58" t="s">
        <v>158</v>
      </c>
      <c r="C5073" t="s">
        <v>159</v>
      </c>
      <c r="D5073">
        <v>186.8903</v>
      </c>
      <c r="E5073">
        <v>1.9532581412732497</v>
      </c>
      <c r="F5073">
        <v>186.8903</v>
      </c>
      <c r="G5073">
        <v>3.2534398490451945E-4</v>
      </c>
      <c r="H5073">
        <v>5.610561E-2</v>
      </c>
      <c r="I5073" t="s">
        <v>113</v>
      </c>
    </row>
    <row r="5074" spans="1:9" x14ac:dyDescent="0.25">
      <c r="A5074" s="57">
        <v>38991</v>
      </c>
      <c r="B5074" s="58" t="s">
        <v>2752</v>
      </c>
      <c r="C5074" t="s">
        <v>2753</v>
      </c>
      <c r="D5074">
        <v>87.1</v>
      </c>
      <c r="E5074">
        <v>1.9052009184845009</v>
      </c>
      <c r="F5074">
        <v>87.1</v>
      </c>
      <c r="G5074">
        <v>1.5162617367077714E-4</v>
      </c>
      <c r="H5074">
        <v>1.851852E-3</v>
      </c>
    </row>
    <row r="5075" spans="1:9" x14ac:dyDescent="0.25">
      <c r="A5075" s="57">
        <v>38991</v>
      </c>
      <c r="B5075" s="58" t="s">
        <v>462</v>
      </c>
      <c r="C5075" t="s">
        <v>463</v>
      </c>
      <c r="D5075">
        <v>153.72020000000001</v>
      </c>
      <c r="E5075">
        <v>1.89971779896201</v>
      </c>
      <c r="F5075">
        <v>153.72020000000001</v>
      </c>
      <c r="G5075">
        <v>2.6760052516540297E-4</v>
      </c>
      <c r="H5075">
        <v>5.4018449999999996E-2</v>
      </c>
      <c r="I5075" t="s">
        <v>113</v>
      </c>
    </row>
    <row r="5076" spans="1:9" x14ac:dyDescent="0.25">
      <c r="A5076" s="57">
        <v>38991</v>
      </c>
      <c r="B5076" s="58" t="s">
        <v>174</v>
      </c>
      <c r="C5076" t="s">
        <v>175</v>
      </c>
      <c r="D5076">
        <v>76.61</v>
      </c>
      <c r="E5076">
        <v>1.884467214462864</v>
      </c>
      <c r="F5076">
        <v>76.61</v>
      </c>
      <c r="G5076">
        <v>1.3336488134234485E-4</v>
      </c>
      <c r="H5076">
        <v>-3.3546329999999999E-2</v>
      </c>
    </row>
    <row r="5077" spans="1:9" x14ac:dyDescent="0.25">
      <c r="A5077" s="57">
        <v>38991</v>
      </c>
      <c r="B5077" s="58" t="s">
        <v>2743</v>
      </c>
      <c r="C5077" t="s">
        <v>2744</v>
      </c>
      <c r="D5077">
        <v>585.77949999999998</v>
      </c>
      <c r="E5077">
        <v>1.875449721268839</v>
      </c>
      <c r="F5077">
        <v>585.77949999999998</v>
      </c>
      <c r="G5077">
        <v>1.0197417244521354E-3</v>
      </c>
      <c r="H5077">
        <v>0.12920000000000001</v>
      </c>
      <c r="I5077" t="s">
        <v>113</v>
      </c>
    </row>
    <row r="5078" spans="1:9" x14ac:dyDescent="0.25">
      <c r="A5078" s="57">
        <v>38991</v>
      </c>
      <c r="B5078" s="58" t="s">
        <v>93</v>
      </c>
      <c r="C5078" t="s">
        <v>94</v>
      </c>
      <c r="D5078">
        <v>32.950000000000003</v>
      </c>
      <c r="E5078">
        <v>1.8659180576631258</v>
      </c>
      <c r="F5078">
        <v>32.950000000000003</v>
      </c>
      <c r="G5078">
        <v>5.7360303357659101E-5</v>
      </c>
      <c r="H5078">
        <v>0.01</v>
      </c>
    </row>
    <row r="5079" spans="1:9" x14ac:dyDescent="0.25">
      <c r="A5079" s="57">
        <v>38991</v>
      </c>
      <c r="B5079" s="58" t="s">
        <v>286</v>
      </c>
      <c r="C5079" t="s">
        <v>287</v>
      </c>
      <c r="D5079">
        <v>35.479999999999997</v>
      </c>
      <c r="E5079">
        <v>1.84250281848929</v>
      </c>
      <c r="F5079">
        <v>35.479999999999997</v>
      </c>
      <c r="G5079">
        <v>6.176459979149452E-5</v>
      </c>
      <c r="H5079">
        <v>-6.6326530000000009E-2</v>
      </c>
      <c r="I5079" t="s">
        <v>82</v>
      </c>
    </row>
    <row r="5080" spans="1:9" x14ac:dyDescent="0.25">
      <c r="A5080" s="57">
        <v>38991</v>
      </c>
      <c r="B5080" s="58" t="s">
        <v>258</v>
      </c>
      <c r="C5080" t="s">
        <v>259</v>
      </c>
      <c r="D5080">
        <v>11.994</v>
      </c>
      <c r="E5080">
        <v>1.8375020843755212</v>
      </c>
      <c r="F5080">
        <v>11.994</v>
      </c>
      <c r="G5080">
        <v>2.0879498587913907E-5</v>
      </c>
      <c r="H5080">
        <v>6.6666669999999994E-3</v>
      </c>
    </row>
    <row r="5081" spans="1:9" x14ac:dyDescent="0.25">
      <c r="A5081" s="57">
        <v>38991</v>
      </c>
      <c r="B5081" s="58" t="s">
        <v>156</v>
      </c>
      <c r="C5081" t="s">
        <v>157</v>
      </c>
      <c r="D5081">
        <v>85.375900000000001</v>
      </c>
      <c r="E5081">
        <v>1.8047481783500963</v>
      </c>
      <c r="F5081">
        <v>85.375900000000001</v>
      </c>
      <c r="G5081">
        <v>1.4862481102983816E-4</v>
      </c>
      <c r="H5081">
        <v>0.16413039999999998</v>
      </c>
      <c r="I5081" t="s">
        <v>113</v>
      </c>
    </row>
    <row r="5082" spans="1:9" x14ac:dyDescent="0.25">
      <c r="A5082" s="57">
        <v>38991</v>
      </c>
      <c r="B5082" s="58" t="s">
        <v>99</v>
      </c>
      <c r="C5082" t="s">
        <v>100</v>
      </c>
      <c r="D5082">
        <v>20.92</v>
      </c>
      <c r="E5082">
        <v>1.7749521988527721</v>
      </c>
      <c r="F5082">
        <v>20.92</v>
      </c>
      <c r="G5082">
        <v>3.6418134939066109E-5</v>
      </c>
      <c r="H5082">
        <v>0.16903410000000002</v>
      </c>
      <c r="I5082" t="s">
        <v>113</v>
      </c>
    </row>
    <row r="5083" spans="1:9" x14ac:dyDescent="0.25">
      <c r="A5083" s="57">
        <v>38991</v>
      </c>
      <c r="B5083" s="58" t="s">
        <v>3187</v>
      </c>
      <c r="C5083" t="s">
        <v>1426</v>
      </c>
      <c r="D5083">
        <v>64.650000000000006</v>
      </c>
      <c r="E5083">
        <v>1.7606032482598606</v>
      </c>
      <c r="F5083">
        <v>64.650000000000006</v>
      </c>
      <c r="G5083">
        <v>1.1254457092785011E-4</v>
      </c>
      <c r="H5083">
        <v>7.0979529999999999E-2</v>
      </c>
      <c r="I5083" t="s">
        <v>113</v>
      </c>
    </row>
    <row r="5084" spans="1:9" x14ac:dyDescent="0.25">
      <c r="A5084" s="57">
        <v>38991</v>
      </c>
      <c r="B5084" s="58" t="s">
        <v>272</v>
      </c>
      <c r="C5084" t="s">
        <v>273</v>
      </c>
      <c r="D5084">
        <v>79.400000000000006</v>
      </c>
      <c r="E5084">
        <v>1.7418891687657432</v>
      </c>
      <c r="F5084">
        <v>79.400000000000006</v>
      </c>
      <c r="G5084">
        <v>1.3822179321997368E-4</v>
      </c>
      <c r="H5084">
        <v>0.12615389999999999</v>
      </c>
      <c r="I5084" t="s">
        <v>113</v>
      </c>
    </row>
    <row r="5085" spans="1:9" x14ac:dyDescent="0.25">
      <c r="A5085" s="57">
        <v>38991</v>
      </c>
      <c r="B5085" s="58" t="s">
        <v>300</v>
      </c>
      <c r="C5085" t="s">
        <v>301</v>
      </c>
      <c r="D5085">
        <v>28.36</v>
      </c>
      <c r="E5085">
        <v>1.7361424541607899</v>
      </c>
      <c r="F5085">
        <v>28.36</v>
      </c>
      <c r="G5085">
        <v>4.9369899946076232E-5</v>
      </c>
      <c r="H5085">
        <v>3.1890660000000001E-2</v>
      </c>
    </row>
    <row r="5086" spans="1:9" x14ac:dyDescent="0.25">
      <c r="A5086" s="57">
        <v>38991</v>
      </c>
      <c r="B5086" s="58" t="s">
        <v>166</v>
      </c>
      <c r="C5086" t="s">
        <v>167</v>
      </c>
      <c r="D5086">
        <v>100.15</v>
      </c>
      <c r="E5086">
        <v>1.6998206020968547</v>
      </c>
      <c r="F5086">
        <v>100.15</v>
      </c>
      <c r="G5086">
        <v>1.7434398729194412E-4</v>
      </c>
      <c r="H5086">
        <v>-3.4965039999999997E-3</v>
      </c>
    </row>
    <row r="5087" spans="1:9" x14ac:dyDescent="0.25">
      <c r="A5087" s="57">
        <v>38991</v>
      </c>
      <c r="B5087" s="58" t="s">
        <v>718</v>
      </c>
      <c r="C5087" t="s">
        <v>719</v>
      </c>
      <c r="D5087">
        <v>113.3617</v>
      </c>
      <c r="E5087">
        <v>1.6972663606844287</v>
      </c>
      <c r="F5087">
        <v>113.3617</v>
      </c>
      <c r="G5087">
        <v>1.9734329290257795E-4</v>
      </c>
      <c r="H5087">
        <v>-0.192053</v>
      </c>
      <c r="I5087" t="s">
        <v>82</v>
      </c>
    </row>
    <row r="5088" spans="1:9" x14ac:dyDescent="0.25">
      <c r="A5088" s="57">
        <v>38991</v>
      </c>
      <c r="B5088" s="58" t="s">
        <v>138</v>
      </c>
      <c r="C5088" t="s">
        <v>139</v>
      </c>
      <c r="D5088">
        <v>35.29</v>
      </c>
      <c r="E5088">
        <v>1.6803627089827147</v>
      </c>
      <c r="F5088">
        <v>35.29</v>
      </c>
      <c r="G5088">
        <v>6.1433842351799376E-5</v>
      </c>
      <c r="H5088">
        <v>8.6580089999999998E-2</v>
      </c>
      <c r="I5088" t="s">
        <v>113</v>
      </c>
    </row>
    <row r="5089" spans="1:9" x14ac:dyDescent="0.25">
      <c r="A5089" s="57">
        <v>38991</v>
      </c>
      <c r="B5089" s="58" t="s">
        <v>3510</v>
      </c>
      <c r="C5089" t="s">
        <v>3511</v>
      </c>
      <c r="D5089">
        <v>14.2339</v>
      </c>
      <c r="E5089">
        <v>1.6613155916509177</v>
      </c>
      <c r="F5089">
        <v>14.2339</v>
      </c>
      <c r="G5089">
        <v>2.4778780636193744E-5</v>
      </c>
      <c r="H5089">
        <v>-1.0825059999999999E-2</v>
      </c>
    </row>
    <row r="5090" spans="1:9" x14ac:dyDescent="0.25">
      <c r="A5090" s="57">
        <v>38991</v>
      </c>
      <c r="B5090" s="58" t="s">
        <v>570</v>
      </c>
      <c r="C5090" t="s">
        <v>571</v>
      </c>
      <c r="D5090">
        <v>266.33319999999998</v>
      </c>
      <c r="E5090">
        <v>1.6556366235978093</v>
      </c>
      <c r="F5090">
        <v>266.33319999999998</v>
      </c>
      <c r="G5090">
        <v>4.6364045967271897E-4</v>
      </c>
      <c r="H5090">
        <v>9.8039219999999996E-2</v>
      </c>
      <c r="I5090" t="s">
        <v>113</v>
      </c>
    </row>
    <row r="5091" spans="1:9" x14ac:dyDescent="0.25">
      <c r="A5091" s="57">
        <v>38991</v>
      </c>
      <c r="B5091" s="58" t="s">
        <v>146</v>
      </c>
      <c r="C5091" t="s">
        <v>147</v>
      </c>
      <c r="D5091">
        <v>629.81150000000002</v>
      </c>
      <c r="E5091">
        <v>1.652532543467371</v>
      </c>
      <c r="F5091">
        <v>629.81150000000002</v>
      </c>
      <c r="G5091">
        <v>1.0963938906871718E-3</v>
      </c>
      <c r="H5091">
        <v>-0.144648</v>
      </c>
      <c r="I5091" t="s">
        <v>82</v>
      </c>
    </row>
    <row r="5092" spans="1:9" x14ac:dyDescent="0.25">
      <c r="A5092" s="57">
        <v>38991</v>
      </c>
      <c r="B5092" s="58" t="s">
        <v>248</v>
      </c>
      <c r="C5092" t="s">
        <v>249</v>
      </c>
      <c r="D5092">
        <v>35.25</v>
      </c>
      <c r="E5092">
        <v>1.6343829787234043</v>
      </c>
      <c r="F5092">
        <v>35.25</v>
      </c>
      <c r="G5092">
        <v>6.1364209206600398E-5</v>
      </c>
      <c r="H5092">
        <v>-2.0461090000000001E-2</v>
      </c>
    </row>
    <row r="5093" spans="1:9" x14ac:dyDescent="0.25">
      <c r="A5093" s="57">
        <v>38991</v>
      </c>
      <c r="B5093" s="58" t="s">
        <v>2734</v>
      </c>
      <c r="C5093" t="s">
        <v>2735</v>
      </c>
      <c r="D5093">
        <v>100.39</v>
      </c>
      <c r="E5093">
        <v>1.6322243251319852</v>
      </c>
      <c r="F5093">
        <v>100.39</v>
      </c>
      <c r="G5093">
        <v>1.7476178616313798E-4</v>
      </c>
      <c r="H5093">
        <v>-0.60093890000000005</v>
      </c>
      <c r="I5093" t="s">
        <v>82</v>
      </c>
    </row>
    <row r="5094" spans="1:9" x14ac:dyDescent="0.25">
      <c r="A5094" s="57">
        <v>38991</v>
      </c>
      <c r="B5094" s="58" t="s">
        <v>336</v>
      </c>
      <c r="C5094" t="s">
        <v>337</v>
      </c>
      <c r="D5094">
        <v>39.15</v>
      </c>
      <c r="E5094">
        <v>1.6122349936143041</v>
      </c>
      <c r="F5094">
        <v>39.15</v>
      </c>
      <c r="G5094">
        <v>6.8153440863500867E-5</v>
      </c>
      <c r="H5094">
        <v>0.06</v>
      </c>
      <c r="I5094" t="s">
        <v>113</v>
      </c>
    </row>
    <row r="5095" spans="1:9" x14ac:dyDescent="0.25">
      <c r="A5095" s="57">
        <v>38991</v>
      </c>
      <c r="B5095" s="58" t="s">
        <v>132</v>
      </c>
      <c r="C5095" t="s">
        <v>133</v>
      </c>
      <c r="D5095">
        <v>25.333200000000001</v>
      </c>
      <c r="E5095">
        <v>1.5999952631329639</v>
      </c>
      <c r="F5095">
        <v>25.333200000000001</v>
      </c>
      <c r="G5095">
        <v>4.4100759848869482E-5</v>
      </c>
      <c r="H5095">
        <v>0.35080649999999997</v>
      </c>
      <c r="I5095" t="s">
        <v>113</v>
      </c>
    </row>
    <row r="5096" spans="1:9" x14ac:dyDescent="0.25">
      <c r="A5096" s="57">
        <v>38991</v>
      </c>
      <c r="B5096" s="58" t="s">
        <v>2782</v>
      </c>
      <c r="C5096" t="s">
        <v>2783</v>
      </c>
      <c r="D5096">
        <v>21.32</v>
      </c>
      <c r="E5096">
        <v>1.5837711069418385</v>
      </c>
      <c r="F5096">
        <v>21.32</v>
      </c>
      <c r="G5096">
        <v>3.71144663910559E-5</v>
      </c>
      <c r="H5096">
        <v>-0.43461539999999999</v>
      </c>
      <c r="I5096" t="s">
        <v>82</v>
      </c>
    </row>
    <row r="5097" spans="1:9" x14ac:dyDescent="0.25">
      <c r="A5097" s="57">
        <v>38991</v>
      </c>
      <c r="B5097" s="58" t="s">
        <v>130</v>
      </c>
      <c r="C5097" t="s">
        <v>131</v>
      </c>
      <c r="D5097">
        <v>15.05</v>
      </c>
      <c r="E5097">
        <v>1.5799335548172755</v>
      </c>
      <c r="F5097">
        <v>15.05</v>
      </c>
      <c r="G5097">
        <v>2.6199470881115917E-5</v>
      </c>
      <c r="H5097">
        <v>8.5106379999999995E-2</v>
      </c>
      <c r="I5097" t="s">
        <v>113</v>
      </c>
    </row>
    <row r="5098" spans="1:9" x14ac:dyDescent="0.25">
      <c r="A5098" s="57">
        <v>38991</v>
      </c>
      <c r="B5098" s="58" t="s">
        <v>182</v>
      </c>
      <c r="C5098" t="s">
        <v>183</v>
      </c>
      <c r="D5098">
        <v>1459.6252999999999</v>
      </c>
      <c r="E5098">
        <v>1.5558787587471936</v>
      </c>
      <c r="F5098">
        <v>1459.6252999999999</v>
      </c>
      <c r="G5098">
        <v>2.5409575112750882E-3</v>
      </c>
      <c r="H5098">
        <v>7.2992700000000001E-3</v>
      </c>
    </row>
    <row r="5099" spans="1:9" x14ac:dyDescent="0.25">
      <c r="A5099" s="57">
        <v>38991</v>
      </c>
      <c r="B5099" s="58" t="s">
        <v>970</v>
      </c>
      <c r="C5099" t="s">
        <v>971</v>
      </c>
      <c r="D5099">
        <v>729.36</v>
      </c>
      <c r="E5099">
        <v>1.5531301414939123</v>
      </c>
      <c r="F5099">
        <v>729.36</v>
      </c>
      <c r="G5099">
        <v>1.2696907695581862E-3</v>
      </c>
      <c r="H5099">
        <v>-7.5688069999999996E-2</v>
      </c>
      <c r="I5099" t="s">
        <v>82</v>
      </c>
    </row>
    <row r="5100" spans="1:9" x14ac:dyDescent="0.25">
      <c r="A5100" s="57">
        <v>38991</v>
      </c>
      <c r="B5100" s="58" t="s">
        <v>542</v>
      </c>
      <c r="C5100" t="s">
        <v>543</v>
      </c>
      <c r="D5100">
        <v>199.07</v>
      </c>
      <c r="E5100">
        <v>1.536640377756568</v>
      </c>
      <c r="F5100">
        <v>199.07</v>
      </c>
      <c r="G5100">
        <v>3.465467553690196E-4</v>
      </c>
      <c r="H5100">
        <v>0.1100266</v>
      </c>
      <c r="I5100" t="s">
        <v>113</v>
      </c>
    </row>
    <row r="5101" spans="1:9" x14ac:dyDescent="0.25">
      <c r="A5101" s="57">
        <v>38991</v>
      </c>
      <c r="B5101" s="58" t="s">
        <v>406</v>
      </c>
      <c r="C5101" t="s">
        <v>407</v>
      </c>
      <c r="D5101">
        <v>617.05020000000002</v>
      </c>
      <c r="E5101">
        <v>1.5302354925093615</v>
      </c>
      <c r="F5101">
        <v>617.05020000000002</v>
      </c>
      <c r="G5101">
        <v>1.0741786542914785E-3</v>
      </c>
      <c r="H5101">
        <v>6.6600400000000004E-2</v>
      </c>
      <c r="I5101" t="s">
        <v>113</v>
      </c>
    </row>
    <row r="5102" spans="1:9" x14ac:dyDescent="0.25">
      <c r="A5102" s="57">
        <v>38991</v>
      </c>
      <c r="B5102" s="58" t="s">
        <v>128</v>
      </c>
      <c r="C5102" t="s">
        <v>129</v>
      </c>
      <c r="D5102">
        <v>170.7944</v>
      </c>
      <c r="E5102">
        <v>1.5263615200498379</v>
      </c>
      <c r="F5102">
        <v>170.7944</v>
      </c>
      <c r="G5102">
        <v>2.9732378135931324E-4</v>
      </c>
      <c r="H5102">
        <v>-4.0871939999999997E-3</v>
      </c>
    </row>
    <row r="5103" spans="1:9" x14ac:dyDescent="0.25">
      <c r="A5103" s="57">
        <v>38991</v>
      </c>
      <c r="B5103" s="58" t="s">
        <v>114</v>
      </c>
      <c r="C5103" t="s">
        <v>115</v>
      </c>
      <c r="D5103">
        <v>22.85</v>
      </c>
      <c r="E5103">
        <v>1.5210065645514224</v>
      </c>
      <c r="F5103">
        <v>22.85</v>
      </c>
      <c r="G5103">
        <v>3.9777934194916854E-5</v>
      </c>
      <c r="H5103">
        <v>1.6528930000000001E-2</v>
      </c>
    </row>
    <row r="5104" spans="1:9" x14ac:dyDescent="0.25">
      <c r="A5104" s="57">
        <v>38991</v>
      </c>
      <c r="B5104" s="58" t="s">
        <v>2886</v>
      </c>
      <c r="C5104" t="s">
        <v>2887</v>
      </c>
      <c r="D5104">
        <v>222.17</v>
      </c>
      <c r="E5104">
        <v>1.5167619390556781</v>
      </c>
      <c r="F5104">
        <v>222.17</v>
      </c>
      <c r="G5104">
        <v>3.8675989672143005E-4</v>
      </c>
      <c r="H5104">
        <v>0.38977069999999997</v>
      </c>
      <c r="I5104" t="s">
        <v>113</v>
      </c>
    </row>
    <row r="5105" spans="1:9" x14ac:dyDescent="0.25">
      <c r="A5105" s="57">
        <v>38991</v>
      </c>
      <c r="B5105" s="58" t="s">
        <v>194</v>
      </c>
      <c r="C5105" t="s">
        <v>195</v>
      </c>
      <c r="D5105">
        <v>145.6953</v>
      </c>
      <c r="E5105">
        <v>1.5152170317093274</v>
      </c>
      <c r="F5105">
        <v>145.6953</v>
      </c>
      <c r="G5105">
        <v>2.5363054949272077E-4</v>
      </c>
      <c r="H5105">
        <v>0.19078009999999998</v>
      </c>
      <c r="I5105" t="s">
        <v>113</v>
      </c>
    </row>
    <row r="5106" spans="1:9" x14ac:dyDescent="0.25">
      <c r="A5106" s="57">
        <v>38991</v>
      </c>
      <c r="B5106" s="58" t="s">
        <v>3512</v>
      </c>
      <c r="C5106" t="s">
        <v>3513</v>
      </c>
      <c r="D5106">
        <v>67.732699999999994</v>
      </c>
      <c r="E5106">
        <v>1.4850434132996324</v>
      </c>
      <c r="F5106">
        <v>67.732699999999994</v>
      </c>
      <c r="G5106">
        <v>1.1791102334547241E-4</v>
      </c>
      <c r="H5106">
        <v>0.1578947</v>
      </c>
      <c r="I5106" t="s">
        <v>113</v>
      </c>
    </row>
    <row r="5107" spans="1:9" x14ac:dyDescent="0.25">
      <c r="A5107" s="57">
        <v>38991</v>
      </c>
      <c r="B5107" s="58" t="s">
        <v>2171</v>
      </c>
      <c r="C5107" t="s">
        <v>2172</v>
      </c>
      <c r="D5107">
        <v>158.11000000000001</v>
      </c>
      <c r="E5107">
        <v>1.4692302827145658</v>
      </c>
      <c r="F5107">
        <v>158.11000000000001</v>
      </c>
      <c r="G5107">
        <v>2.7524241468526495E-4</v>
      </c>
      <c r="H5107">
        <v>0.1449</v>
      </c>
      <c r="I5107" t="s">
        <v>113</v>
      </c>
    </row>
    <row r="5108" spans="1:9" x14ac:dyDescent="0.25">
      <c r="A5108" s="57">
        <v>38991</v>
      </c>
      <c r="B5108" s="58" t="s">
        <v>206</v>
      </c>
      <c r="C5108" t="s">
        <v>207</v>
      </c>
      <c r="D5108">
        <v>72.496600000000001</v>
      </c>
      <c r="E5108">
        <v>1.4687447411326875</v>
      </c>
      <c r="F5108">
        <v>72.496600000000001</v>
      </c>
      <c r="G5108">
        <v>1.2620415685580784E-4</v>
      </c>
      <c r="H5108">
        <v>9.8777050000000005E-2</v>
      </c>
      <c r="I5108" t="s">
        <v>113</v>
      </c>
    </row>
    <row r="5109" spans="1:9" x14ac:dyDescent="0.25">
      <c r="A5109" s="57">
        <v>38991</v>
      </c>
      <c r="B5109" s="58" t="s">
        <v>980</v>
      </c>
      <c r="C5109" t="s">
        <v>981</v>
      </c>
      <c r="D5109">
        <v>34.775599999999997</v>
      </c>
      <c r="E5109">
        <v>1.4603055015585642</v>
      </c>
      <c r="F5109">
        <v>34.775599999999997</v>
      </c>
      <c r="G5109">
        <v>6.0538360104540502E-5</v>
      </c>
      <c r="H5109">
        <v>0.27066600000000002</v>
      </c>
      <c r="I5109" t="s">
        <v>113</v>
      </c>
    </row>
    <row r="5110" spans="1:9" x14ac:dyDescent="0.25">
      <c r="A5110" s="57">
        <v>38991</v>
      </c>
      <c r="B5110" s="58" t="s">
        <v>134</v>
      </c>
      <c r="C5110" t="s">
        <v>135</v>
      </c>
      <c r="D5110">
        <v>35.880000000000003</v>
      </c>
      <c r="E5110">
        <v>1.4534002229654404</v>
      </c>
      <c r="F5110">
        <v>35.880000000000003</v>
      </c>
      <c r="G5110">
        <v>6.2460931243484325E-5</v>
      </c>
      <c r="H5110">
        <v>-0.10662820000000001</v>
      </c>
      <c r="I5110" t="s">
        <v>82</v>
      </c>
    </row>
    <row r="5111" spans="1:9" x14ac:dyDescent="0.25">
      <c r="A5111" s="57">
        <v>38991</v>
      </c>
      <c r="B5111" s="58" t="s">
        <v>1162</v>
      </c>
      <c r="C5111" t="s">
        <v>1163</v>
      </c>
      <c r="D5111">
        <v>157.81229999999999</v>
      </c>
      <c r="E5111">
        <v>1.4531693663928604</v>
      </c>
      <c r="F5111">
        <v>157.81229999999999</v>
      </c>
      <c r="G5111">
        <v>2.7472417000212155E-4</v>
      </c>
      <c r="H5111">
        <v>0.29865130000000001</v>
      </c>
      <c r="I5111" t="s">
        <v>113</v>
      </c>
    </row>
    <row r="5112" spans="1:9" x14ac:dyDescent="0.25">
      <c r="A5112" s="57">
        <v>38991</v>
      </c>
      <c r="B5112" s="58" t="s">
        <v>107</v>
      </c>
      <c r="C5112" t="s">
        <v>108</v>
      </c>
      <c r="D5112">
        <v>181.27</v>
      </c>
      <c r="E5112">
        <v>1.4399238704694652</v>
      </c>
      <c r="F5112">
        <v>181.27</v>
      </c>
      <c r="G5112">
        <v>3.1556000575547389E-4</v>
      </c>
      <c r="H5112">
        <v>9.833465999999999E-2</v>
      </c>
      <c r="I5112" t="s">
        <v>113</v>
      </c>
    </row>
    <row r="5113" spans="1:9" x14ac:dyDescent="0.25">
      <c r="A5113" s="57">
        <v>38991</v>
      </c>
      <c r="B5113" s="58" t="s">
        <v>320</v>
      </c>
      <c r="C5113" t="s">
        <v>321</v>
      </c>
      <c r="D5113">
        <v>427.52</v>
      </c>
      <c r="E5113">
        <v>1.4202072417664673</v>
      </c>
      <c r="F5113">
        <v>427.52</v>
      </c>
      <c r="G5113">
        <v>7.4423905588668943E-4</v>
      </c>
      <c r="H5113">
        <v>7.2344320000000004E-2</v>
      </c>
      <c r="I5113" t="s">
        <v>113</v>
      </c>
    </row>
    <row r="5114" spans="1:9" x14ac:dyDescent="0.25">
      <c r="A5114" s="57">
        <v>38991</v>
      </c>
      <c r="B5114" s="58" t="s">
        <v>356</v>
      </c>
      <c r="C5114" t="s">
        <v>357</v>
      </c>
      <c r="D5114">
        <v>45.01</v>
      </c>
      <c r="E5114">
        <v>1.4091757387247279</v>
      </c>
      <c r="F5114">
        <v>45.01</v>
      </c>
      <c r="G5114">
        <v>7.8354696635151314E-5</v>
      </c>
      <c r="H5114">
        <v>-0.1511111</v>
      </c>
      <c r="I5114" t="s">
        <v>82</v>
      </c>
    </row>
    <row r="5115" spans="1:9" x14ac:dyDescent="0.25">
      <c r="A5115" s="57">
        <v>38991</v>
      </c>
      <c r="B5115" s="58" t="s">
        <v>176</v>
      </c>
      <c r="C5115" t="s">
        <v>177</v>
      </c>
      <c r="D5115">
        <v>287.64999999999998</v>
      </c>
      <c r="E5115">
        <v>1.3847766382756823</v>
      </c>
      <c r="F5115">
        <v>287.64999999999998</v>
      </c>
      <c r="G5115">
        <v>5.00749355412159E-4</v>
      </c>
      <c r="H5115">
        <v>7.4829929999999989E-2</v>
      </c>
      <c r="I5115" t="s">
        <v>113</v>
      </c>
    </row>
    <row r="5116" spans="1:9" x14ac:dyDescent="0.25">
      <c r="A5116" s="57">
        <v>38991</v>
      </c>
      <c r="B5116" s="58" t="s">
        <v>424</v>
      </c>
      <c r="C5116" t="s">
        <v>425</v>
      </c>
      <c r="D5116">
        <v>153.06379999999999</v>
      </c>
      <c r="E5116">
        <v>1.384579502142244</v>
      </c>
      <c r="F5116">
        <v>153.06379999999999</v>
      </c>
      <c r="G5116">
        <v>2.6645784525268772E-4</v>
      </c>
      <c r="H5116">
        <v>-9.700599E-2</v>
      </c>
      <c r="I5116" t="s">
        <v>82</v>
      </c>
    </row>
    <row r="5117" spans="1:9" x14ac:dyDescent="0.25">
      <c r="A5117" s="57">
        <v>38991</v>
      </c>
      <c r="B5117" s="58" t="s">
        <v>364</v>
      </c>
      <c r="C5117" t="s">
        <v>365</v>
      </c>
      <c r="D5117">
        <v>144.97049999999999</v>
      </c>
      <c r="E5117">
        <v>1.3839643237762165</v>
      </c>
      <c r="F5117">
        <v>144.97049999999999</v>
      </c>
      <c r="G5117">
        <v>2.5236879690171524E-4</v>
      </c>
      <c r="H5117">
        <v>0.17933129999999997</v>
      </c>
      <c r="I5117" t="s">
        <v>113</v>
      </c>
    </row>
    <row r="5118" spans="1:9" x14ac:dyDescent="0.25">
      <c r="A5118" s="57">
        <v>38991</v>
      </c>
      <c r="B5118" s="58" t="s">
        <v>2517</v>
      </c>
      <c r="C5118" t="s">
        <v>2518</v>
      </c>
      <c r="D5118">
        <v>215.37450000000001</v>
      </c>
      <c r="E5118">
        <v>1.3587448839115122</v>
      </c>
      <c r="F5118">
        <v>215.37450000000001</v>
      </c>
      <c r="G5118">
        <v>3.7493009576643855E-4</v>
      </c>
      <c r="H5118">
        <v>-1.2772850000000001E-2</v>
      </c>
    </row>
    <row r="5119" spans="1:9" x14ac:dyDescent="0.25">
      <c r="A5119" s="57">
        <v>38991</v>
      </c>
      <c r="B5119" s="58" t="s">
        <v>2728</v>
      </c>
      <c r="C5119" t="s">
        <v>2729</v>
      </c>
      <c r="D5119">
        <v>85.22</v>
      </c>
      <c r="E5119">
        <v>1.3455878901666276</v>
      </c>
      <c r="F5119">
        <v>85.22</v>
      </c>
      <c r="G5119">
        <v>1.4835341584642513E-4</v>
      </c>
      <c r="H5119">
        <v>-6.6115699999999998E-3</v>
      </c>
    </row>
    <row r="5120" spans="1:9" x14ac:dyDescent="0.25">
      <c r="A5120" s="57">
        <v>38991</v>
      </c>
      <c r="B5120" s="58" t="s">
        <v>126</v>
      </c>
      <c r="C5120" t="s">
        <v>127</v>
      </c>
      <c r="D5120">
        <v>1590.57</v>
      </c>
      <c r="E5120">
        <v>1.3404628529395122</v>
      </c>
      <c r="F5120">
        <v>1590.57</v>
      </c>
      <c r="G5120">
        <v>2.7689097939785075E-3</v>
      </c>
      <c r="H5120">
        <v>0.13142860000000001</v>
      </c>
      <c r="I5120" t="s">
        <v>113</v>
      </c>
    </row>
    <row r="5121" spans="1:9" x14ac:dyDescent="0.25">
      <c r="A5121" s="57">
        <v>38991</v>
      </c>
      <c r="B5121" s="58" t="s">
        <v>230</v>
      </c>
      <c r="C5121" t="s">
        <v>231</v>
      </c>
      <c r="D5121">
        <v>32</v>
      </c>
      <c r="E5121">
        <v>1.3357187500000001</v>
      </c>
      <c r="F5121">
        <v>32</v>
      </c>
      <c r="G5121">
        <v>5.5706516159183339E-5</v>
      </c>
      <c r="H5121">
        <v>3.7206599999999999E-2</v>
      </c>
    </row>
    <row r="5122" spans="1:9" x14ac:dyDescent="0.25">
      <c r="A5122" s="57">
        <v>38991</v>
      </c>
      <c r="B5122" s="58" t="s">
        <v>410</v>
      </c>
      <c r="C5122" t="s">
        <v>411</v>
      </c>
      <c r="D5122">
        <v>42.06</v>
      </c>
      <c r="E5122">
        <v>1.3342605801236329</v>
      </c>
      <c r="F5122">
        <v>42.06</v>
      </c>
      <c r="G5122">
        <v>7.3219252176726608E-5</v>
      </c>
      <c r="H5122">
        <v>7.6335880000000002E-3</v>
      </c>
    </row>
    <row r="5123" spans="1:9" x14ac:dyDescent="0.25">
      <c r="A5123" s="57">
        <v>38991</v>
      </c>
      <c r="B5123" s="58" t="s">
        <v>238</v>
      </c>
      <c r="C5123" t="s">
        <v>239</v>
      </c>
      <c r="D5123">
        <v>129.29</v>
      </c>
      <c r="E5123">
        <v>1.33038131332663</v>
      </c>
      <c r="F5123">
        <v>129.29</v>
      </c>
      <c r="G5123">
        <v>2.2507173356940043E-4</v>
      </c>
      <c r="H5123">
        <v>-9.1999999999999998E-2</v>
      </c>
      <c r="I5123" t="s">
        <v>82</v>
      </c>
    </row>
    <row r="5124" spans="1:9" x14ac:dyDescent="0.25">
      <c r="A5124" s="57">
        <v>38991</v>
      </c>
      <c r="B5124" s="58" t="s">
        <v>484</v>
      </c>
      <c r="C5124" t="s">
        <v>485</v>
      </c>
      <c r="D5124">
        <v>59.770200000000003</v>
      </c>
      <c r="E5124">
        <v>1.3262294588273087</v>
      </c>
      <c r="F5124">
        <v>59.770200000000003</v>
      </c>
      <c r="G5124">
        <v>1.0404967537930063E-4</v>
      </c>
      <c r="H5124">
        <v>8.4812619999999991E-2</v>
      </c>
      <c r="I5124" t="s">
        <v>113</v>
      </c>
    </row>
    <row r="5125" spans="1:9" x14ac:dyDescent="0.25">
      <c r="A5125" s="57">
        <v>38991</v>
      </c>
      <c r="B5125" s="58" t="s">
        <v>390</v>
      </c>
      <c r="C5125" t="s">
        <v>391</v>
      </c>
      <c r="D5125">
        <v>446.79</v>
      </c>
      <c r="E5125">
        <v>1.320929295642248</v>
      </c>
      <c r="F5125">
        <v>446.79</v>
      </c>
      <c r="G5125">
        <v>7.7778482358629769E-4</v>
      </c>
      <c r="H5125">
        <v>1.6075369999999999E-2</v>
      </c>
    </row>
    <row r="5126" spans="1:9" x14ac:dyDescent="0.25">
      <c r="A5126" s="57">
        <v>38991</v>
      </c>
      <c r="B5126" s="58" t="s">
        <v>1421</v>
      </c>
      <c r="C5126" t="s">
        <v>1422</v>
      </c>
      <c r="D5126">
        <v>1089.2892999999999</v>
      </c>
      <c r="E5126">
        <v>1.3188571667783757</v>
      </c>
      <c r="F5126">
        <v>1089.2892999999999</v>
      </c>
      <c r="G5126">
        <v>1.8962659997648595E-3</v>
      </c>
      <c r="H5126">
        <v>3.8599999999999995E-2</v>
      </c>
    </row>
    <row r="5127" spans="1:9" x14ac:dyDescent="0.25">
      <c r="A5127" s="57">
        <v>38991</v>
      </c>
      <c r="B5127" s="58" t="s">
        <v>632</v>
      </c>
      <c r="C5127" t="s">
        <v>633</v>
      </c>
      <c r="D5127">
        <v>866.16089999999997</v>
      </c>
      <c r="E5127">
        <v>1.3057620125775709</v>
      </c>
      <c r="F5127">
        <v>866.16089999999997</v>
      </c>
      <c r="G5127">
        <v>1.507837692884462E-3</v>
      </c>
      <c r="H5127">
        <v>0.1234272</v>
      </c>
      <c r="I5127" t="s">
        <v>113</v>
      </c>
    </row>
    <row r="5128" spans="1:9" x14ac:dyDescent="0.25">
      <c r="A5128" s="57">
        <v>38991</v>
      </c>
      <c r="B5128" s="58" t="s">
        <v>372</v>
      </c>
      <c r="C5128" t="s">
        <v>373</v>
      </c>
      <c r="D5128">
        <v>117.45229999999999</v>
      </c>
      <c r="E5128">
        <v>1.3008770368907208</v>
      </c>
      <c r="F5128">
        <v>117.45229999999999</v>
      </c>
      <c r="G5128">
        <v>2.0446432649635153E-4</v>
      </c>
      <c r="H5128">
        <v>0.1172932</v>
      </c>
      <c r="I5128" t="s">
        <v>113</v>
      </c>
    </row>
    <row r="5129" spans="1:9" x14ac:dyDescent="0.25">
      <c r="A5129" s="57">
        <v>38991</v>
      </c>
      <c r="B5129" s="58" t="s">
        <v>2900</v>
      </c>
      <c r="C5129" t="s">
        <v>2901</v>
      </c>
      <c r="D5129">
        <v>164.76</v>
      </c>
      <c r="E5129">
        <v>1.2999514445253704</v>
      </c>
      <c r="F5129">
        <v>164.76</v>
      </c>
      <c r="G5129">
        <v>2.868189250745952E-4</v>
      </c>
      <c r="H5129">
        <v>0.1089744</v>
      </c>
      <c r="I5129" t="s">
        <v>113</v>
      </c>
    </row>
    <row r="5130" spans="1:9" x14ac:dyDescent="0.25">
      <c r="A5130" s="57">
        <v>38991</v>
      </c>
      <c r="B5130" s="58" t="s">
        <v>524</v>
      </c>
      <c r="C5130" t="s">
        <v>525</v>
      </c>
      <c r="D5130">
        <v>1072.5899999999999</v>
      </c>
      <c r="E5130">
        <v>1.2939520226740882</v>
      </c>
      <c r="F5130">
        <v>1072.5899999999999</v>
      </c>
      <c r="G5130">
        <v>1.8671953802243267E-3</v>
      </c>
      <c r="H5130">
        <v>0.10937039999999999</v>
      </c>
      <c r="I5130" t="s">
        <v>113</v>
      </c>
    </row>
    <row r="5131" spans="1:9" x14ac:dyDescent="0.25">
      <c r="A5131" s="57">
        <v>38991</v>
      </c>
      <c r="B5131" s="58" t="s">
        <v>314</v>
      </c>
      <c r="C5131" t="s">
        <v>315</v>
      </c>
      <c r="D5131">
        <v>19.89</v>
      </c>
      <c r="E5131">
        <v>1.292961287078934</v>
      </c>
      <c r="F5131">
        <v>19.89</v>
      </c>
      <c r="G5131">
        <v>3.4625081450192397E-5</v>
      </c>
      <c r="H5131">
        <v>-6.7278619999999997E-2</v>
      </c>
      <c r="I5131" t="s">
        <v>82</v>
      </c>
    </row>
    <row r="5132" spans="1:9" x14ac:dyDescent="0.25">
      <c r="A5132" s="57">
        <v>38991</v>
      </c>
      <c r="B5132" s="58" t="s">
        <v>408</v>
      </c>
      <c r="C5132" t="s">
        <v>409</v>
      </c>
      <c r="D5132">
        <v>1183.26</v>
      </c>
      <c r="E5132">
        <v>1.2877866935415716</v>
      </c>
      <c r="F5132">
        <v>1183.26</v>
      </c>
      <c r="G5132">
        <v>2.0598528847036025E-3</v>
      </c>
      <c r="H5132">
        <v>1.6500000000000001E-2</v>
      </c>
    </row>
    <row r="5133" spans="1:9" x14ac:dyDescent="0.25">
      <c r="A5133" s="57">
        <v>38991</v>
      </c>
      <c r="B5133" s="58" t="s">
        <v>3514</v>
      </c>
      <c r="C5133" t="s">
        <v>3515</v>
      </c>
      <c r="D5133">
        <v>166.8509</v>
      </c>
      <c r="E5133">
        <v>1.2866577285468643</v>
      </c>
      <c r="F5133">
        <v>166.8509</v>
      </c>
      <c r="G5133">
        <v>2.9045882365700887E-4</v>
      </c>
      <c r="H5133">
        <v>0.1848853</v>
      </c>
      <c r="I5133" t="s">
        <v>113</v>
      </c>
    </row>
    <row r="5134" spans="1:9" x14ac:dyDescent="0.25">
      <c r="A5134" s="57">
        <v>38991</v>
      </c>
      <c r="B5134" s="58" t="s">
        <v>1483</v>
      </c>
      <c r="C5134" t="s">
        <v>1484</v>
      </c>
      <c r="D5134">
        <v>173.9829</v>
      </c>
      <c r="E5134">
        <v>1.285488401446349</v>
      </c>
      <c r="F5134">
        <v>173.9829</v>
      </c>
      <c r="G5134">
        <v>3.0287441344598683E-4</v>
      </c>
      <c r="H5134">
        <v>-2.8205130000000002E-2</v>
      </c>
    </row>
    <row r="5135" spans="1:9" x14ac:dyDescent="0.25">
      <c r="A5135" s="57">
        <v>38991</v>
      </c>
      <c r="B5135" s="58" t="s">
        <v>178</v>
      </c>
      <c r="C5135" t="s">
        <v>179</v>
      </c>
      <c r="D5135">
        <v>64.97</v>
      </c>
      <c r="E5135">
        <v>1.273541634600585</v>
      </c>
      <c r="F5135">
        <v>64.97</v>
      </c>
      <c r="G5135">
        <v>1.1310163608944193E-4</v>
      </c>
      <c r="H5135">
        <v>0.13684209999999999</v>
      </c>
      <c r="I5135" t="s">
        <v>113</v>
      </c>
    </row>
    <row r="5136" spans="1:9" x14ac:dyDescent="0.25">
      <c r="A5136" s="57">
        <v>38991</v>
      </c>
      <c r="B5136" s="58" t="s">
        <v>870</v>
      </c>
      <c r="C5136" t="s">
        <v>871</v>
      </c>
      <c r="D5136">
        <v>40.090000000000003</v>
      </c>
      <c r="E5136">
        <v>1.2731853330007483</v>
      </c>
      <c r="F5136">
        <v>40.090000000000003</v>
      </c>
      <c r="G5136">
        <v>6.9789819775676885E-5</v>
      </c>
      <c r="H5136">
        <v>1.449275E-2</v>
      </c>
    </row>
    <row r="5137" spans="1:9" x14ac:dyDescent="0.25">
      <c r="A5137" s="57">
        <v>38991</v>
      </c>
      <c r="B5137" s="58" t="s">
        <v>164</v>
      </c>
      <c r="C5137" t="s">
        <v>165</v>
      </c>
      <c r="D5137">
        <v>92.43</v>
      </c>
      <c r="E5137">
        <v>1.269144217245483</v>
      </c>
      <c r="F5137">
        <v>92.43</v>
      </c>
      <c r="G5137">
        <v>1.6090479026854113E-4</v>
      </c>
      <c r="H5137">
        <v>9.0277780000000002E-2</v>
      </c>
      <c r="I5137" t="s">
        <v>113</v>
      </c>
    </row>
    <row r="5138" spans="1:9" x14ac:dyDescent="0.25">
      <c r="A5138" s="57">
        <v>38991</v>
      </c>
      <c r="B5138" s="58" t="s">
        <v>252</v>
      </c>
      <c r="C5138" t="s">
        <v>253</v>
      </c>
      <c r="D5138">
        <v>130.5009</v>
      </c>
      <c r="E5138">
        <v>1.2666579310947281</v>
      </c>
      <c r="F5138">
        <v>130.5009</v>
      </c>
      <c r="G5138">
        <v>2.2717970295743655E-4</v>
      </c>
      <c r="H5138">
        <v>-5.513784E-2</v>
      </c>
      <c r="I5138" t="s">
        <v>82</v>
      </c>
    </row>
    <row r="5139" spans="1:9" x14ac:dyDescent="0.25">
      <c r="A5139" s="57">
        <v>38991</v>
      </c>
      <c r="B5139" s="58" t="s">
        <v>120</v>
      </c>
      <c r="C5139" t="s">
        <v>121</v>
      </c>
      <c r="D5139">
        <v>44.474299999999999</v>
      </c>
      <c r="E5139">
        <v>1.2660270464065764</v>
      </c>
      <c r="F5139">
        <v>44.474299999999999</v>
      </c>
      <c r="G5139">
        <v>7.7422134738073988E-5</v>
      </c>
      <c r="H5139">
        <v>-0.1197183</v>
      </c>
      <c r="I5139" t="s">
        <v>82</v>
      </c>
    </row>
    <row r="5140" spans="1:9" x14ac:dyDescent="0.25">
      <c r="A5140" s="57">
        <v>38991</v>
      </c>
      <c r="B5140" s="58" t="s">
        <v>3516</v>
      </c>
      <c r="C5140" t="s">
        <v>3517</v>
      </c>
      <c r="D5140">
        <v>1974.88</v>
      </c>
      <c r="E5140">
        <v>1.2652988196751194</v>
      </c>
      <c r="F5140">
        <v>1974.88</v>
      </c>
      <c r="G5140">
        <v>3.4379276447639999E-3</v>
      </c>
      <c r="H5140">
        <v>5.3809269999999999E-2</v>
      </c>
      <c r="I5140" t="s">
        <v>113</v>
      </c>
    </row>
    <row r="5141" spans="1:9" x14ac:dyDescent="0.25">
      <c r="A5141" s="57">
        <v>38991</v>
      </c>
      <c r="B5141" s="58" t="s">
        <v>464</v>
      </c>
      <c r="C5141" t="s">
        <v>465</v>
      </c>
      <c r="D5141">
        <v>85.331999999999994</v>
      </c>
      <c r="E5141">
        <v>1.2598087470116721</v>
      </c>
      <c r="F5141">
        <v>85.331999999999994</v>
      </c>
      <c r="G5141">
        <v>1.4854838865298228E-4</v>
      </c>
      <c r="H5141">
        <v>-2.6923080000000002E-2</v>
      </c>
    </row>
    <row r="5142" spans="1:9" x14ac:dyDescent="0.25">
      <c r="A5142" s="57">
        <v>38991</v>
      </c>
      <c r="B5142" s="58" t="s">
        <v>154</v>
      </c>
      <c r="C5142" t="s">
        <v>155</v>
      </c>
      <c r="D5142">
        <v>56.09</v>
      </c>
      <c r="E5142">
        <v>1.2569263683366019</v>
      </c>
      <c r="F5142">
        <v>56.09</v>
      </c>
      <c r="G5142">
        <v>9.7643077855268551E-5</v>
      </c>
      <c r="H5142">
        <v>-5.6135770000000002E-2</v>
      </c>
      <c r="I5142" t="s">
        <v>82</v>
      </c>
    </row>
    <row r="5143" spans="1:9" x14ac:dyDescent="0.25">
      <c r="A5143" s="57">
        <v>38991</v>
      </c>
      <c r="B5143" s="58" t="s">
        <v>1262</v>
      </c>
      <c r="C5143" t="s">
        <v>1263</v>
      </c>
      <c r="D5143">
        <v>217.0359</v>
      </c>
      <c r="E5143">
        <v>1.2566354229876255</v>
      </c>
      <c r="F5143">
        <v>217.0359</v>
      </c>
      <c r="G5143">
        <v>3.7782230845227809E-4</v>
      </c>
      <c r="H5143">
        <v>0.1231767</v>
      </c>
      <c r="I5143" t="s">
        <v>113</v>
      </c>
    </row>
    <row r="5144" spans="1:9" x14ac:dyDescent="0.25">
      <c r="A5144" s="57">
        <v>38991</v>
      </c>
      <c r="B5144" s="58" t="s">
        <v>140</v>
      </c>
      <c r="C5144" t="s">
        <v>141</v>
      </c>
      <c r="D5144">
        <v>76.113</v>
      </c>
      <c r="E5144">
        <v>1.2532418903472469</v>
      </c>
      <c r="F5144">
        <v>76.113</v>
      </c>
      <c r="G5144">
        <v>1.3249968951324756E-4</v>
      </c>
      <c r="H5144">
        <v>0.16294450000000002</v>
      </c>
      <c r="I5144" t="s">
        <v>113</v>
      </c>
    </row>
    <row r="5145" spans="1:9" x14ac:dyDescent="0.25">
      <c r="A5145" s="57">
        <v>38991</v>
      </c>
      <c r="B5145" s="58" t="s">
        <v>220</v>
      </c>
      <c r="C5145" t="s">
        <v>221</v>
      </c>
      <c r="D5145">
        <v>122.6955</v>
      </c>
      <c r="E5145">
        <v>1.2502414513979732</v>
      </c>
      <c r="F5145">
        <v>122.6955</v>
      </c>
      <c r="G5145">
        <v>2.1359183916903372E-4</v>
      </c>
      <c r="H5145">
        <v>-8.2681559999999987E-2</v>
      </c>
      <c r="I5145" t="s">
        <v>82</v>
      </c>
    </row>
    <row r="5146" spans="1:9" x14ac:dyDescent="0.25">
      <c r="A5146" s="57">
        <v>38991</v>
      </c>
      <c r="B5146" s="58" t="s">
        <v>304</v>
      </c>
      <c r="C5146" t="s">
        <v>305</v>
      </c>
      <c r="D5146">
        <v>28.39</v>
      </c>
      <c r="E5146">
        <v>1.2472701655512504</v>
      </c>
      <c r="F5146">
        <v>28.39</v>
      </c>
      <c r="G5146">
        <v>4.9422124804975472E-5</v>
      </c>
      <c r="H5146">
        <v>5.0452739999999998E-3</v>
      </c>
    </row>
    <row r="5147" spans="1:9" x14ac:dyDescent="0.25">
      <c r="A5147" s="57">
        <v>38991</v>
      </c>
      <c r="B5147" s="58" t="s">
        <v>1521</v>
      </c>
      <c r="C5147" t="s">
        <v>1522</v>
      </c>
      <c r="D5147">
        <v>491.05</v>
      </c>
      <c r="E5147">
        <v>1.2442236024844719</v>
      </c>
      <c r="F5147">
        <v>491.05</v>
      </c>
      <c r="G5147">
        <v>8.5483389874896809E-4</v>
      </c>
      <c r="H5147">
        <v>1.6124469999999998E-2</v>
      </c>
    </row>
    <row r="5148" spans="1:9" x14ac:dyDescent="0.25">
      <c r="A5148" s="57">
        <v>38991</v>
      </c>
      <c r="B5148" s="58" t="s">
        <v>934</v>
      </c>
      <c r="C5148" t="s">
        <v>935</v>
      </c>
      <c r="D5148">
        <v>60.791600000000003</v>
      </c>
      <c r="E5148">
        <v>1.2361576270405779</v>
      </c>
      <c r="F5148">
        <v>60.791600000000003</v>
      </c>
      <c r="G5148">
        <v>1.0582775774195657E-4</v>
      </c>
      <c r="H5148">
        <v>-4.7570849999999998E-2</v>
      </c>
    </row>
    <row r="5149" spans="1:9" x14ac:dyDescent="0.25">
      <c r="A5149" s="57">
        <v>38991</v>
      </c>
      <c r="B5149" s="58" t="s">
        <v>466</v>
      </c>
      <c r="C5149" t="s">
        <v>467</v>
      </c>
      <c r="D5149">
        <v>280.56270000000001</v>
      </c>
      <c r="E5149">
        <v>1.2360837702231977</v>
      </c>
      <c r="F5149">
        <v>280.56270000000001</v>
      </c>
      <c r="G5149">
        <v>4.8841158066294092E-4</v>
      </c>
      <c r="H5149">
        <v>-0.12231410000000001</v>
      </c>
      <c r="I5149" t="s">
        <v>82</v>
      </c>
    </row>
    <row r="5150" spans="1:9" x14ac:dyDescent="0.25">
      <c r="A5150" s="57">
        <v>38991</v>
      </c>
      <c r="B5150" s="58" t="s">
        <v>480</v>
      </c>
      <c r="C5150" t="s">
        <v>481</v>
      </c>
      <c r="D5150">
        <v>78.364699999999999</v>
      </c>
      <c r="E5150">
        <v>1.2358880975745457</v>
      </c>
      <c r="F5150">
        <v>78.364699999999999</v>
      </c>
      <c r="G5150">
        <v>1.3641951333936107E-4</v>
      </c>
      <c r="H5150">
        <v>2.9940120000000001E-2</v>
      </c>
    </row>
    <row r="5151" spans="1:9" x14ac:dyDescent="0.25">
      <c r="A5151" s="57">
        <v>38991</v>
      </c>
      <c r="B5151" s="58" t="s">
        <v>262</v>
      </c>
      <c r="C5151" t="s">
        <v>263</v>
      </c>
      <c r="D5151">
        <v>55.221299999999999</v>
      </c>
      <c r="E5151">
        <v>1.2356282811161636</v>
      </c>
      <c r="F5151">
        <v>55.221299999999999</v>
      </c>
      <c r="G5151">
        <v>9.613082002440972E-5</v>
      </c>
      <c r="H5151">
        <v>7.5205640000000004E-2</v>
      </c>
      <c r="I5151" t="s">
        <v>113</v>
      </c>
    </row>
    <row r="5152" spans="1:9" x14ac:dyDescent="0.25">
      <c r="A5152" s="57">
        <v>38991</v>
      </c>
      <c r="B5152" s="58" t="s">
        <v>284</v>
      </c>
      <c r="C5152" t="s">
        <v>285</v>
      </c>
      <c r="D5152">
        <v>30.98</v>
      </c>
      <c r="E5152">
        <v>1.2326985151710781</v>
      </c>
      <c r="F5152">
        <v>30.98</v>
      </c>
      <c r="G5152">
        <v>5.3930870956609371E-5</v>
      </c>
      <c r="H5152">
        <v>-9.2240110000000014E-2</v>
      </c>
      <c r="I5152" t="s">
        <v>82</v>
      </c>
    </row>
    <row r="5153" spans="1:9" x14ac:dyDescent="0.25">
      <c r="A5153" s="57">
        <v>38991</v>
      </c>
      <c r="B5153" s="58" t="s">
        <v>3163</v>
      </c>
      <c r="C5153" t="s">
        <v>3164</v>
      </c>
      <c r="D5153">
        <v>22.132400000000001</v>
      </c>
      <c r="E5153">
        <v>1.2320850879253944</v>
      </c>
      <c r="F5153">
        <v>22.132400000000001</v>
      </c>
      <c r="G5153">
        <v>3.8528715570047167E-5</v>
      </c>
      <c r="H5153">
        <v>-0.10869569999999999</v>
      </c>
      <c r="I5153" t="s">
        <v>82</v>
      </c>
    </row>
    <row r="5154" spans="1:9" x14ac:dyDescent="0.25">
      <c r="A5154" s="57">
        <v>38991</v>
      </c>
      <c r="B5154" s="58" t="s">
        <v>422</v>
      </c>
      <c r="C5154" t="s">
        <v>423</v>
      </c>
      <c r="D5154">
        <v>45</v>
      </c>
      <c r="E5154">
        <v>1.2205777777777778</v>
      </c>
      <c r="F5154">
        <v>45</v>
      </c>
      <c r="G5154">
        <v>7.833728834885157E-5</v>
      </c>
      <c r="H5154">
        <v>0.15950919999999999</v>
      </c>
      <c r="I5154" t="s">
        <v>113</v>
      </c>
    </row>
    <row r="5155" spans="1:9" x14ac:dyDescent="0.25">
      <c r="A5155" s="57">
        <v>38991</v>
      </c>
      <c r="B5155" s="58" t="s">
        <v>468</v>
      </c>
      <c r="C5155" t="s">
        <v>469</v>
      </c>
      <c r="D5155">
        <v>144.37</v>
      </c>
      <c r="E5155">
        <v>1.2168178984553577</v>
      </c>
      <c r="F5155">
        <v>144.37</v>
      </c>
      <c r="G5155">
        <v>2.5132342930941562E-4</v>
      </c>
      <c r="H5155">
        <v>1.9101119999999999E-2</v>
      </c>
    </row>
    <row r="5156" spans="1:9" x14ac:dyDescent="0.25">
      <c r="A5156" s="57">
        <v>38991</v>
      </c>
      <c r="B5156" s="58" t="s">
        <v>2067</v>
      </c>
      <c r="C5156" t="s">
        <v>2068</v>
      </c>
      <c r="D5156">
        <v>70.680000000000007</v>
      </c>
      <c r="E5156">
        <v>1.2162563667232598</v>
      </c>
      <c r="F5156">
        <v>70.680000000000007</v>
      </c>
      <c r="G5156">
        <v>1.2304176756659622E-4</v>
      </c>
      <c r="H5156">
        <v>-5.0328229999999995E-2</v>
      </c>
      <c r="I5156" t="s">
        <v>82</v>
      </c>
    </row>
    <row r="5157" spans="1:9" x14ac:dyDescent="0.25">
      <c r="A5157" s="57">
        <v>38991</v>
      </c>
      <c r="B5157" s="58" t="s">
        <v>1260</v>
      </c>
      <c r="C5157" t="s">
        <v>1261</v>
      </c>
      <c r="D5157">
        <v>23.05</v>
      </c>
      <c r="E5157">
        <v>1.2129718004338395</v>
      </c>
      <c r="F5157">
        <v>23.05</v>
      </c>
      <c r="G5157">
        <v>4.012609992091175E-5</v>
      </c>
      <c r="H5157">
        <v>-7.5187970000000007E-3</v>
      </c>
    </row>
    <row r="5158" spans="1:9" x14ac:dyDescent="0.25">
      <c r="A5158" s="57">
        <v>38991</v>
      </c>
      <c r="B5158" s="58" t="s">
        <v>3173</v>
      </c>
      <c r="C5158" t="s">
        <v>3174</v>
      </c>
      <c r="D5158">
        <v>1517.3244999999999</v>
      </c>
      <c r="E5158">
        <v>1.2092245264608856</v>
      </c>
      <c r="F5158">
        <v>1517.3244999999999</v>
      </c>
      <c r="G5158">
        <v>2.6414019305617117E-3</v>
      </c>
      <c r="H5158">
        <v>3.1063830000000001E-2</v>
      </c>
    </row>
    <row r="5159" spans="1:9" x14ac:dyDescent="0.25">
      <c r="A5159" s="57">
        <v>38991</v>
      </c>
      <c r="B5159" s="58" t="s">
        <v>346</v>
      </c>
      <c r="C5159" t="s">
        <v>347</v>
      </c>
      <c r="D5159">
        <v>42.962299999999999</v>
      </c>
      <c r="E5159">
        <v>1.2092229699061736</v>
      </c>
      <c r="F5159">
        <v>42.962299999999999</v>
      </c>
      <c r="G5159">
        <v>7.4790001849552569E-5</v>
      </c>
      <c r="H5159">
        <v>3.868313E-3</v>
      </c>
    </row>
    <row r="5160" spans="1:9" x14ac:dyDescent="0.25">
      <c r="A5160" s="57">
        <v>38991</v>
      </c>
      <c r="B5160" s="58" t="s">
        <v>604</v>
      </c>
      <c r="C5160" t="s">
        <v>605</v>
      </c>
      <c r="D5160">
        <v>34.488799999999998</v>
      </c>
      <c r="E5160">
        <v>1.2074354573078798</v>
      </c>
      <c r="F5160">
        <v>34.488799999999998</v>
      </c>
      <c r="G5160">
        <v>6.0039090453463823E-5</v>
      </c>
      <c r="H5160">
        <v>0.05</v>
      </c>
      <c r="I5160" t="s">
        <v>113</v>
      </c>
    </row>
    <row r="5161" spans="1:9" x14ac:dyDescent="0.25">
      <c r="A5161" s="57">
        <v>38991</v>
      </c>
      <c r="B5161" s="58" t="s">
        <v>1212</v>
      </c>
      <c r="C5161" t="s">
        <v>1213</v>
      </c>
      <c r="D5161">
        <v>181.37</v>
      </c>
      <c r="E5161">
        <v>1.2044770358934773</v>
      </c>
      <c r="F5161">
        <v>181.37</v>
      </c>
      <c r="G5161">
        <v>3.1573408861847131E-4</v>
      </c>
      <c r="H5161">
        <v>0.19224560000000002</v>
      </c>
      <c r="I5161" t="s">
        <v>113</v>
      </c>
    </row>
    <row r="5162" spans="1:9" x14ac:dyDescent="0.25">
      <c r="A5162" s="57">
        <v>38991</v>
      </c>
      <c r="B5162" s="58" t="s">
        <v>264</v>
      </c>
      <c r="C5162" t="s">
        <v>265</v>
      </c>
      <c r="D5162">
        <v>461.8254</v>
      </c>
      <c r="E5162">
        <v>1.2008001292263266</v>
      </c>
      <c r="F5162">
        <v>461.8254</v>
      </c>
      <c r="G5162">
        <v>8.0395887836941596E-4</v>
      </c>
      <c r="H5162">
        <v>5.8749470000000002E-3</v>
      </c>
    </row>
    <row r="5163" spans="1:9" x14ac:dyDescent="0.25">
      <c r="A5163" s="57">
        <v>38991</v>
      </c>
      <c r="B5163" s="58" t="s">
        <v>2441</v>
      </c>
      <c r="C5163" t="s">
        <v>2442</v>
      </c>
      <c r="D5163">
        <v>104.8922</v>
      </c>
      <c r="E5163">
        <v>1.2006898511042765</v>
      </c>
      <c r="F5163">
        <v>104.8922</v>
      </c>
      <c r="G5163">
        <v>1.825993448210091E-4</v>
      </c>
      <c r="H5163">
        <v>0.27054790000000001</v>
      </c>
      <c r="I5163" t="s">
        <v>113</v>
      </c>
    </row>
    <row r="5164" spans="1:9" x14ac:dyDescent="0.25">
      <c r="A5164" s="57">
        <v>38991</v>
      </c>
      <c r="B5164" s="58" t="s">
        <v>1026</v>
      </c>
      <c r="C5164" t="s">
        <v>1027</v>
      </c>
      <c r="D5164">
        <v>251.93039999999999</v>
      </c>
      <c r="E5164">
        <v>1.2004307538907573</v>
      </c>
      <c r="F5164">
        <v>251.93039999999999</v>
      </c>
      <c r="G5164">
        <v>4.3856765308092257E-4</v>
      </c>
      <c r="H5164">
        <v>-2.9185869999999999E-2</v>
      </c>
    </row>
    <row r="5165" spans="1:9" x14ac:dyDescent="0.25">
      <c r="A5165" s="57">
        <v>38991</v>
      </c>
      <c r="B5165" s="58" t="s">
        <v>214</v>
      </c>
      <c r="C5165" t="s">
        <v>215</v>
      </c>
      <c r="D5165">
        <v>35.79</v>
      </c>
      <c r="E5165">
        <v>1.2000558815311542</v>
      </c>
      <c r="F5165">
        <v>35.79</v>
      </c>
      <c r="G5165">
        <v>6.2304256666786612E-5</v>
      </c>
      <c r="H5165">
        <v>-0.11414389999999999</v>
      </c>
      <c r="I5165" t="s">
        <v>82</v>
      </c>
    </row>
    <row r="5166" spans="1:9" x14ac:dyDescent="0.25">
      <c r="A5166" s="57">
        <v>38991</v>
      </c>
      <c r="B5166" s="58" t="s">
        <v>3175</v>
      </c>
      <c r="C5166" t="s">
        <v>3176</v>
      </c>
      <c r="D5166">
        <v>100.4135</v>
      </c>
      <c r="E5166">
        <v>1.2000278846967787</v>
      </c>
      <c r="F5166">
        <v>100.4135</v>
      </c>
      <c r="G5166">
        <v>1.7480269563594237E-4</v>
      </c>
      <c r="H5166">
        <v>0.22093019999999999</v>
      </c>
      <c r="I5166" t="s">
        <v>113</v>
      </c>
    </row>
    <row r="5167" spans="1:9" x14ac:dyDescent="0.25">
      <c r="A5167" s="57">
        <v>38991</v>
      </c>
      <c r="B5167" s="58" t="s">
        <v>254</v>
      </c>
      <c r="C5167" t="s">
        <v>255</v>
      </c>
      <c r="D5167">
        <v>35.4542</v>
      </c>
      <c r="E5167">
        <v>1.1998860501717707</v>
      </c>
      <c r="F5167">
        <v>35.4542</v>
      </c>
      <c r="G5167">
        <v>6.1719686412841182E-5</v>
      </c>
      <c r="H5167">
        <v>-1.9047620000000001E-2</v>
      </c>
    </row>
    <row r="5168" spans="1:9" x14ac:dyDescent="0.25">
      <c r="A5168" s="57">
        <v>38991</v>
      </c>
      <c r="B5168" s="58" t="s">
        <v>234</v>
      </c>
      <c r="C5168" t="s">
        <v>235</v>
      </c>
      <c r="D5168">
        <v>64.358500000000006</v>
      </c>
      <c r="E5168">
        <v>1.1985673997995603</v>
      </c>
      <c r="F5168">
        <v>64.358500000000006</v>
      </c>
      <c r="G5168">
        <v>1.1203711938221254E-4</v>
      </c>
      <c r="H5168">
        <v>2.1673890000000001E-2</v>
      </c>
    </row>
    <row r="5169" spans="1:9" x14ac:dyDescent="0.25">
      <c r="A5169" s="57">
        <v>38991</v>
      </c>
      <c r="B5169" s="58" t="s">
        <v>932</v>
      </c>
      <c r="C5169" t="s">
        <v>933</v>
      </c>
      <c r="D5169">
        <v>54.301000000000002</v>
      </c>
      <c r="E5169">
        <v>1.1985598791919116</v>
      </c>
      <c r="F5169">
        <v>54.301000000000002</v>
      </c>
      <c r="G5169">
        <v>9.4528735436244212E-5</v>
      </c>
      <c r="H5169">
        <v>3.0769229999999998E-2</v>
      </c>
    </row>
    <row r="5170" spans="1:9" x14ac:dyDescent="0.25">
      <c r="A5170" s="57">
        <v>38991</v>
      </c>
      <c r="B5170" s="58" t="s">
        <v>592</v>
      </c>
      <c r="C5170" t="s">
        <v>593</v>
      </c>
      <c r="D5170">
        <v>293.25</v>
      </c>
      <c r="E5170">
        <v>1.1972719522591646</v>
      </c>
      <c r="F5170">
        <v>293.25</v>
      </c>
      <c r="G5170">
        <v>5.104979957400161E-4</v>
      </c>
      <c r="H5170">
        <v>0.21496310000000002</v>
      </c>
      <c r="I5170" t="s">
        <v>113</v>
      </c>
    </row>
    <row r="5171" spans="1:9" x14ac:dyDescent="0.25">
      <c r="A5171" s="57">
        <v>38991</v>
      </c>
      <c r="B5171" s="58" t="s">
        <v>1775</v>
      </c>
      <c r="C5171" t="s">
        <v>1776</v>
      </c>
      <c r="D5171">
        <v>209.1568</v>
      </c>
      <c r="E5171">
        <v>1.1967098368305502</v>
      </c>
      <c r="F5171">
        <v>209.1568</v>
      </c>
      <c r="G5171">
        <v>3.6410614559384622E-4</v>
      </c>
      <c r="H5171">
        <v>-3.5992219999999998E-2</v>
      </c>
    </row>
    <row r="5172" spans="1:9" x14ac:dyDescent="0.25">
      <c r="A5172" s="57">
        <v>38991</v>
      </c>
      <c r="B5172" s="58" t="s">
        <v>3071</v>
      </c>
      <c r="C5172" t="s">
        <v>3072</v>
      </c>
      <c r="D5172">
        <v>2130.37</v>
      </c>
      <c r="E5172">
        <v>1.1941780066373449</v>
      </c>
      <c r="F5172">
        <v>2130.37</v>
      </c>
      <c r="G5172">
        <v>3.7086090884387315E-3</v>
      </c>
      <c r="H5172">
        <v>4.5896329999999999E-2</v>
      </c>
    </row>
    <row r="5173" spans="1:9" x14ac:dyDescent="0.25">
      <c r="A5173" s="57">
        <v>38991</v>
      </c>
      <c r="B5173" s="58" t="s">
        <v>358</v>
      </c>
      <c r="C5173" t="s">
        <v>359</v>
      </c>
      <c r="D5173">
        <v>80.33</v>
      </c>
      <c r="E5173">
        <v>1.1925308104070709</v>
      </c>
      <c r="F5173">
        <v>80.33</v>
      </c>
      <c r="G5173">
        <v>1.3984076384584992E-4</v>
      </c>
      <c r="H5173">
        <v>-8.3661790000000014E-2</v>
      </c>
      <c r="I5173" t="s">
        <v>82</v>
      </c>
    </row>
    <row r="5174" spans="1:9" x14ac:dyDescent="0.25">
      <c r="A5174" s="57">
        <v>38991</v>
      </c>
      <c r="B5174" s="58" t="s">
        <v>3211</v>
      </c>
      <c r="C5174" t="s">
        <v>3212</v>
      </c>
      <c r="D5174">
        <v>78.493700000000004</v>
      </c>
      <c r="E5174">
        <v>1.1923504688911339</v>
      </c>
      <c r="F5174">
        <v>78.493700000000004</v>
      </c>
      <c r="G5174">
        <v>1.3664408023262781E-4</v>
      </c>
      <c r="H5174">
        <v>0.14400000000000002</v>
      </c>
      <c r="I5174" t="s">
        <v>113</v>
      </c>
    </row>
    <row r="5175" spans="1:9" x14ac:dyDescent="0.25">
      <c r="A5175" s="57">
        <v>38991</v>
      </c>
      <c r="B5175" s="58" t="s">
        <v>482</v>
      </c>
      <c r="C5175" t="s">
        <v>483</v>
      </c>
      <c r="D5175">
        <v>100.87139999999999</v>
      </c>
      <c r="E5175">
        <v>1.189901200935052</v>
      </c>
      <c r="F5175">
        <v>100.87139999999999</v>
      </c>
      <c r="G5175">
        <v>1.755998210656077E-4</v>
      </c>
      <c r="H5175">
        <v>7.4700000000000003E-2</v>
      </c>
      <c r="I5175" t="s">
        <v>113</v>
      </c>
    </row>
    <row r="5176" spans="1:9" x14ac:dyDescent="0.25">
      <c r="A5176" s="57">
        <v>38991</v>
      </c>
      <c r="B5176" s="58" t="s">
        <v>834</v>
      </c>
      <c r="C5176" t="s">
        <v>835</v>
      </c>
      <c r="D5176">
        <v>577.58000000000004</v>
      </c>
      <c r="E5176">
        <v>1.1897503376155685</v>
      </c>
      <c r="F5176">
        <v>577.58000000000004</v>
      </c>
      <c r="G5176">
        <v>1.0054678001006599E-3</v>
      </c>
      <c r="H5176">
        <v>9.6000000000000002E-2</v>
      </c>
      <c r="I5176" t="s">
        <v>113</v>
      </c>
    </row>
    <row r="5177" spans="1:9" x14ac:dyDescent="0.25">
      <c r="A5177" s="57">
        <v>38991</v>
      </c>
      <c r="B5177" s="58" t="s">
        <v>1296</v>
      </c>
      <c r="C5177" t="s">
        <v>1297</v>
      </c>
      <c r="D5177">
        <v>501.08</v>
      </c>
      <c r="E5177">
        <v>1.1857388041829648</v>
      </c>
      <c r="F5177">
        <v>501.08</v>
      </c>
      <c r="G5177">
        <v>8.7229440990761211E-4</v>
      </c>
      <c r="H5177">
        <v>0.17647060000000001</v>
      </c>
      <c r="I5177" t="s">
        <v>113</v>
      </c>
    </row>
    <row r="5178" spans="1:9" x14ac:dyDescent="0.25">
      <c r="A5178" s="57">
        <v>38991</v>
      </c>
      <c r="B5178" s="58" t="s">
        <v>3165</v>
      </c>
      <c r="C5178" t="s">
        <v>3166</v>
      </c>
      <c r="D5178">
        <v>95.04</v>
      </c>
      <c r="E5178">
        <v>1.1804713804713802</v>
      </c>
      <c r="F5178">
        <v>95.04</v>
      </c>
      <c r="G5178">
        <v>1.6544835299277453E-4</v>
      </c>
      <c r="H5178">
        <v>-0.1666667</v>
      </c>
      <c r="I5178" t="s">
        <v>82</v>
      </c>
    </row>
    <row r="5179" spans="1:9" x14ac:dyDescent="0.25">
      <c r="A5179" s="57">
        <v>38991</v>
      </c>
      <c r="B5179" s="58" t="s">
        <v>160</v>
      </c>
      <c r="C5179" t="s">
        <v>161</v>
      </c>
      <c r="D5179">
        <v>63.92</v>
      </c>
      <c r="E5179">
        <v>1.1718867334167709</v>
      </c>
      <c r="F5179">
        <v>63.92</v>
      </c>
      <c r="G5179">
        <v>1.1127376602796872E-4</v>
      </c>
      <c r="H5179">
        <v>-4.9360150000000005E-2</v>
      </c>
    </row>
    <row r="5180" spans="1:9" x14ac:dyDescent="0.25">
      <c r="A5180" s="57">
        <v>38991</v>
      </c>
      <c r="B5180" s="58" t="s">
        <v>1080</v>
      </c>
      <c r="C5180" t="s">
        <v>1081</v>
      </c>
      <c r="D5180">
        <v>55.2</v>
      </c>
      <c r="E5180">
        <v>1.171413043478261</v>
      </c>
      <c r="F5180">
        <v>55.2</v>
      </c>
      <c r="G5180">
        <v>9.6093740374591268E-5</v>
      </c>
      <c r="H5180">
        <v>1.7651389999999999E-2</v>
      </c>
    </row>
    <row r="5181" spans="1:9" x14ac:dyDescent="0.25">
      <c r="A5181" s="57">
        <v>38991</v>
      </c>
      <c r="B5181" s="58" t="s">
        <v>386</v>
      </c>
      <c r="C5181" t="s">
        <v>387</v>
      </c>
      <c r="D5181">
        <v>41.99</v>
      </c>
      <c r="E5181">
        <v>1.1703500833531792</v>
      </c>
      <c r="F5181">
        <v>41.99</v>
      </c>
      <c r="G5181">
        <v>7.3097394172628397E-5</v>
      </c>
      <c r="H5181">
        <v>9.0000000000000011E-3</v>
      </c>
    </row>
    <row r="5182" spans="1:9" x14ac:dyDescent="0.25">
      <c r="A5182" s="57">
        <v>38991</v>
      </c>
      <c r="B5182" s="58" t="s">
        <v>354</v>
      </c>
      <c r="C5182" t="s">
        <v>355</v>
      </c>
      <c r="D5182">
        <v>2050.8008</v>
      </c>
      <c r="E5182">
        <v>1.1672430593941645</v>
      </c>
      <c r="F5182">
        <v>2050.8008</v>
      </c>
      <c r="G5182">
        <v>3.5700927470145665E-3</v>
      </c>
      <c r="H5182">
        <v>7.6988519999999991E-2</v>
      </c>
      <c r="I5182" t="s">
        <v>113</v>
      </c>
    </row>
    <row r="5183" spans="1:9" x14ac:dyDescent="0.25">
      <c r="A5183" s="57">
        <v>38991</v>
      </c>
      <c r="B5183" s="58" t="s">
        <v>188</v>
      </c>
      <c r="C5183" t="s">
        <v>189</v>
      </c>
      <c r="D5183">
        <v>53.65</v>
      </c>
      <c r="E5183">
        <v>1.1672320596458527</v>
      </c>
      <c r="F5183">
        <v>53.65</v>
      </c>
      <c r="G5183">
        <v>9.3395455998130812E-5</v>
      </c>
      <c r="H5183">
        <v>0.23310020000000001</v>
      </c>
      <c r="I5183" t="s">
        <v>113</v>
      </c>
    </row>
    <row r="5184" spans="1:9" x14ac:dyDescent="0.25">
      <c r="A5184" s="57">
        <v>38991</v>
      </c>
      <c r="B5184" s="58" t="s">
        <v>458</v>
      </c>
      <c r="C5184" t="s">
        <v>459</v>
      </c>
      <c r="D5184">
        <v>83.73</v>
      </c>
      <c r="E5184">
        <v>1.1654723516063537</v>
      </c>
      <c r="F5184">
        <v>83.73</v>
      </c>
      <c r="G5184">
        <v>1.4575958118776317E-4</v>
      </c>
      <c r="H5184">
        <v>-0.40310079999999998</v>
      </c>
      <c r="I5184" t="s">
        <v>82</v>
      </c>
    </row>
    <row r="5185" spans="1:9" x14ac:dyDescent="0.25">
      <c r="A5185" s="57">
        <v>38991</v>
      </c>
      <c r="B5185" s="58" t="s">
        <v>558</v>
      </c>
      <c r="C5185" t="s">
        <v>559</v>
      </c>
      <c r="D5185">
        <v>154.07</v>
      </c>
      <c r="E5185">
        <v>1.1626273771662232</v>
      </c>
      <c r="F5185">
        <v>154.07</v>
      </c>
      <c r="G5185">
        <v>2.6820946702016803E-4</v>
      </c>
      <c r="H5185">
        <v>7.9611650000000006E-2</v>
      </c>
      <c r="I5185" t="s">
        <v>113</v>
      </c>
    </row>
    <row r="5186" spans="1:9" x14ac:dyDescent="0.25">
      <c r="A5186" s="57">
        <v>38991</v>
      </c>
      <c r="B5186" s="58" t="s">
        <v>266</v>
      </c>
      <c r="C5186" t="s">
        <v>267</v>
      </c>
      <c r="D5186">
        <v>166.51</v>
      </c>
      <c r="E5186">
        <v>1.1622545192480931</v>
      </c>
      <c r="F5186">
        <v>166.51</v>
      </c>
      <c r="G5186">
        <v>2.8986537517705055E-4</v>
      </c>
      <c r="H5186">
        <v>-4.4295299999999996E-2</v>
      </c>
    </row>
    <row r="5187" spans="1:9" x14ac:dyDescent="0.25">
      <c r="A5187" s="57">
        <v>38991</v>
      </c>
      <c r="B5187" s="58" t="s">
        <v>168</v>
      </c>
      <c r="C5187" t="s">
        <v>169</v>
      </c>
      <c r="D5187">
        <v>113.03</v>
      </c>
      <c r="E5187">
        <v>1.1608068654339554</v>
      </c>
      <c r="F5187">
        <v>113.03</v>
      </c>
      <c r="G5187">
        <v>1.9676586004601542E-4</v>
      </c>
      <c r="H5187">
        <v>-7.0422540000000004E-3</v>
      </c>
    </row>
    <row r="5188" spans="1:9" x14ac:dyDescent="0.25">
      <c r="A5188" s="57">
        <v>38991</v>
      </c>
      <c r="B5188" s="58" t="s">
        <v>2694</v>
      </c>
      <c r="C5188" t="s">
        <v>2695</v>
      </c>
      <c r="D5188">
        <v>21.65</v>
      </c>
      <c r="E5188">
        <v>1.1604618937644342</v>
      </c>
      <c r="F5188">
        <v>21.65</v>
      </c>
      <c r="G5188">
        <v>3.7688939838947473E-5</v>
      </c>
      <c r="H5188">
        <v>-8.387443E-2</v>
      </c>
      <c r="I5188" t="s">
        <v>82</v>
      </c>
    </row>
    <row r="5189" spans="1:9" x14ac:dyDescent="0.25">
      <c r="A5189" s="57">
        <v>38991</v>
      </c>
      <c r="B5189" s="58" t="s">
        <v>3069</v>
      </c>
      <c r="C5189" t="s">
        <v>3070</v>
      </c>
      <c r="D5189">
        <v>1992.7916</v>
      </c>
      <c r="E5189">
        <v>1.1588933835329294</v>
      </c>
      <c r="F5189">
        <v>1992.7916</v>
      </c>
      <c r="G5189">
        <v>3.4691086708526506E-3</v>
      </c>
      <c r="H5189">
        <v>5.6149730000000002E-2</v>
      </c>
      <c r="I5189" t="s">
        <v>113</v>
      </c>
    </row>
    <row r="5190" spans="1:9" x14ac:dyDescent="0.25">
      <c r="A5190" s="57">
        <v>38991</v>
      </c>
      <c r="B5190" s="58" t="s">
        <v>226</v>
      </c>
      <c r="C5190" t="s">
        <v>227</v>
      </c>
      <c r="D5190">
        <v>13.41</v>
      </c>
      <c r="E5190">
        <v>1.1561521252796421</v>
      </c>
      <c r="F5190">
        <v>13.41</v>
      </c>
      <c r="G5190">
        <v>2.334451192795777E-5</v>
      </c>
      <c r="H5190">
        <v>-0.18054110000000001</v>
      </c>
      <c r="I5190" t="s">
        <v>82</v>
      </c>
    </row>
    <row r="5191" spans="1:9" x14ac:dyDescent="0.25">
      <c r="A5191" s="57">
        <v>38991</v>
      </c>
      <c r="B5191" s="58" t="s">
        <v>310</v>
      </c>
      <c r="C5191" t="s">
        <v>311</v>
      </c>
      <c r="D5191">
        <v>169.2954</v>
      </c>
      <c r="E5191">
        <v>1.1552706098334626</v>
      </c>
      <c r="F5191">
        <v>169.2954</v>
      </c>
      <c r="G5191">
        <v>2.9471427924298151E-4</v>
      </c>
      <c r="H5191">
        <v>7.5219370000000008E-2</v>
      </c>
      <c r="I5191" t="s">
        <v>113</v>
      </c>
    </row>
    <row r="5192" spans="1:9" x14ac:dyDescent="0.25">
      <c r="A5192" s="57">
        <v>38991</v>
      </c>
      <c r="B5192" s="58" t="s">
        <v>442</v>
      </c>
      <c r="C5192" t="s">
        <v>443</v>
      </c>
      <c r="D5192">
        <v>199.55</v>
      </c>
      <c r="E5192">
        <v>1.1544825858180907</v>
      </c>
      <c r="F5192">
        <v>199.55</v>
      </c>
      <c r="G5192">
        <v>3.4738235311140739E-4</v>
      </c>
      <c r="H5192">
        <v>1.06383E-2</v>
      </c>
    </row>
    <row r="5193" spans="1:9" x14ac:dyDescent="0.25">
      <c r="A5193" s="57">
        <v>38991</v>
      </c>
      <c r="B5193" s="58" t="s">
        <v>634</v>
      </c>
      <c r="C5193" t="s">
        <v>635</v>
      </c>
      <c r="D5193">
        <v>838.61249999999995</v>
      </c>
      <c r="E5193">
        <v>1.1538106097869993</v>
      </c>
      <c r="F5193">
        <v>838.61249999999995</v>
      </c>
      <c r="G5193">
        <v>1.459880649454473E-3</v>
      </c>
      <c r="H5193">
        <v>0.15767629999999999</v>
      </c>
      <c r="I5193" t="s">
        <v>113</v>
      </c>
    </row>
    <row r="5194" spans="1:9" x14ac:dyDescent="0.25">
      <c r="A5194" s="57">
        <v>38991</v>
      </c>
      <c r="B5194" s="58" t="s">
        <v>412</v>
      </c>
      <c r="C5194" t="s">
        <v>413</v>
      </c>
      <c r="D5194">
        <v>99.4619</v>
      </c>
      <c r="E5194">
        <v>1.1507119811706794</v>
      </c>
      <c r="F5194">
        <v>99.4619</v>
      </c>
      <c r="G5194">
        <v>1.7314612311165867E-4</v>
      </c>
      <c r="H5194">
        <v>2.4817520000000003E-2</v>
      </c>
    </row>
    <row r="5195" spans="1:9" x14ac:dyDescent="0.25">
      <c r="A5195" s="57">
        <v>38991</v>
      </c>
      <c r="B5195" s="58" t="s">
        <v>662</v>
      </c>
      <c r="C5195" t="s">
        <v>663</v>
      </c>
      <c r="D5195">
        <v>1004.95</v>
      </c>
      <c r="E5195">
        <v>1.1503059853724065</v>
      </c>
      <c r="F5195">
        <v>1004.95</v>
      </c>
      <c r="G5195">
        <v>1.7494457316928531E-3</v>
      </c>
      <c r="H5195">
        <v>5.4800000000000001E-2</v>
      </c>
      <c r="I5195" t="s">
        <v>113</v>
      </c>
    </row>
    <row r="5196" spans="1:9" x14ac:dyDescent="0.25">
      <c r="A5196" s="57">
        <v>38991</v>
      </c>
      <c r="B5196" s="58" t="s">
        <v>506</v>
      </c>
      <c r="C5196" t="s">
        <v>507</v>
      </c>
      <c r="D5196">
        <v>1121.74</v>
      </c>
      <c r="E5196">
        <v>1.1494642252215308</v>
      </c>
      <c r="F5196">
        <v>1121.74</v>
      </c>
      <c r="G5196">
        <v>1.9527571073875724E-3</v>
      </c>
      <c r="H5196">
        <v>-4.103967E-2</v>
      </c>
    </row>
    <row r="5197" spans="1:9" x14ac:dyDescent="0.25">
      <c r="A5197" s="57">
        <v>38991</v>
      </c>
      <c r="B5197" s="58" t="s">
        <v>1467</v>
      </c>
      <c r="C5197" t="s">
        <v>1468</v>
      </c>
      <c r="D5197">
        <v>56.162300000000002</v>
      </c>
      <c r="E5197">
        <v>1.1477450175651636</v>
      </c>
      <c r="F5197">
        <v>56.162300000000002</v>
      </c>
      <c r="G5197">
        <v>9.7768939765215709E-5</v>
      </c>
      <c r="H5197">
        <v>-1.627907E-2</v>
      </c>
    </row>
    <row r="5198" spans="1:9" x14ac:dyDescent="0.25">
      <c r="A5198" s="57">
        <v>38991</v>
      </c>
      <c r="B5198" s="58" t="s">
        <v>180</v>
      </c>
      <c r="C5198" t="s">
        <v>181</v>
      </c>
      <c r="D5198">
        <v>32.9</v>
      </c>
      <c r="E5198">
        <v>1.147598784194529</v>
      </c>
      <c r="F5198">
        <v>32.9</v>
      </c>
      <c r="G5198">
        <v>5.7273261926160372E-5</v>
      </c>
      <c r="H5198">
        <v>0.17648499999999998</v>
      </c>
      <c r="I5198" t="s">
        <v>113</v>
      </c>
    </row>
    <row r="5199" spans="1:9" x14ac:dyDescent="0.25">
      <c r="A5199" s="57">
        <v>38991</v>
      </c>
      <c r="B5199" s="58" t="s">
        <v>3167</v>
      </c>
      <c r="C5199" t="s">
        <v>3168</v>
      </c>
      <c r="D5199">
        <v>38.745399999999997</v>
      </c>
      <c r="E5199">
        <v>1.1444713436949936</v>
      </c>
      <c r="F5199">
        <v>38.745399999999997</v>
      </c>
      <c r="G5199">
        <v>6.7449101599813182E-5</v>
      </c>
      <c r="H5199">
        <v>4.4345900000000001E-2</v>
      </c>
    </row>
    <row r="5200" spans="1:9" x14ac:dyDescent="0.25">
      <c r="A5200" s="57">
        <v>38991</v>
      </c>
      <c r="B5200" s="58" t="s">
        <v>1264</v>
      </c>
      <c r="C5200" t="s">
        <v>1265</v>
      </c>
      <c r="D5200">
        <v>264.12</v>
      </c>
      <c r="E5200">
        <v>1.1436468271997577</v>
      </c>
      <c r="F5200">
        <v>264.12</v>
      </c>
      <c r="G5200">
        <v>4.5978765774885952E-4</v>
      </c>
      <c r="H5200">
        <v>-1.6708439999999999E-3</v>
      </c>
    </row>
    <row r="5201" spans="1:9" x14ac:dyDescent="0.25">
      <c r="A5201" s="57">
        <v>38991</v>
      </c>
      <c r="B5201" s="58" t="s">
        <v>3518</v>
      </c>
      <c r="C5201" t="s">
        <v>3519</v>
      </c>
      <c r="D5201">
        <v>526.4</v>
      </c>
      <c r="E5201">
        <v>1.1425474924012158</v>
      </c>
      <c r="F5201">
        <v>526.4</v>
      </c>
      <c r="G5201">
        <v>9.1637219081856596E-4</v>
      </c>
      <c r="H5201">
        <v>0.1033435</v>
      </c>
      <c r="I5201" t="s">
        <v>113</v>
      </c>
    </row>
    <row r="5202" spans="1:9" x14ac:dyDescent="0.25">
      <c r="A5202" s="57">
        <v>38991</v>
      </c>
      <c r="B5202" s="58" t="s">
        <v>528</v>
      </c>
      <c r="C5202" t="s">
        <v>529</v>
      </c>
      <c r="D5202">
        <v>191.50200000000001</v>
      </c>
      <c r="E5202">
        <v>1.1409019226953243</v>
      </c>
      <c r="F5202">
        <v>191.50200000000001</v>
      </c>
      <c r="G5202">
        <v>3.3337216429737276E-4</v>
      </c>
      <c r="H5202">
        <v>1.7241380000000001E-2</v>
      </c>
    </row>
    <row r="5203" spans="1:9" x14ac:dyDescent="0.25">
      <c r="A5203" s="57">
        <v>38991</v>
      </c>
      <c r="B5203" s="58" t="s">
        <v>1567</v>
      </c>
      <c r="C5203" t="s">
        <v>1568</v>
      </c>
      <c r="D5203">
        <v>350.39</v>
      </c>
      <c r="E5203">
        <v>1.13629099003967</v>
      </c>
      <c r="F5203">
        <v>350.39</v>
      </c>
      <c r="G5203">
        <v>6.0996894365675778E-4</v>
      </c>
      <c r="H5203">
        <v>9.328684000000001E-2</v>
      </c>
      <c r="I5203" t="s">
        <v>113</v>
      </c>
    </row>
    <row r="5204" spans="1:9" x14ac:dyDescent="0.25">
      <c r="A5204" s="57">
        <v>38991</v>
      </c>
      <c r="B5204" s="58" t="s">
        <v>606</v>
      </c>
      <c r="C5204" t="s">
        <v>607</v>
      </c>
      <c r="D5204">
        <v>38.42</v>
      </c>
      <c r="E5204">
        <v>1.131441957313899</v>
      </c>
      <c r="F5204">
        <v>38.42</v>
      </c>
      <c r="G5204">
        <v>6.6882635963619495E-5</v>
      </c>
      <c r="H5204">
        <v>-1.111111E-2</v>
      </c>
    </row>
    <row r="5205" spans="1:9" x14ac:dyDescent="0.25">
      <c r="A5205" s="57">
        <v>38991</v>
      </c>
      <c r="B5205" s="58" t="s">
        <v>111</v>
      </c>
      <c r="C5205" t="s">
        <v>112</v>
      </c>
      <c r="D5205">
        <v>283.74</v>
      </c>
      <c r="E5205">
        <v>1.1287387513216325</v>
      </c>
      <c r="F5205">
        <v>283.74</v>
      </c>
      <c r="G5205">
        <v>4.9394271546895875E-4</v>
      </c>
      <c r="H5205">
        <v>9.9281020000000011E-2</v>
      </c>
      <c r="I5205" t="s">
        <v>113</v>
      </c>
    </row>
    <row r="5206" spans="1:9" x14ac:dyDescent="0.25">
      <c r="A5206" s="57">
        <v>38991</v>
      </c>
      <c r="B5206" s="58" t="s">
        <v>270</v>
      </c>
      <c r="C5206" t="s">
        <v>271</v>
      </c>
      <c r="D5206">
        <v>27.69</v>
      </c>
      <c r="E5206">
        <v>1.1285662694113399</v>
      </c>
      <c r="F5206">
        <v>27.69</v>
      </c>
      <c r="G5206">
        <v>4.8203544763993334E-5</v>
      </c>
      <c r="H5206">
        <v>-0.1516245</v>
      </c>
      <c r="I5206" t="s">
        <v>82</v>
      </c>
    </row>
    <row r="5207" spans="1:9" x14ac:dyDescent="0.25">
      <c r="A5207" s="57">
        <v>38991</v>
      </c>
      <c r="B5207" s="58" t="s">
        <v>2223</v>
      </c>
      <c r="C5207" t="s">
        <v>2224</v>
      </c>
      <c r="D5207">
        <v>97.18</v>
      </c>
      <c r="E5207">
        <v>1.1280510393084995</v>
      </c>
      <c r="F5207">
        <v>97.18</v>
      </c>
      <c r="G5207">
        <v>1.6917372626091992E-4</v>
      </c>
      <c r="H5207">
        <v>9.4507270000000004E-2</v>
      </c>
      <c r="I5207" t="s">
        <v>113</v>
      </c>
    </row>
    <row r="5208" spans="1:9" x14ac:dyDescent="0.25">
      <c r="A5208" s="57">
        <v>38991</v>
      </c>
      <c r="B5208" s="58" t="s">
        <v>1160</v>
      </c>
      <c r="C5208" t="s">
        <v>1161</v>
      </c>
      <c r="D5208">
        <v>281.44</v>
      </c>
      <c r="E5208">
        <v>1.1278318646958498</v>
      </c>
      <c r="F5208">
        <v>281.44</v>
      </c>
      <c r="G5208">
        <v>4.899388096200175E-4</v>
      </c>
      <c r="H5208">
        <v>0.14690720000000002</v>
      </c>
      <c r="I5208" t="s">
        <v>113</v>
      </c>
    </row>
    <row r="5209" spans="1:9" x14ac:dyDescent="0.25">
      <c r="A5209" s="57">
        <v>38991</v>
      </c>
      <c r="B5209" s="58" t="s">
        <v>516</v>
      </c>
      <c r="C5209" t="s">
        <v>517</v>
      </c>
      <c r="D5209">
        <v>34.9116</v>
      </c>
      <c r="E5209">
        <v>1.127447610536326</v>
      </c>
      <c r="F5209">
        <v>34.9116</v>
      </c>
      <c r="G5209">
        <v>6.0775112798217036E-5</v>
      </c>
      <c r="H5209">
        <v>-4.5034890000000001E-2</v>
      </c>
    </row>
    <row r="5210" spans="1:9" x14ac:dyDescent="0.25">
      <c r="A5210" s="57">
        <v>38991</v>
      </c>
      <c r="B5210" s="58" t="s">
        <v>1355</v>
      </c>
      <c r="C5210" t="s">
        <v>1356</v>
      </c>
      <c r="D5210">
        <v>90.880499999999998</v>
      </c>
      <c r="E5210">
        <v>1.1252578936075395</v>
      </c>
      <c r="F5210">
        <v>90.880499999999998</v>
      </c>
      <c r="G5210">
        <v>1.5820737630639568E-4</v>
      </c>
      <c r="H5210">
        <v>-4.9627789999999996E-3</v>
      </c>
    </row>
    <row r="5211" spans="1:9" x14ac:dyDescent="0.25">
      <c r="A5211" s="57">
        <v>38991</v>
      </c>
      <c r="B5211" s="58" t="s">
        <v>348</v>
      </c>
      <c r="C5211" t="s">
        <v>349</v>
      </c>
      <c r="D5211">
        <v>163.22139999999999</v>
      </c>
      <c r="E5211">
        <v>1.1243439892072977</v>
      </c>
      <c r="F5211">
        <v>163.22139999999999</v>
      </c>
      <c r="G5211">
        <v>2.8414048614451646E-4</v>
      </c>
      <c r="H5211">
        <v>3.401361E-2</v>
      </c>
    </row>
    <row r="5212" spans="1:9" x14ac:dyDescent="0.25">
      <c r="A5212" s="57">
        <v>38991</v>
      </c>
      <c r="B5212" s="58" t="s">
        <v>2639</v>
      </c>
      <c r="C5212" t="s">
        <v>2640</v>
      </c>
      <c r="D5212">
        <v>40.159999999999997</v>
      </c>
      <c r="E5212">
        <v>1.1240537848605578</v>
      </c>
      <c r="F5212">
        <v>40.159999999999997</v>
      </c>
      <c r="G5212">
        <v>6.9911677779775083E-5</v>
      </c>
      <c r="H5212">
        <v>-4.2813450000000003E-2</v>
      </c>
    </row>
    <row r="5213" spans="1:9" x14ac:dyDescent="0.25">
      <c r="A5213" s="57">
        <v>38991</v>
      </c>
      <c r="B5213" s="58" t="s">
        <v>414</v>
      </c>
      <c r="C5213" t="s">
        <v>415</v>
      </c>
      <c r="D5213">
        <v>491.14</v>
      </c>
      <c r="E5213">
        <v>1.1208453801360101</v>
      </c>
      <c r="F5213">
        <v>491.14</v>
      </c>
      <c r="G5213">
        <v>8.5499057332566583E-4</v>
      </c>
      <c r="H5213">
        <v>0.2171717</v>
      </c>
      <c r="I5213" t="s">
        <v>113</v>
      </c>
    </row>
    <row r="5214" spans="1:9" x14ac:dyDescent="0.25">
      <c r="A5214" s="57">
        <v>38991</v>
      </c>
      <c r="B5214" s="58" t="s">
        <v>1805</v>
      </c>
      <c r="C5214" t="s">
        <v>1806</v>
      </c>
      <c r="D5214">
        <v>94.81</v>
      </c>
      <c r="E5214">
        <v>1.1121295222022993</v>
      </c>
      <c r="F5214">
        <v>94.81</v>
      </c>
      <c r="G5214">
        <v>1.6504796240788039E-4</v>
      </c>
      <c r="H5214">
        <v>0.14564830000000001</v>
      </c>
      <c r="I5214" t="s">
        <v>113</v>
      </c>
    </row>
    <row r="5215" spans="1:9" x14ac:dyDescent="0.25">
      <c r="A5215" s="57">
        <v>38991</v>
      </c>
      <c r="B5215" s="58" t="s">
        <v>1010</v>
      </c>
      <c r="C5215" t="s">
        <v>1011</v>
      </c>
      <c r="D5215">
        <v>86.52</v>
      </c>
      <c r="E5215">
        <v>1.1115580212667591</v>
      </c>
      <c r="F5215">
        <v>86.52</v>
      </c>
      <c r="G5215">
        <v>1.5061649306539194E-4</v>
      </c>
      <c r="H5215">
        <v>1.502146E-2</v>
      </c>
    </row>
    <row r="5216" spans="1:9" x14ac:dyDescent="0.25">
      <c r="A5216" s="57">
        <v>38991</v>
      </c>
      <c r="B5216" s="58" t="s">
        <v>3228</v>
      </c>
      <c r="C5216" t="s">
        <v>3229</v>
      </c>
      <c r="D5216">
        <v>343.07330000000002</v>
      </c>
      <c r="E5216">
        <v>1.1106372894655456</v>
      </c>
      <c r="F5216">
        <v>343.07330000000002</v>
      </c>
      <c r="G5216">
        <v>5.972318228198236E-4</v>
      </c>
      <c r="H5216">
        <v>0.13428119999999999</v>
      </c>
      <c r="I5216" t="s">
        <v>113</v>
      </c>
    </row>
    <row r="5217" spans="1:9" x14ac:dyDescent="0.25">
      <c r="A5217" s="57">
        <v>38991</v>
      </c>
      <c r="B5217" s="58" t="s">
        <v>746</v>
      </c>
      <c r="C5217" t="s">
        <v>747</v>
      </c>
      <c r="D5217">
        <v>93.954999999999998</v>
      </c>
      <c r="E5217">
        <v>1.1100101112234579</v>
      </c>
      <c r="F5217">
        <v>93.954999999999998</v>
      </c>
      <c r="G5217">
        <v>1.6355955392925221E-4</v>
      </c>
      <c r="H5217">
        <v>-5.2173910000000004E-2</v>
      </c>
      <c r="I5217" t="s">
        <v>82</v>
      </c>
    </row>
    <row r="5218" spans="1:9" x14ac:dyDescent="0.25">
      <c r="A5218" s="57">
        <v>38991</v>
      </c>
      <c r="B5218" s="58" t="s">
        <v>246</v>
      </c>
      <c r="C5218" t="s">
        <v>247</v>
      </c>
      <c r="D5218">
        <v>1162.27</v>
      </c>
      <c r="E5218">
        <v>1.1095459746874652</v>
      </c>
      <c r="F5218">
        <v>1162.27</v>
      </c>
      <c r="G5218">
        <v>2.0233128917604383E-3</v>
      </c>
      <c r="H5218">
        <v>8.6993249999999994E-2</v>
      </c>
      <c r="I5218" t="s">
        <v>113</v>
      </c>
    </row>
    <row r="5219" spans="1:9" x14ac:dyDescent="0.25">
      <c r="A5219" s="57">
        <v>38991</v>
      </c>
      <c r="B5219" s="58" t="s">
        <v>1006</v>
      </c>
      <c r="C5219" t="s">
        <v>1007</v>
      </c>
      <c r="D5219">
        <v>256.28919999999999</v>
      </c>
      <c r="E5219">
        <v>1.1090752165912572</v>
      </c>
      <c r="F5219">
        <v>256.28919999999999</v>
      </c>
      <c r="G5219">
        <v>4.4615557691325534E-4</v>
      </c>
      <c r="H5219">
        <v>-2.2414670000000001E-2</v>
      </c>
    </row>
    <row r="5220" spans="1:9" x14ac:dyDescent="0.25">
      <c r="A5220" s="57">
        <v>38991</v>
      </c>
      <c r="B5220" s="58" t="s">
        <v>148</v>
      </c>
      <c r="C5220" t="s">
        <v>149</v>
      </c>
      <c r="D5220">
        <v>34.949599999999997</v>
      </c>
      <c r="E5220">
        <v>1.1043903220637719</v>
      </c>
      <c r="F5220">
        <v>34.949599999999997</v>
      </c>
      <c r="G5220">
        <v>6.0841264286156059E-5</v>
      </c>
      <c r="H5220">
        <v>0.31579999999999997</v>
      </c>
      <c r="I5220" t="s">
        <v>113</v>
      </c>
    </row>
    <row r="5221" spans="1:9" x14ac:dyDescent="0.25">
      <c r="A5221" s="57">
        <v>38991</v>
      </c>
      <c r="B5221" s="58" t="s">
        <v>150</v>
      </c>
      <c r="C5221" t="s">
        <v>151</v>
      </c>
      <c r="D5221">
        <v>34.949599999999997</v>
      </c>
      <c r="E5221">
        <v>1.1043903220637719</v>
      </c>
      <c r="F5221">
        <v>34.949599999999997</v>
      </c>
      <c r="G5221">
        <v>6.0841264286156059E-5</v>
      </c>
      <c r="H5221">
        <v>0.3289474</v>
      </c>
      <c r="I5221" t="s">
        <v>113</v>
      </c>
    </row>
    <row r="5222" spans="1:9" x14ac:dyDescent="0.25">
      <c r="A5222" s="57">
        <v>38991</v>
      </c>
      <c r="B5222" s="58" t="s">
        <v>240</v>
      </c>
      <c r="C5222" t="s">
        <v>241</v>
      </c>
      <c r="D5222">
        <v>21.88</v>
      </c>
      <c r="E5222">
        <v>1.1042504570383913</v>
      </c>
      <c r="F5222">
        <v>21.88</v>
      </c>
      <c r="G5222">
        <v>3.8089330423841609E-5</v>
      </c>
      <c r="H5222">
        <v>9.2857140000000005E-2</v>
      </c>
      <c r="I5222" t="s">
        <v>113</v>
      </c>
    </row>
    <row r="5223" spans="1:9" x14ac:dyDescent="0.25">
      <c r="A5223" s="57">
        <v>38991</v>
      </c>
      <c r="B5223" s="58" t="s">
        <v>438</v>
      </c>
      <c r="C5223" t="s">
        <v>439</v>
      </c>
      <c r="D5223">
        <v>22.9</v>
      </c>
      <c r="E5223">
        <v>1.0985589519650656</v>
      </c>
      <c r="F5223">
        <v>22.9</v>
      </c>
      <c r="G5223">
        <v>3.9864975626415576E-5</v>
      </c>
      <c r="H5223">
        <v>3.5864980000000005E-2</v>
      </c>
    </row>
    <row r="5224" spans="1:9" x14ac:dyDescent="0.25">
      <c r="A5224" s="57">
        <v>38991</v>
      </c>
      <c r="B5224" s="58" t="s">
        <v>340</v>
      </c>
      <c r="C5224" t="s">
        <v>341</v>
      </c>
      <c r="D5224">
        <v>832.39</v>
      </c>
      <c r="E5224">
        <v>1.0951404990449187</v>
      </c>
      <c r="F5224">
        <v>832.39</v>
      </c>
      <c r="G5224">
        <v>1.4490483433044568E-3</v>
      </c>
      <c r="H5224">
        <v>4.4947519999999998E-2</v>
      </c>
    </row>
    <row r="5225" spans="1:9" x14ac:dyDescent="0.25">
      <c r="A5225" s="57">
        <v>38991</v>
      </c>
      <c r="B5225" s="58" t="s">
        <v>294</v>
      </c>
      <c r="C5225" t="s">
        <v>295</v>
      </c>
      <c r="D5225">
        <v>251.75649999999999</v>
      </c>
      <c r="E5225">
        <v>1.0927225314937252</v>
      </c>
      <c r="F5225">
        <v>251.75649999999999</v>
      </c>
      <c r="G5225">
        <v>4.3826492298217003E-4</v>
      </c>
      <c r="H5225">
        <v>0.1555</v>
      </c>
      <c r="I5225" t="s">
        <v>113</v>
      </c>
    </row>
    <row r="5226" spans="1:9" x14ac:dyDescent="0.25">
      <c r="A5226" s="57">
        <v>38991</v>
      </c>
      <c r="B5226" s="58" t="s">
        <v>326</v>
      </c>
      <c r="C5226" t="s">
        <v>327</v>
      </c>
      <c r="D5226">
        <v>60.781799999999997</v>
      </c>
      <c r="E5226">
        <v>1.0914451365375821</v>
      </c>
      <c r="F5226">
        <v>60.781799999999997</v>
      </c>
      <c r="G5226">
        <v>1.0581069762138281E-4</v>
      </c>
      <c r="H5226">
        <v>7.0739549999999998E-2</v>
      </c>
      <c r="I5226" t="s">
        <v>113</v>
      </c>
    </row>
    <row r="5227" spans="1:9" x14ac:dyDescent="0.25">
      <c r="A5227" s="57">
        <v>38991</v>
      </c>
      <c r="B5227" s="58" t="s">
        <v>3171</v>
      </c>
      <c r="C5227" t="s">
        <v>3172</v>
      </c>
      <c r="D5227">
        <v>84.25</v>
      </c>
      <c r="E5227">
        <v>1.0873788328783383</v>
      </c>
      <c r="F5227">
        <v>84.25</v>
      </c>
      <c r="G5227">
        <v>1.4666481207534988E-4</v>
      </c>
      <c r="H5227">
        <v>1.9047620000000002E-3</v>
      </c>
    </row>
    <row r="5228" spans="1:9" x14ac:dyDescent="0.25">
      <c r="A5228" s="57">
        <v>38991</v>
      </c>
      <c r="B5228" s="58" t="s">
        <v>2780</v>
      </c>
      <c r="C5228" t="s">
        <v>2781</v>
      </c>
      <c r="D5228">
        <v>123.9453</v>
      </c>
      <c r="E5228">
        <v>1.0858096273114026</v>
      </c>
      <c r="F5228">
        <v>123.9453</v>
      </c>
      <c r="G5228">
        <v>2.1576752679077583E-4</v>
      </c>
      <c r="H5228">
        <v>4.425838E-2</v>
      </c>
    </row>
    <row r="5229" spans="1:9" x14ac:dyDescent="0.25">
      <c r="A5229" s="57">
        <v>38991</v>
      </c>
      <c r="B5229" s="58" t="s">
        <v>2563</v>
      </c>
      <c r="C5229" t="s">
        <v>2564</v>
      </c>
      <c r="D5229">
        <v>29.681799999999999</v>
      </c>
      <c r="E5229">
        <v>1.0827847367747241</v>
      </c>
      <c r="F5229">
        <v>29.681799999999999</v>
      </c>
      <c r="G5229">
        <v>5.1670927229176501E-5</v>
      </c>
      <c r="H5229">
        <v>-0.1157556</v>
      </c>
      <c r="I5229" t="s">
        <v>82</v>
      </c>
    </row>
    <row r="5230" spans="1:9" x14ac:dyDescent="0.25">
      <c r="A5230" s="57">
        <v>38991</v>
      </c>
      <c r="B5230" s="58" t="s">
        <v>502</v>
      </c>
      <c r="C5230" t="s">
        <v>503</v>
      </c>
      <c r="D5230">
        <v>48.96</v>
      </c>
      <c r="E5230">
        <v>1.0821486928104576</v>
      </c>
      <c r="F5230">
        <v>48.96</v>
      </c>
      <c r="G5230">
        <v>8.5230969723550519E-5</v>
      </c>
      <c r="H5230">
        <v>-4.7972150000000005E-3</v>
      </c>
    </row>
    <row r="5231" spans="1:9" x14ac:dyDescent="0.25">
      <c r="A5231" s="57">
        <v>38991</v>
      </c>
      <c r="B5231" s="58" t="s">
        <v>204</v>
      </c>
      <c r="C5231" t="s">
        <v>205</v>
      </c>
      <c r="D5231">
        <v>23.5519</v>
      </c>
      <c r="E5231">
        <v>1.0812715746924877</v>
      </c>
      <c r="F5231">
        <v>23.5519</v>
      </c>
      <c r="G5231">
        <v>4.099982181029594E-5</v>
      </c>
      <c r="H5231">
        <v>9.2437900000000003E-2</v>
      </c>
      <c r="I5231" t="s">
        <v>113</v>
      </c>
    </row>
    <row r="5232" spans="1:9" x14ac:dyDescent="0.25">
      <c r="A5232" s="57">
        <v>38991</v>
      </c>
      <c r="B5232" s="58" t="s">
        <v>2063</v>
      </c>
      <c r="C5232" t="s">
        <v>2064</v>
      </c>
      <c r="D5232">
        <v>113.49209999999999</v>
      </c>
      <c r="E5232">
        <v>1.0811325193559729</v>
      </c>
      <c r="F5232">
        <v>113.49209999999999</v>
      </c>
      <c r="G5232">
        <v>1.9757029695592661E-4</v>
      </c>
      <c r="H5232">
        <v>-3.074141E-2</v>
      </c>
    </row>
    <row r="5233" spans="1:9" x14ac:dyDescent="0.25">
      <c r="A5233" s="57">
        <v>38991</v>
      </c>
      <c r="B5233" s="58" t="s">
        <v>510</v>
      </c>
      <c r="C5233" t="s">
        <v>511</v>
      </c>
      <c r="D5233">
        <v>120.57</v>
      </c>
      <c r="E5233">
        <v>1.077324375881231</v>
      </c>
      <c r="F5233">
        <v>120.57</v>
      </c>
      <c r="G5233">
        <v>2.0989170791602298E-4</v>
      </c>
      <c r="H5233">
        <v>8.4538370000000002E-2</v>
      </c>
      <c r="I5233" t="s">
        <v>113</v>
      </c>
    </row>
    <row r="5234" spans="1:9" x14ac:dyDescent="0.25">
      <c r="A5234" s="57">
        <v>38991</v>
      </c>
      <c r="B5234" s="58" t="s">
        <v>670</v>
      </c>
      <c r="C5234" t="s">
        <v>671</v>
      </c>
      <c r="D5234">
        <v>39.822200000000002</v>
      </c>
      <c r="E5234">
        <v>1.0762338595055019</v>
      </c>
      <c r="F5234">
        <v>39.822200000000002</v>
      </c>
      <c r="G5234">
        <v>6.9323625868569712E-5</v>
      </c>
      <c r="H5234">
        <v>6.1538459999999993E-3</v>
      </c>
    </row>
    <row r="5235" spans="1:9" x14ac:dyDescent="0.25">
      <c r="A5235" s="57">
        <v>38991</v>
      </c>
      <c r="B5235" s="58" t="s">
        <v>716</v>
      </c>
      <c r="C5235" t="s">
        <v>3084</v>
      </c>
      <c r="D5235">
        <v>572.84</v>
      </c>
      <c r="E5235">
        <v>1.076181830877732</v>
      </c>
      <c r="F5235">
        <v>572.84</v>
      </c>
      <c r="G5235">
        <v>9.9721627239458084E-4</v>
      </c>
      <c r="H5235">
        <v>0.10334749999999999</v>
      </c>
      <c r="I5235" t="s">
        <v>113</v>
      </c>
    </row>
    <row r="5236" spans="1:9" x14ac:dyDescent="0.25">
      <c r="A5236" s="57">
        <v>38991</v>
      </c>
      <c r="B5236" s="58" t="s">
        <v>1282</v>
      </c>
      <c r="C5236" t="s">
        <v>1283</v>
      </c>
      <c r="D5236">
        <v>18.9635</v>
      </c>
      <c r="E5236">
        <v>1.0757507844016136</v>
      </c>
      <c r="F5236">
        <v>18.9635</v>
      </c>
      <c r="G5236">
        <v>3.301220372452104E-5</v>
      </c>
      <c r="H5236">
        <v>4.3276659999999995E-2</v>
      </c>
    </row>
    <row r="5237" spans="1:9" x14ac:dyDescent="0.25">
      <c r="A5237" s="57">
        <v>38991</v>
      </c>
      <c r="B5237" s="58" t="s">
        <v>968</v>
      </c>
      <c r="C5237" t="s">
        <v>969</v>
      </c>
      <c r="D5237">
        <v>540.77009999999996</v>
      </c>
      <c r="E5237">
        <v>1.0707563158540017</v>
      </c>
      <c r="F5237">
        <v>540.77009999999996</v>
      </c>
      <c r="G5237">
        <v>9.4138807231416218E-4</v>
      </c>
      <c r="H5237">
        <v>0.1002852</v>
      </c>
      <c r="I5237" t="s">
        <v>113</v>
      </c>
    </row>
    <row r="5238" spans="1:9" x14ac:dyDescent="0.25">
      <c r="A5238" s="57">
        <v>38991</v>
      </c>
      <c r="B5238" s="58" t="s">
        <v>858</v>
      </c>
      <c r="C5238" t="s">
        <v>859</v>
      </c>
      <c r="D5238">
        <v>1476.8642</v>
      </c>
      <c r="E5238">
        <v>1.0703123550560707</v>
      </c>
      <c r="F5238">
        <v>1476.8642</v>
      </c>
      <c r="G5238">
        <v>2.5709674819443555E-3</v>
      </c>
      <c r="H5238">
        <v>1.081081E-3</v>
      </c>
    </row>
    <row r="5239" spans="1:9" x14ac:dyDescent="0.25">
      <c r="A5239" s="57">
        <v>38991</v>
      </c>
      <c r="B5239" s="58" t="s">
        <v>3520</v>
      </c>
      <c r="C5239" t="s">
        <v>3521</v>
      </c>
      <c r="D5239">
        <v>52.92</v>
      </c>
      <c r="E5239">
        <v>1.0691232048374906</v>
      </c>
      <c r="F5239">
        <v>52.92</v>
      </c>
      <c r="G5239">
        <v>9.2124651098249454E-5</v>
      </c>
      <c r="H5239">
        <v>-7.1090050000000002E-2</v>
      </c>
      <c r="I5239" t="s">
        <v>82</v>
      </c>
    </row>
    <row r="5240" spans="1:9" x14ac:dyDescent="0.25">
      <c r="A5240" s="57">
        <v>38991</v>
      </c>
      <c r="B5240" s="58" t="s">
        <v>1054</v>
      </c>
      <c r="C5240" t="s">
        <v>1055</v>
      </c>
      <c r="D5240">
        <v>142.66999999999999</v>
      </c>
      <c r="E5240">
        <v>1.0664119997196329</v>
      </c>
      <c r="F5240">
        <v>142.66999999999999</v>
      </c>
      <c r="G5240">
        <v>2.4836402063845893E-4</v>
      </c>
      <c r="H5240">
        <v>-4.1079809999999994E-2</v>
      </c>
    </row>
    <row r="5241" spans="1:9" x14ac:dyDescent="0.25">
      <c r="A5241" s="57">
        <v>38991</v>
      </c>
      <c r="B5241" s="58" t="s">
        <v>2844</v>
      </c>
      <c r="C5241" t="s">
        <v>2845</v>
      </c>
      <c r="D5241">
        <v>289.81</v>
      </c>
      <c r="E5241">
        <v>1.0659052482661056</v>
      </c>
      <c r="F5241">
        <v>289.81</v>
      </c>
      <c r="G5241">
        <v>5.0450954525290391E-4</v>
      </c>
      <c r="H5241">
        <v>9.3179639999999994E-2</v>
      </c>
      <c r="I5241" t="s">
        <v>113</v>
      </c>
    </row>
    <row r="5242" spans="1:9" x14ac:dyDescent="0.25">
      <c r="A5242" s="57">
        <v>38991</v>
      </c>
      <c r="B5242" s="58" t="s">
        <v>3207</v>
      </c>
      <c r="C5242" t="s">
        <v>3208</v>
      </c>
      <c r="D5242">
        <v>1530.4069999999999</v>
      </c>
      <c r="E5242">
        <v>1.0657713928386372</v>
      </c>
      <c r="F5242">
        <v>1530.4069999999999</v>
      </c>
      <c r="G5242">
        <v>2.6641763211133528E-3</v>
      </c>
      <c r="H5242">
        <v>0.1101434</v>
      </c>
      <c r="I5242" t="s">
        <v>113</v>
      </c>
    </row>
    <row r="5243" spans="1:9" x14ac:dyDescent="0.25">
      <c r="A5243" s="57">
        <v>38991</v>
      </c>
      <c r="B5243" s="58" t="s">
        <v>434</v>
      </c>
      <c r="C5243" t="s">
        <v>435</v>
      </c>
      <c r="D5243">
        <v>33.152000000000001</v>
      </c>
      <c r="E5243">
        <v>1.0633144305019304</v>
      </c>
      <c r="F5243">
        <v>33.152000000000001</v>
      </c>
      <c r="G5243">
        <v>5.7711950740913945E-5</v>
      </c>
      <c r="H5243">
        <v>7.03125E-2</v>
      </c>
      <c r="I5243" t="s">
        <v>113</v>
      </c>
    </row>
    <row r="5244" spans="1:9" x14ac:dyDescent="0.25">
      <c r="A5244" s="57">
        <v>38991</v>
      </c>
      <c r="B5244" s="58" t="s">
        <v>654</v>
      </c>
      <c r="C5244" t="s">
        <v>655</v>
      </c>
      <c r="D5244">
        <v>136.68860000000001</v>
      </c>
      <c r="E5244">
        <v>1.0629196582597231</v>
      </c>
      <c r="F5244">
        <v>136.68860000000001</v>
      </c>
      <c r="G5244">
        <v>2.3795142827112963E-4</v>
      </c>
      <c r="H5244">
        <v>2.936853E-2</v>
      </c>
    </row>
    <row r="5245" spans="1:9" x14ac:dyDescent="0.25">
      <c r="A5245" s="57">
        <v>38991</v>
      </c>
      <c r="B5245" s="58" t="s">
        <v>456</v>
      </c>
      <c r="C5245" t="s">
        <v>457</v>
      </c>
      <c r="D5245">
        <v>41.445500000000003</v>
      </c>
      <c r="E5245">
        <v>1.0628174349446864</v>
      </c>
      <c r="F5245">
        <v>41.445500000000003</v>
      </c>
      <c r="G5245">
        <v>7.2149512983607297E-5</v>
      </c>
      <c r="H5245">
        <v>-6.1309519999999999E-2</v>
      </c>
      <c r="I5245" t="s">
        <v>82</v>
      </c>
    </row>
    <row r="5246" spans="1:9" x14ac:dyDescent="0.25">
      <c r="A5246" s="57">
        <v>38991</v>
      </c>
      <c r="B5246" s="58" t="s">
        <v>268</v>
      </c>
      <c r="C5246" t="s">
        <v>269</v>
      </c>
      <c r="D5246">
        <v>364.60059999999999</v>
      </c>
      <c r="E5246">
        <v>1.0622198646957794</v>
      </c>
      <c r="F5246">
        <v>364.60059999999999</v>
      </c>
      <c r="G5246">
        <v>6.3470716298587315E-4</v>
      </c>
      <c r="H5246">
        <v>0.1003344</v>
      </c>
      <c r="I5246" t="s">
        <v>113</v>
      </c>
    </row>
    <row r="5247" spans="1:9" x14ac:dyDescent="0.25">
      <c r="A5247" s="57">
        <v>38991</v>
      </c>
      <c r="B5247" s="58" t="s">
        <v>3522</v>
      </c>
      <c r="C5247" t="s">
        <v>3523</v>
      </c>
      <c r="D5247">
        <v>92.4</v>
      </c>
      <c r="E5247">
        <v>1.0593290043290042</v>
      </c>
      <c r="F5247">
        <v>92.4</v>
      </c>
      <c r="G5247">
        <v>1.6085256540964191E-4</v>
      </c>
      <c r="H5247">
        <v>0.36149310000000001</v>
      </c>
      <c r="I5247" t="s">
        <v>113</v>
      </c>
    </row>
    <row r="5248" spans="1:9" x14ac:dyDescent="0.25">
      <c r="A5248" s="57">
        <v>38991</v>
      </c>
      <c r="B5248" s="58" t="s">
        <v>486</v>
      </c>
      <c r="C5248" t="s">
        <v>487</v>
      </c>
      <c r="D5248">
        <v>25.003299999999999</v>
      </c>
      <c r="E5248">
        <v>1.0537409062003815</v>
      </c>
      <c r="F5248">
        <v>25.003299999999999</v>
      </c>
      <c r="G5248">
        <v>4.3526460483840901E-5</v>
      </c>
      <c r="H5248">
        <v>0</v>
      </c>
    </row>
    <row r="5249" spans="1:9" x14ac:dyDescent="0.25">
      <c r="A5249" s="57">
        <v>38991</v>
      </c>
      <c r="B5249" s="58" t="s">
        <v>2343</v>
      </c>
      <c r="C5249" t="s">
        <v>2344</v>
      </c>
      <c r="D5249">
        <v>425.21</v>
      </c>
      <c r="E5249">
        <v>1.0515509983302369</v>
      </c>
      <c r="F5249">
        <v>425.21</v>
      </c>
      <c r="G5249">
        <v>7.4021774175144839E-4</v>
      </c>
      <c r="H5249">
        <v>-0.1291419</v>
      </c>
      <c r="I5249" t="s">
        <v>82</v>
      </c>
    </row>
    <row r="5250" spans="1:9" x14ac:dyDescent="0.25">
      <c r="A5250" s="57">
        <v>38991</v>
      </c>
      <c r="B5250" s="58" t="s">
        <v>3524</v>
      </c>
      <c r="C5250" t="s">
        <v>3525</v>
      </c>
      <c r="D5250">
        <v>143.43</v>
      </c>
      <c r="E5250">
        <v>1.0515373352855051</v>
      </c>
      <c r="F5250">
        <v>143.43</v>
      </c>
      <c r="G5250">
        <v>2.4968705039723961E-4</v>
      </c>
      <c r="H5250">
        <v>0.1256544</v>
      </c>
      <c r="I5250" t="s">
        <v>113</v>
      </c>
    </row>
    <row r="5251" spans="1:9" x14ac:dyDescent="0.25">
      <c r="A5251" s="57">
        <v>38991</v>
      </c>
      <c r="B5251" s="58" t="s">
        <v>1148</v>
      </c>
      <c r="C5251" t="s">
        <v>1149</v>
      </c>
      <c r="D5251">
        <v>69.39</v>
      </c>
      <c r="E5251">
        <v>1.0487390113849258</v>
      </c>
      <c r="F5251">
        <v>69.39</v>
      </c>
      <c r="G5251">
        <v>1.2079609863392912E-4</v>
      </c>
      <c r="H5251">
        <v>-0.13100000000000001</v>
      </c>
      <c r="I5251" t="s">
        <v>82</v>
      </c>
    </row>
    <row r="5252" spans="1:9" x14ac:dyDescent="0.25">
      <c r="A5252" s="57">
        <v>38991</v>
      </c>
      <c r="B5252" s="58" t="s">
        <v>3526</v>
      </c>
      <c r="C5252" t="s">
        <v>3527</v>
      </c>
      <c r="D5252">
        <v>568.35149999999999</v>
      </c>
      <c r="E5252">
        <v>1.0485834910262402</v>
      </c>
      <c r="F5252">
        <v>568.35149999999999</v>
      </c>
      <c r="G5252">
        <v>9.894025630889404E-4</v>
      </c>
      <c r="H5252">
        <v>-8.3000000000000001E-3</v>
      </c>
    </row>
    <row r="5253" spans="1:9" x14ac:dyDescent="0.25">
      <c r="A5253" s="57">
        <v>38991</v>
      </c>
      <c r="B5253" s="58" t="s">
        <v>1455</v>
      </c>
      <c r="C5253" t="s">
        <v>1456</v>
      </c>
      <c r="D5253">
        <v>55.262999999999998</v>
      </c>
      <c r="E5253">
        <v>1.0476448980330419</v>
      </c>
      <c r="F5253">
        <v>55.262999999999998</v>
      </c>
      <c r="G5253">
        <v>9.6203412578279646E-5</v>
      </c>
      <c r="H5253">
        <v>-4.43787E-2</v>
      </c>
    </row>
    <row r="5254" spans="1:9" x14ac:dyDescent="0.25">
      <c r="A5254" s="57">
        <v>38991</v>
      </c>
      <c r="B5254" s="58" t="s">
        <v>116</v>
      </c>
      <c r="C5254" t="s">
        <v>117</v>
      </c>
      <c r="D5254">
        <v>193.1225</v>
      </c>
      <c r="E5254">
        <v>1.0466154901681575</v>
      </c>
      <c r="F5254">
        <v>193.1225</v>
      </c>
      <c r="G5254">
        <v>3.361931770922464E-4</v>
      </c>
      <c r="H5254">
        <v>-6.3475549999999992E-2</v>
      </c>
      <c r="I5254" t="s">
        <v>82</v>
      </c>
    </row>
    <row r="5255" spans="1:9" x14ac:dyDescent="0.25">
      <c r="A5255" s="57">
        <v>38991</v>
      </c>
      <c r="B5255" s="58" t="s">
        <v>1072</v>
      </c>
      <c r="C5255" t="s">
        <v>1073</v>
      </c>
      <c r="D5255">
        <v>331.00279999999998</v>
      </c>
      <c r="E5255">
        <v>1.046160334595357</v>
      </c>
      <c r="F5255">
        <v>331.00279999999998</v>
      </c>
      <c r="G5255">
        <v>5.7621915084171661E-4</v>
      </c>
      <c r="H5255">
        <v>7.1813290000000002E-2</v>
      </c>
      <c r="I5255" t="s">
        <v>113</v>
      </c>
    </row>
    <row r="5256" spans="1:9" x14ac:dyDescent="0.25">
      <c r="A5256" s="57">
        <v>38991</v>
      </c>
      <c r="B5256" s="58" t="s">
        <v>2283</v>
      </c>
      <c r="C5256" t="s">
        <v>2284</v>
      </c>
      <c r="D5256">
        <v>313.88</v>
      </c>
      <c r="E5256">
        <v>1.0453772142219957</v>
      </c>
      <c r="F5256">
        <v>313.88</v>
      </c>
      <c r="G5256">
        <v>5.4641129037638961E-4</v>
      </c>
      <c r="H5256">
        <v>0.10284739999999999</v>
      </c>
      <c r="I5256" t="s">
        <v>113</v>
      </c>
    </row>
    <row r="5257" spans="1:9" x14ac:dyDescent="0.25">
      <c r="A5257" s="57">
        <v>38991</v>
      </c>
      <c r="B5257" s="58" t="s">
        <v>600</v>
      </c>
      <c r="C5257" t="s">
        <v>601</v>
      </c>
      <c r="D5257">
        <v>404.07</v>
      </c>
      <c r="E5257">
        <v>1.0448041180983492</v>
      </c>
      <c r="F5257">
        <v>404.07</v>
      </c>
      <c r="G5257">
        <v>7.0341662451378791E-4</v>
      </c>
      <c r="H5257">
        <v>1.3999999999999999E-2</v>
      </c>
    </row>
    <row r="5258" spans="1:9" x14ac:dyDescent="0.25">
      <c r="A5258" s="57">
        <v>38991</v>
      </c>
      <c r="B5258" s="58" t="s">
        <v>798</v>
      </c>
      <c r="C5258" t="s">
        <v>799</v>
      </c>
      <c r="D5258">
        <v>222.61089999999999</v>
      </c>
      <c r="E5258">
        <v>1.0403937992254648</v>
      </c>
      <c r="F5258">
        <v>222.61089999999999</v>
      </c>
      <c r="G5258">
        <v>3.8752742806438584E-4</v>
      </c>
      <c r="H5258">
        <v>0.36569989999999997</v>
      </c>
      <c r="I5258" t="s">
        <v>113</v>
      </c>
    </row>
    <row r="5259" spans="1:9" x14ac:dyDescent="0.25">
      <c r="A5259" s="57">
        <v>38991</v>
      </c>
      <c r="B5259" s="58" t="s">
        <v>1787</v>
      </c>
      <c r="C5259" t="s">
        <v>1788</v>
      </c>
      <c r="D5259">
        <v>80.87</v>
      </c>
      <c r="E5259">
        <v>1.0400890317793989</v>
      </c>
      <c r="F5259">
        <v>80.87</v>
      </c>
      <c r="G5259">
        <v>1.4078081130603615E-4</v>
      </c>
      <c r="H5259">
        <v>0.1323155</v>
      </c>
      <c r="I5259" t="s">
        <v>113</v>
      </c>
    </row>
    <row r="5260" spans="1:9" x14ac:dyDescent="0.25">
      <c r="A5260" s="57">
        <v>38991</v>
      </c>
      <c r="B5260" s="58" t="s">
        <v>1429</v>
      </c>
      <c r="C5260" t="s">
        <v>1430</v>
      </c>
      <c r="D5260">
        <v>39.2014</v>
      </c>
      <c r="E5260">
        <v>1.039095542506135</v>
      </c>
      <c r="F5260">
        <v>39.2014</v>
      </c>
      <c r="G5260">
        <v>6.8242919455081558E-5</v>
      </c>
      <c r="H5260">
        <v>0.14753150000000001</v>
      </c>
      <c r="I5260" t="s">
        <v>113</v>
      </c>
    </row>
    <row r="5261" spans="1:9" x14ac:dyDescent="0.25">
      <c r="A5261" s="57">
        <v>38991</v>
      </c>
      <c r="B5261" s="58" t="s">
        <v>806</v>
      </c>
      <c r="C5261" t="s">
        <v>807</v>
      </c>
      <c r="D5261">
        <v>85.9315</v>
      </c>
      <c r="E5261">
        <v>1.0375822602887184</v>
      </c>
      <c r="F5261">
        <v>85.9315</v>
      </c>
      <c r="G5261">
        <v>1.4959201541665196E-4</v>
      </c>
      <c r="H5261">
        <v>-3.6458330000000004E-2</v>
      </c>
    </row>
    <row r="5262" spans="1:9" x14ac:dyDescent="0.25">
      <c r="A5262" s="57">
        <v>38991</v>
      </c>
      <c r="B5262" s="58" t="s">
        <v>3197</v>
      </c>
      <c r="C5262" t="s">
        <v>1878</v>
      </c>
      <c r="D5262">
        <v>16.270199999999999</v>
      </c>
      <c r="E5262">
        <v>1.0367420191515777</v>
      </c>
      <c r="F5262">
        <v>16.270199999999999</v>
      </c>
      <c r="G5262">
        <v>2.8323629975410772E-5</v>
      </c>
      <c r="H5262">
        <v>5.695364E-2</v>
      </c>
      <c r="I5262" t="s">
        <v>113</v>
      </c>
    </row>
    <row r="5263" spans="1:9" x14ac:dyDescent="0.25">
      <c r="A5263" s="57">
        <v>38991</v>
      </c>
      <c r="B5263" s="58" t="s">
        <v>998</v>
      </c>
      <c r="C5263" t="s">
        <v>999</v>
      </c>
      <c r="D5263">
        <v>91.77</v>
      </c>
      <c r="E5263">
        <v>1.0314590824888308</v>
      </c>
      <c r="F5263">
        <v>91.77</v>
      </c>
      <c r="G5263">
        <v>1.5975584337275797E-4</v>
      </c>
      <c r="H5263">
        <v>2.8157890000000001E-2</v>
      </c>
    </row>
    <row r="5264" spans="1:9" x14ac:dyDescent="0.25">
      <c r="A5264" s="57">
        <v>38991</v>
      </c>
      <c r="B5264" s="58" t="s">
        <v>518</v>
      </c>
      <c r="C5264" t="s">
        <v>519</v>
      </c>
      <c r="D5264">
        <v>920.01279999999997</v>
      </c>
      <c r="E5264">
        <v>1.0302574051143636</v>
      </c>
      <c r="F5264">
        <v>920.01279999999997</v>
      </c>
      <c r="G5264">
        <v>1.6015846221829847E-3</v>
      </c>
      <c r="H5264">
        <v>-2.3099999999999999E-2</v>
      </c>
    </row>
    <row r="5265" spans="1:9" x14ac:dyDescent="0.25">
      <c r="A5265" s="57">
        <v>38991</v>
      </c>
      <c r="B5265" s="58" t="s">
        <v>884</v>
      </c>
      <c r="C5265" t="s">
        <v>885</v>
      </c>
      <c r="D5265">
        <v>409.82010000000002</v>
      </c>
      <c r="E5265">
        <v>1.0294564615059143</v>
      </c>
      <c r="F5265">
        <v>409.82010000000002</v>
      </c>
      <c r="G5265">
        <v>7.1342656321900417E-4</v>
      </c>
      <c r="H5265">
        <v>3.3182499999999997E-2</v>
      </c>
    </row>
    <row r="5266" spans="1:9" x14ac:dyDescent="0.25">
      <c r="A5266" s="57">
        <v>38991</v>
      </c>
      <c r="B5266" s="58" t="s">
        <v>404</v>
      </c>
      <c r="C5266" t="s">
        <v>405</v>
      </c>
      <c r="D5266">
        <v>33.67</v>
      </c>
      <c r="E5266">
        <v>1.0284823284823283</v>
      </c>
      <c r="F5266">
        <v>33.67</v>
      </c>
      <c r="G5266">
        <v>5.8613699971240722E-5</v>
      </c>
      <c r="H5266">
        <v>8.8888890000000005E-3</v>
      </c>
    </row>
    <row r="5267" spans="1:9" x14ac:dyDescent="0.25">
      <c r="A5267" s="57">
        <v>38991</v>
      </c>
      <c r="B5267" s="58" t="s">
        <v>546</v>
      </c>
      <c r="C5267" t="s">
        <v>547</v>
      </c>
      <c r="D5267">
        <v>48.98</v>
      </c>
      <c r="E5267">
        <v>1.0276643527970601</v>
      </c>
      <c r="F5267">
        <v>48.98</v>
      </c>
      <c r="G5267">
        <v>8.5265786296149994E-5</v>
      </c>
      <c r="H5267">
        <v>1.5E-3</v>
      </c>
    </row>
    <row r="5268" spans="1:9" x14ac:dyDescent="0.25">
      <c r="A5268" s="57">
        <v>38991</v>
      </c>
      <c r="B5268" s="58" t="s">
        <v>644</v>
      </c>
      <c r="C5268" t="s">
        <v>645</v>
      </c>
      <c r="D5268">
        <v>52.1526</v>
      </c>
      <c r="E5268">
        <v>1.0274463785122889</v>
      </c>
      <c r="F5268">
        <v>52.1526</v>
      </c>
      <c r="G5268">
        <v>9.078873920760703E-5</v>
      </c>
      <c r="H5268">
        <v>3.703704E-2</v>
      </c>
    </row>
    <row r="5269" spans="1:9" x14ac:dyDescent="0.25">
      <c r="A5269" s="57">
        <v>38991</v>
      </c>
      <c r="B5269" s="58" t="s">
        <v>828</v>
      </c>
      <c r="C5269" t="s">
        <v>829</v>
      </c>
      <c r="D5269">
        <v>142.13999999999999</v>
      </c>
      <c r="E5269">
        <v>1.0252849303503591</v>
      </c>
      <c r="F5269">
        <v>142.13999999999999</v>
      </c>
      <c r="G5269">
        <v>2.4744138146457249E-4</v>
      </c>
      <c r="H5269">
        <v>9.1954019999999997E-2</v>
      </c>
      <c r="I5269" t="s">
        <v>113</v>
      </c>
    </row>
    <row r="5270" spans="1:9" x14ac:dyDescent="0.25">
      <c r="A5270" s="57">
        <v>38991</v>
      </c>
      <c r="B5270" s="58" t="s">
        <v>3295</v>
      </c>
      <c r="C5270" t="s">
        <v>3296</v>
      </c>
      <c r="D5270">
        <v>58.520499999999998</v>
      </c>
      <c r="E5270">
        <v>1.0248374501243154</v>
      </c>
      <c r="F5270">
        <v>58.520499999999998</v>
      </c>
      <c r="G5270">
        <v>1.0187416184042152E-4</v>
      </c>
      <c r="H5270">
        <v>-3.4482760000000001E-2</v>
      </c>
    </row>
    <row r="5271" spans="1:9" x14ac:dyDescent="0.25">
      <c r="A5271" s="57">
        <v>38991</v>
      </c>
      <c r="B5271" s="58" t="s">
        <v>1102</v>
      </c>
      <c r="C5271" t="s">
        <v>1103</v>
      </c>
      <c r="D5271">
        <v>493.18299999999999</v>
      </c>
      <c r="E5271">
        <v>1.0247129361717657</v>
      </c>
      <c r="F5271">
        <v>493.18299999999999</v>
      </c>
      <c r="G5271">
        <v>8.5854708621670368E-4</v>
      </c>
      <c r="H5271">
        <v>-4.842105E-2</v>
      </c>
    </row>
    <row r="5272" spans="1:9" x14ac:dyDescent="0.25">
      <c r="A5272" s="57">
        <v>38991</v>
      </c>
      <c r="B5272" s="58" t="s">
        <v>1453</v>
      </c>
      <c r="C5272" t="s">
        <v>1454</v>
      </c>
      <c r="D5272">
        <v>589.48</v>
      </c>
      <c r="E5272">
        <v>1.0221737802809256</v>
      </c>
      <c r="F5272">
        <v>589.48</v>
      </c>
      <c r="G5272">
        <v>1.0261836607973562E-3</v>
      </c>
      <c r="H5272">
        <v>-9.907997E-3</v>
      </c>
    </row>
    <row r="5273" spans="1:9" x14ac:dyDescent="0.25">
      <c r="A5273" s="57">
        <v>38991</v>
      </c>
      <c r="B5273" s="58" t="s">
        <v>3528</v>
      </c>
      <c r="C5273" t="s">
        <v>3529</v>
      </c>
      <c r="D5273">
        <v>70.736500000000007</v>
      </c>
      <c r="E5273">
        <v>1.022018335654153</v>
      </c>
      <c r="F5273">
        <v>70.736500000000007</v>
      </c>
      <c r="G5273">
        <v>1.2314012438418976E-4</v>
      </c>
      <c r="H5273">
        <v>0.27628360000000002</v>
      </c>
      <c r="I5273" t="s">
        <v>113</v>
      </c>
    </row>
    <row r="5274" spans="1:9" x14ac:dyDescent="0.25">
      <c r="A5274" s="57">
        <v>38991</v>
      </c>
      <c r="B5274" s="58" t="s">
        <v>2619</v>
      </c>
      <c r="C5274" t="s">
        <v>2620</v>
      </c>
      <c r="D5274">
        <v>25.6008</v>
      </c>
      <c r="E5274">
        <v>1.0217649448454738</v>
      </c>
      <c r="F5274">
        <v>25.6008</v>
      </c>
      <c r="G5274">
        <v>4.4566605590250649E-5</v>
      </c>
      <c r="H5274">
        <v>0.10638299999999999</v>
      </c>
      <c r="I5274" t="s">
        <v>113</v>
      </c>
    </row>
    <row r="5275" spans="1:9" x14ac:dyDescent="0.25">
      <c r="A5275" s="57">
        <v>38991</v>
      </c>
      <c r="B5275" s="58" t="s">
        <v>3530</v>
      </c>
      <c r="C5275" t="s">
        <v>3531</v>
      </c>
      <c r="D5275">
        <v>2088.7199999999998</v>
      </c>
      <c r="E5275">
        <v>1.0179598031330195</v>
      </c>
      <c r="F5275">
        <v>2088.7199999999998</v>
      </c>
      <c r="G5275">
        <v>3.6361035760002942E-3</v>
      </c>
      <c r="H5275">
        <v>7.3412270000000002E-2</v>
      </c>
      <c r="I5275" t="s">
        <v>113</v>
      </c>
    </row>
    <row r="5276" spans="1:9" x14ac:dyDescent="0.25">
      <c r="A5276" s="57">
        <v>38991</v>
      </c>
      <c r="B5276" s="58" t="s">
        <v>2349</v>
      </c>
      <c r="C5276" t="s">
        <v>2350</v>
      </c>
      <c r="D5276">
        <v>279.97329999999999</v>
      </c>
      <c r="E5276">
        <v>1.0171934252301915</v>
      </c>
      <c r="F5276">
        <v>279.97329999999999</v>
      </c>
      <c r="G5276">
        <v>4.8738553626843391E-4</v>
      </c>
      <c r="H5276">
        <v>0.13421830000000001</v>
      </c>
      <c r="I5276" t="s">
        <v>113</v>
      </c>
    </row>
    <row r="5277" spans="1:9" x14ac:dyDescent="0.25">
      <c r="A5277" s="57">
        <v>38991</v>
      </c>
      <c r="B5277" s="58" t="s">
        <v>906</v>
      </c>
      <c r="C5277" t="s">
        <v>907</v>
      </c>
      <c r="D5277">
        <v>165.37</v>
      </c>
      <c r="E5277">
        <v>1.0159762955796094</v>
      </c>
      <c r="F5277">
        <v>165.37</v>
      </c>
      <c r="G5277">
        <v>2.8788083053887966E-4</v>
      </c>
      <c r="H5277">
        <v>0</v>
      </c>
    </row>
    <row r="5278" spans="1:9" x14ac:dyDescent="0.25">
      <c r="A5278" s="57">
        <v>38991</v>
      </c>
      <c r="B5278" s="58" t="s">
        <v>574</v>
      </c>
      <c r="C5278" t="s">
        <v>575</v>
      </c>
      <c r="D5278">
        <v>249.58279999999999</v>
      </c>
      <c r="E5278">
        <v>1.0130505788059114</v>
      </c>
      <c r="F5278">
        <v>249.58279999999999</v>
      </c>
      <c r="G5278">
        <v>4.344808837891945E-4</v>
      </c>
      <c r="H5278">
        <v>5.022157E-2</v>
      </c>
      <c r="I5278" t="s">
        <v>113</v>
      </c>
    </row>
    <row r="5279" spans="1:9" x14ac:dyDescent="0.25">
      <c r="A5279" s="57">
        <v>38991</v>
      </c>
      <c r="B5279" s="58" t="s">
        <v>904</v>
      </c>
      <c r="C5279" t="s">
        <v>905</v>
      </c>
      <c r="D5279">
        <v>27.8812</v>
      </c>
      <c r="E5279">
        <v>1.0116494268539373</v>
      </c>
      <c r="F5279">
        <v>27.8812</v>
      </c>
      <c r="G5279">
        <v>4.8536391198044455E-5</v>
      </c>
      <c r="H5279">
        <v>2.7400000000000001E-2</v>
      </c>
    </row>
    <row r="5280" spans="1:9" x14ac:dyDescent="0.25">
      <c r="A5280" s="57">
        <v>38991</v>
      </c>
      <c r="B5280" s="58" t="s">
        <v>512</v>
      </c>
      <c r="C5280" t="s">
        <v>513</v>
      </c>
      <c r="D5280">
        <v>300.16000000000003</v>
      </c>
      <c r="E5280">
        <v>1.0107442697228144</v>
      </c>
      <c r="F5280">
        <v>300.16000000000003</v>
      </c>
      <c r="G5280">
        <v>5.2252712157313975E-4</v>
      </c>
      <c r="H5280">
        <v>0.20857140000000002</v>
      </c>
      <c r="I5280" t="s">
        <v>113</v>
      </c>
    </row>
    <row r="5281" spans="1:9" x14ac:dyDescent="0.25">
      <c r="A5281" s="57">
        <v>38991</v>
      </c>
      <c r="B5281" s="58" t="s">
        <v>1016</v>
      </c>
      <c r="C5281" t="s">
        <v>1017</v>
      </c>
      <c r="D5281">
        <v>316.42</v>
      </c>
      <c r="E5281">
        <v>1.0106124770874154</v>
      </c>
      <c r="F5281">
        <v>316.42</v>
      </c>
      <c r="G5281">
        <v>5.5083299509652483E-4</v>
      </c>
      <c r="H5281">
        <v>0.27243590000000001</v>
      </c>
      <c r="I5281" t="s">
        <v>113</v>
      </c>
    </row>
    <row r="5282" spans="1:9" x14ac:dyDescent="0.25">
      <c r="A5282" s="57">
        <v>38991</v>
      </c>
      <c r="B5282" s="58" t="s">
        <v>514</v>
      </c>
      <c r="C5282" t="s">
        <v>515</v>
      </c>
      <c r="D5282">
        <v>606.17280000000005</v>
      </c>
      <c r="E5282">
        <v>1.0105172155530566</v>
      </c>
      <c r="F5282">
        <v>606.17280000000005</v>
      </c>
      <c r="G5282">
        <v>1.0552429649517941E-3</v>
      </c>
      <c r="H5282">
        <v>8.761389E-2</v>
      </c>
      <c r="I5282" t="s">
        <v>113</v>
      </c>
    </row>
    <row r="5283" spans="1:9" x14ac:dyDescent="0.25">
      <c r="A5283" s="57">
        <v>38991</v>
      </c>
      <c r="B5283" s="58" t="s">
        <v>540</v>
      </c>
      <c r="C5283" t="s">
        <v>541</v>
      </c>
      <c r="D5283">
        <v>322.16000000000003</v>
      </c>
      <c r="E5283">
        <v>1.0100664266203128</v>
      </c>
      <c r="F5283">
        <v>322.16000000000003</v>
      </c>
      <c r="G5283">
        <v>5.6082535143257828E-4</v>
      </c>
      <c r="H5283">
        <v>0.22235289999999999</v>
      </c>
      <c r="I5283" t="s">
        <v>113</v>
      </c>
    </row>
    <row r="5284" spans="1:9" x14ac:dyDescent="0.25">
      <c r="A5284" s="57">
        <v>38991</v>
      </c>
      <c r="B5284" s="58" t="s">
        <v>612</v>
      </c>
      <c r="C5284" t="s">
        <v>613</v>
      </c>
      <c r="D5284">
        <v>481.68220000000002</v>
      </c>
      <c r="E5284">
        <v>1.0094913202107116</v>
      </c>
      <c r="F5284">
        <v>481.68220000000002</v>
      </c>
      <c r="G5284">
        <v>8.3852616430909327E-4</v>
      </c>
      <c r="H5284">
        <v>5.228758E-2</v>
      </c>
      <c r="I5284" t="s">
        <v>113</v>
      </c>
    </row>
    <row r="5285" spans="1:9" x14ac:dyDescent="0.25">
      <c r="A5285" s="57">
        <v>38991</v>
      </c>
      <c r="B5285" s="58" t="s">
        <v>1012</v>
      </c>
      <c r="C5285" t="s">
        <v>1013</v>
      </c>
      <c r="D5285">
        <v>81.31</v>
      </c>
      <c r="E5285">
        <v>1.0066904439798303</v>
      </c>
      <c r="F5285">
        <v>81.31</v>
      </c>
      <c r="G5285">
        <v>1.4154677590322493E-4</v>
      </c>
      <c r="H5285">
        <v>6.5310489999999999E-2</v>
      </c>
      <c r="I5285" t="s">
        <v>113</v>
      </c>
    </row>
    <row r="5286" spans="1:9" x14ac:dyDescent="0.25">
      <c r="A5286" s="57">
        <v>38991</v>
      </c>
      <c r="B5286" s="58" t="s">
        <v>2704</v>
      </c>
      <c r="C5286" t="s">
        <v>2705</v>
      </c>
      <c r="D5286">
        <v>58.69</v>
      </c>
      <c r="E5286">
        <v>1.0062872721076845</v>
      </c>
      <c r="F5286">
        <v>58.69</v>
      </c>
      <c r="G5286">
        <v>1.0216923229320219E-4</v>
      </c>
      <c r="H5286">
        <v>-0.14537449999999999</v>
      </c>
      <c r="I5286" t="s">
        <v>82</v>
      </c>
    </row>
    <row r="5287" spans="1:9" x14ac:dyDescent="0.25">
      <c r="A5287" s="57">
        <v>38991</v>
      </c>
      <c r="B5287" s="58" t="s">
        <v>3177</v>
      </c>
      <c r="C5287" t="s">
        <v>3178</v>
      </c>
      <c r="D5287">
        <v>1291.3</v>
      </c>
      <c r="E5287">
        <v>1.0000201347479285</v>
      </c>
      <c r="F5287">
        <v>1291.3</v>
      </c>
      <c r="G5287">
        <v>2.2479320098860453E-3</v>
      </c>
      <c r="H5287">
        <v>0.166801</v>
      </c>
      <c r="I5287" t="s">
        <v>113</v>
      </c>
    </row>
    <row r="5288" spans="1:9" x14ac:dyDescent="0.25">
      <c r="A5288" s="57">
        <v>38991</v>
      </c>
      <c r="B5288" s="58" t="s">
        <v>3532</v>
      </c>
      <c r="C5288" t="s">
        <v>3533</v>
      </c>
      <c r="D5288">
        <v>312.88499999999999</v>
      </c>
      <c r="E5288">
        <v>0.99538168975821795</v>
      </c>
      <c r="F5288">
        <v>312.88499999999999</v>
      </c>
      <c r="G5288">
        <v>5.4467916588956495E-4</v>
      </c>
      <c r="H5288">
        <v>0.1244992</v>
      </c>
      <c r="I5288" t="s">
        <v>113</v>
      </c>
    </row>
    <row r="5289" spans="1:9" x14ac:dyDescent="0.25">
      <c r="A5289" s="57">
        <v>38991</v>
      </c>
      <c r="B5289" s="58" t="s">
        <v>1146</v>
      </c>
      <c r="C5289" t="s">
        <v>1147</v>
      </c>
      <c r="D5289">
        <v>208.83410000000001</v>
      </c>
      <c r="E5289">
        <v>0.99285509406749184</v>
      </c>
      <c r="F5289">
        <v>208.83410000000001</v>
      </c>
      <c r="G5289">
        <v>3.6354438019495342E-4</v>
      </c>
      <c r="H5289">
        <v>-5.0290609999999993E-2</v>
      </c>
      <c r="I5289" t="s">
        <v>82</v>
      </c>
    </row>
    <row r="5290" spans="1:9" x14ac:dyDescent="0.25">
      <c r="A5290" s="57">
        <v>38991</v>
      </c>
      <c r="B5290" s="58" t="s">
        <v>2095</v>
      </c>
      <c r="C5290" t="s">
        <v>2096</v>
      </c>
      <c r="D5290">
        <v>40.2729</v>
      </c>
      <c r="E5290">
        <v>0.99272711922905965</v>
      </c>
      <c r="F5290">
        <v>40.2729</v>
      </c>
      <c r="G5290">
        <v>7.0108217332099217E-5</v>
      </c>
      <c r="H5290">
        <v>-7.8291819999999998E-2</v>
      </c>
      <c r="I5290" t="s">
        <v>82</v>
      </c>
    </row>
    <row r="5291" spans="1:9" x14ac:dyDescent="0.25">
      <c r="A5291" s="57">
        <v>38991</v>
      </c>
      <c r="B5291" s="58" t="s">
        <v>824</v>
      </c>
      <c r="C5291" t="s">
        <v>825</v>
      </c>
      <c r="D5291">
        <v>218.46080000000001</v>
      </c>
      <c r="E5291">
        <v>0.9925304677086233</v>
      </c>
      <c r="F5291">
        <v>218.46080000000001</v>
      </c>
      <c r="G5291">
        <v>3.8030281516712874E-4</v>
      </c>
      <c r="H5291">
        <v>0.18155560000000001</v>
      </c>
      <c r="I5291" t="s">
        <v>113</v>
      </c>
    </row>
    <row r="5292" spans="1:9" x14ac:dyDescent="0.25">
      <c r="A5292" s="57">
        <v>38991</v>
      </c>
      <c r="B5292" s="58" t="s">
        <v>352</v>
      </c>
      <c r="C5292" t="s">
        <v>353</v>
      </c>
      <c r="D5292">
        <v>99.585499999999996</v>
      </c>
      <c r="E5292">
        <v>0.99221272173157748</v>
      </c>
      <c r="F5292">
        <v>99.585499999999996</v>
      </c>
      <c r="G5292">
        <v>1.7336128953032351E-4</v>
      </c>
      <c r="H5292">
        <v>6.0540539999999997E-2</v>
      </c>
      <c r="I5292" t="s">
        <v>113</v>
      </c>
    </row>
    <row r="5293" spans="1:9" x14ac:dyDescent="0.25">
      <c r="A5293" s="57">
        <v>38991</v>
      </c>
      <c r="B5293" s="58" t="s">
        <v>1250</v>
      </c>
      <c r="C5293" t="s">
        <v>1251</v>
      </c>
      <c r="D5293">
        <v>48.053199999999997</v>
      </c>
      <c r="E5293">
        <v>0.98977799605437311</v>
      </c>
      <c r="F5293">
        <v>48.053199999999997</v>
      </c>
      <c r="G5293">
        <v>8.3652386321889644E-5</v>
      </c>
      <c r="H5293">
        <v>1.269841E-2</v>
      </c>
    </row>
    <row r="5294" spans="1:9" x14ac:dyDescent="0.25">
      <c r="A5294" s="57">
        <v>38991</v>
      </c>
      <c r="B5294" s="58" t="s">
        <v>666</v>
      </c>
      <c r="C5294" t="s">
        <v>667</v>
      </c>
      <c r="D5294">
        <v>41.144399999999997</v>
      </c>
      <c r="E5294">
        <v>0.9882268303827495</v>
      </c>
      <c r="F5294">
        <v>41.144399999999997</v>
      </c>
      <c r="G5294">
        <v>7.1625349483121959E-5</v>
      </c>
      <c r="H5294">
        <v>1.7175570000000001E-2</v>
      </c>
    </row>
    <row r="5295" spans="1:9" x14ac:dyDescent="0.25">
      <c r="A5295" s="57">
        <v>38991</v>
      </c>
      <c r="B5295" s="58" t="s">
        <v>3185</v>
      </c>
      <c r="C5295" t="s">
        <v>3186</v>
      </c>
      <c r="D5295">
        <v>74.263199999999998</v>
      </c>
      <c r="E5295">
        <v>0.98510433162050648</v>
      </c>
      <c r="F5295">
        <v>74.263199999999998</v>
      </c>
      <c r="G5295">
        <v>1.2927950471352075E-4</v>
      </c>
      <c r="H5295">
        <v>-0.1111111</v>
      </c>
      <c r="I5295" t="s">
        <v>82</v>
      </c>
    </row>
    <row r="5296" spans="1:9" x14ac:dyDescent="0.25">
      <c r="A5296" s="57">
        <v>38991</v>
      </c>
      <c r="B5296" s="58" t="s">
        <v>1022</v>
      </c>
      <c r="C5296" t="s">
        <v>1023</v>
      </c>
      <c r="D5296">
        <v>207.94800000000001</v>
      </c>
      <c r="E5296">
        <v>0.98329390039817643</v>
      </c>
      <c r="F5296">
        <v>207.94800000000001</v>
      </c>
      <c r="G5296">
        <v>3.6200183194593308E-4</v>
      </c>
      <c r="H5296">
        <v>1.1000000000000001E-3</v>
      </c>
    </row>
    <row r="5297" spans="1:9" x14ac:dyDescent="0.25">
      <c r="A5297" s="57">
        <v>38991</v>
      </c>
      <c r="B5297" s="58" t="s">
        <v>418</v>
      </c>
      <c r="C5297" t="s">
        <v>419</v>
      </c>
      <c r="D5297">
        <v>406.19560000000001</v>
      </c>
      <c r="E5297">
        <v>0.98203919491003833</v>
      </c>
      <c r="F5297">
        <v>406.19560000000001</v>
      </c>
      <c r="G5297">
        <v>7.0711692984966172E-4</v>
      </c>
      <c r="H5297">
        <v>8.8516750000000005E-2</v>
      </c>
      <c r="I5297" t="s">
        <v>113</v>
      </c>
    </row>
    <row r="5298" spans="1:9" x14ac:dyDescent="0.25">
      <c r="A5298" s="57">
        <v>38991</v>
      </c>
      <c r="B5298" s="58" t="s">
        <v>228</v>
      </c>
      <c r="C5298" t="s">
        <v>229</v>
      </c>
      <c r="D5298">
        <v>14.57</v>
      </c>
      <c r="E5298">
        <v>0.98133150308853812</v>
      </c>
      <c r="F5298">
        <v>14.57</v>
      </c>
      <c r="G5298">
        <v>2.5363873138728166E-5</v>
      </c>
      <c r="H5298">
        <v>0.52975610000000006</v>
      </c>
      <c r="I5298" t="s">
        <v>113</v>
      </c>
    </row>
    <row r="5299" spans="1:9" x14ac:dyDescent="0.25">
      <c r="A5299" s="57">
        <v>38991</v>
      </c>
      <c r="B5299" s="58" t="s">
        <v>832</v>
      </c>
      <c r="C5299" t="s">
        <v>833</v>
      </c>
      <c r="D5299">
        <v>96.042400000000001</v>
      </c>
      <c r="E5299">
        <v>0.98048361973461728</v>
      </c>
      <c r="F5299">
        <v>96.042400000000001</v>
      </c>
      <c r="G5299">
        <v>1.6719335961146094E-4</v>
      </c>
      <c r="H5299">
        <v>-5.4136249999999997E-2</v>
      </c>
      <c r="I5299" t="s">
        <v>82</v>
      </c>
    </row>
    <row r="5300" spans="1:9" x14ac:dyDescent="0.25">
      <c r="A5300" s="57">
        <v>38991</v>
      </c>
      <c r="B5300" s="58" t="s">
        <v>882</v>
      </c>
      <c r="C5300" t="s">
        <v>883</v>
      </c>
      <c r="D5300">
        <v>89.937799999999996</v>
      </c>
      <c r="E5300">
        <v>0.98041090620406557</v>
      </c>
      <c r="F5300">
        <v>89.937799999999996</v>
      </c>
      <c r="G5300">
        <v>1.5656629715691872E-4</v>
      </c>
      <c r="H5300">
        <v>2.4290490000000001E-2</v>
      </c>
    </row>
    <row r="5301" spans="1:9" x14ac:dyDescent="0.25">
      <c r="A5301" s="57">
        <v>38991</v>
      </c>
      <c r="B5301" s="58" t="s">
        <v>1399</v>
      </c>
      <c r="C5301" t="s">
        <v>1400</v>
      </c>
      <c r="D5301">
        <v>835.83389999999997</v>
      </c>
      <c r="E5301">
        <v>0.97929983457239533</v>
      </c>
      <c r="F5301">
        <v>835.83389999999997</v>
      </c>
      <c r="G5301">
        <v>1.4550435830232259E-3</v>
      </c>
      <c r="H5301">
        <v>0.2774566</v>
      </c>
      <c r="I5301" t="s">
        <v>113</v>
      </c>
    </row>
    <row r="5302" spans="1:9" x14ac:dyDescent="0.25">
      <c r="A5302" s="57">
        <v>38991</v>
      </c>
      <c r="B5302" s="58" t="s">
        <v>1060</v>
      </c>
      <c r="C5302" t="s">
        <v>1061</v>
      </c>
      <c r="D5302">
        <v>175.13</v>
      </c>
      <c r="E5302">
        <v>0.97844458402329693</v>
      </c>
      <c r="F5302">
        <v>175.13</v>
      </c>
      <c r="G5302">
        <v>3.0487131796743056E-4</v>
      </c>
      <c r="H5302">
        <v>2.8186270000000003E-2</v>
      </c>
    </row>
    <row r="5303" spans="1:9" x14ac:dyDescent="0.25">
      <c r="A5303" s="57">
        <v>38991</v>
      </c>
      <c r="B5303" s="58" t="s">
        <v>764</v>
      </c>
      <c r="C5303" t="s">
        <v>765</v>
      </c>
      <c r="D5303">
        <v>26.39</v>
      </c>
      <c r="E5303">
        <v>0.97703675634710108</v>
      </c>
      <c r="F5303">
        <v>26.39</v>
      </c>
      <c r="G5303">
        <v>4.5940467545026509E-5</v>
      </c>
      <c r="H5303">
        <v>7.8387460000000006E-3</v>
      </c>
    </row>
    <row r="5304" spans="1:9" x14ac:dyDescent="0.25">
      <c r="A5304" s="57">
        <v>38991</v>
      </c>
      <c r="B5304" s="58" t="s">
        <v>598</v>
      </c>
      <c r="C5304" t="s">
        <v>599</v>
      </c>
      <c r="D5304">
        <v>29.67</v>
      </c>
      <c r="E5304">
        <v>0.97229524772497467</v>
      </c>
      <c r="F5304">
        <v>29.67</v>
      </c>
      <c r="G5304">
        <v>5.1650385451342809E-5</v>
      </c>
      <c r="H5304">
        <v>0</v>
      </c>
    </row>
    <row r="5305" spans="1:9" x14ac:dyDescent="0.25">
      <c r="A5305" s="57">
        <v>38991</v>
      </c>
      <c r="B5305" s="58" t="s">
        <v>656</v>
      </c>
      <c r="C5305" t="s">
        <v>657</v>
      </c>
      <c r="D5305">
        <v>57.14</v>
      </c>
      <c r="E5305">
        <v>0.9688659432971648</v>
      </c>
      <c r="F5305">
        <v>57.14</v>
      </c>
      <c r="G5305">
        <v>9.9470947916741758E-5</v>
      </c>
      <c r="H5305">
        <v>3.4482760000000001E-3</v>
      </c>
    </row>
    <row r="5306" spans="1:9" x14ac:dyDescent="0.25">
      <c r="A5306" s="57">
        <v>38991</v>
      </c>
      <c r="B5306" s="58" t="s">
        <v>584</v>
      </c>
      <c r="C5306" t="s">
        <v>585</v>
      </c>
      <c r="D5306">
        <v>72.900499999999994</v>
      </c>
      <c r="E5306">
        <v>0.96847072379476151</v>
      </c>
      <c r="F5306">
        <v>72.900499999999994</v>
      </c>
      <c r="G5306">
        <v>1.2690727753945452E-4</v>
      </c>
      <c r="H5306">
        <v>0</v>
      </c>
    </row>
    <row r="5307" spans="1:9" x14ac:dyDescent="0.25">
      <c r="A5307" s="57">
        <v>38991</v>
      </c>
      <c r="B5307" s="58" t="s">
        <v>3534</v>
      </c>
      <c r="C5307" t="s">
        <v>3535</v>
      </c>
      <c r="D5307">
        <v>169.58</v>
      </c>
      <c r="E5307">
        <v>0.96533789361953048</v>
      </c>
      <c r="F5307">
        <v>169.58</v>
      </c>
      <c r="G5307">
        <v>2.9520971907107222E-4</v>
      </c>
      <c r="H5307">
        <v>-2.0080319999999999E-2</v>
      </c>
    </row>
    <row r="5308" spans="1:9" x14ac:dyDescent="0.25">
      <c r="A5308" s="57">
        <v>38991</v>
      </c>
      <c r="B5308" s="58" t="s">
        <v>548</v>
      </c>
      <c r="C5308" t="s">
        <v>549</v>
      </c>
      <c r="D5308">
        <v>65.09</v>
      </c>
      <c r="E5308">
        <v>0.96192963588876934</v>
      </c>
      <c r="F5308">
        <v>65.09</v>
      </c>
      <c r="G5308">
        <v>1.1331053552503888E-4</v>
      </c>
      <c r="H5308">
        <v>-3.2899999999999999E-2</v>
      </c>
    </row>
    <row r="5309" spans="1:9" x14ac:dyDescent="0.25">
      <c r="A5309" s="57">
        <v>38991</v>
      </c>
      <c r="B5309" s="58" t="s">
        <v>770</v>
      </c>
      <c r="C5309" t="s">
        <v>771</v>
      </c>
      <c r="D5309">
        <v>20.87</v>
      </c>
      <c r="E5309">
        <v>0.96137997125059893</v>
      </c>
      <c r="F5309">
        <v>20.87</v>
      </c>
      <c r="G5309">
        <v>3.6331093507567386E-5</v>
      </c>
      <c r="H5309">
        <v>0</v>
      </c>
    </row>
    <row r="5310" spans="1:9" x14ac:dyDescent="0.25">
      <c r="A5310" s="57">
        <v>38991</v>
      </c>
      <c r="B5310" s="58" t="s">
        <v>650</v>
      </c>
      <c r="C5310" t="s">
        <v>651</v>
      </c>
      <c r="D5310">
        <v>367.10399999999998</v>
      </c>
      <c r="E5310">
        <v>0.96100832461645758</v>
      </c>
      <c r="F5310">
        <v>367.10399999999998</v>
      </c>
      <c r="G5310">
        <v>6.3906515337815129E-4</v>
      </c>
      <c r="H5310">
        <v>5.6100000000000004E-2</v>
      </c>
      <c r="I5310" t="s">
        <v>113</v>
      </c>
    </row>
    <row r="5311" spans="1:9" x14ac:dyDescent="0.25">
      <c r="A5311" s="57">
        <v>38991</v>
      </c>
      <c r="B5311" s="58" t="s">
        <v>652</v>
      </c>
      <c r="C5311" t="s">
        <v>653</v>
      </c>
      <c r="D5311">
        <v>367.10399999999998</v>
      </c>
      <c r="E5311">
        <v>0.96100832461645758</v>
      </c>
      <c r="F5311">
        <v>367.10399999999998</v>
      </c>
      <c r="G5311">
        <v>6.3906515337815129E-4</v>
      </c>
      <c r="H5311">
        <v>6.812551E-2</v>
      </c>
      <c r="I5311" t="s">
        <v>113</v>
      </c>
    </row>
    <row r="5312" spans="1:9" x14ac:dyDescent="0.25">
      <c r="A5312" s="57">
        <v>38991</v>
      </c>
      <c r="B5312" s="58" t="s">
        <v>1813</v>
      </c>
      <c r="C5312" t="s">
        <v>1814</v>
      </c>
      <c r="D5312">
        <v>139.03360000000001</v>
      </c>
      <c r="E5312">
        <v>0.95795548701896505</v>
      </c>
      <c r="F5312">
        <v>139.03360000000001</v>
      </c>
      <c r="G5312">
        <v>2.4203367140841978E-4</v>
      </c>
      <c r="H5312">
        <v>4.8748350000000003E-2</v>
      </c>
    </row>
    <row r="5313" spans="1:9" x14ac:dyDescent="0.25">
      <c r="A5313" s="57">
        <v>38991</v>
      </c>
      <c r="B5313" s="58" t="s">
        <v>198</v>
      </c>
      <c r="C5313" t="s">
        <v>199</v>
      </c>
      <c r="D5313">
        <v>205.5805</v>
      </c>
      <c r="E5313">
        <v>0.95745462239852519</v>
      </c>
      <c r="F5313">
        <v>205.5805</v>
      </c>
      <c r="G5313">
        <v>3.5788042016446847E-4</v>
      </c>
      <c r="H5313">
        <v>0.11059480000000001</v>
      </c>
      <c r="I5313" t="s">
        <v>113</v>
      </c>
    </row>
    <row r="5314" spans="1:9" x14ac:dyDescent="0.25">
      <c r="A5314" s="57">
        <v>38991</v>
      </c>
      <c r="B5314" s="58" t="s">
        <v>1204</v>
      </c>
      <c r="C5314" t="s">
        <v>1205</v>
      </c>
      <c r="D5314">
        <v>190.9</v>
      </c>
      <c r="E5314">
        <v>0.95665793609219485</v>
      </c>
      <c r="F5314">
        <v>190.9</v>
      </c>
      <c r="G5314">
        <v>3.3232418546212813E-4</v>
      </c>
      <c r="H5314">
        <v>0.1157556</v>
      </c>
      <c r="I5314" t="s">
        <v>113</v>
      </c>
    </row>
    <row r="5315" spans="1:9" x14ac:dyDescent="0.25">
      <c r="A5315" s="57">
        <v>38991</v>
      </c>
      <c r="B5315" s="58" t="s">
        <v>750</v>
      </c>
      <c r="C5315" t="s">
        <v>751</v>
      </c>
      <c r="D5315">
        <v>113.0746</v>
      </c>
      <c r="E5315">
        <v>0.95483866403241757</v>
      </c>
      <c r="F5315">
        <v>113.0746</v>
      </c>
      <c r="G5315">
        <v>1.9684350100291226E-4</v>
      </c>
      <c r="H5315">
        <v>-4.7823419999999998E-2</v>
      </c>
    </row>
    <row r="5316" spans="1:9" x14ac:dyDescent="0.25">
      <c r="A5316" s="57">
        <v>38991</v>
      </c>
      <c r="B5316" s="58" t="s">
        <v>494</v>
      </c>
      <c r="C5316" t="s">
        <v>495</v>
      </c>
      <c r="D5316">
        <v>108.39</v>
      </c>
      <c r="E5316">
        <v>0.95366731248270131</v>
      </c>
      <c r="F5316">
        <v>108.39</v>
      </c>
      <c r="G5316">
        <v>1.8868841520293381E-4</v>
      </c>
      <c r="H5316">
        <v>0.12897529999999999</v>
      </c>
      <c r="I5316" t="s">
        <v>113</v>
      </c>
    </row>
    <row r="5317" spans="1:9" x14ac:dyDescent="0.25">
      <c r="A5317" s="57">
        <v>38991</v>
      </c>
      <c r="B5317" s="58" t="s">
        <v>1745</v>
      </c>
      <c r="C5317" t="s">
        <v>1746</v>
      </c>
      <c r="D5317">
        <v>284.83</v>
      </c>
      <c r="E5317">
        <v>0.95352315416213185</v>
      </c>
      <c r="F5317">
        <v>284.83</v>
      </c>
      <c r="G5317">
        <v>4.9584021867563098E-4</v>
      </c>
      <c r="H5317">
        <v>0.1751412</v>
      </c>
      <c r="I5317" t="s">
        <v>113</v>
      </c>
    </row>
    <row r="5318" spans="1:9" x14ac:dyDescent="0.25">
      <c r="A5318" s="57">
        <v>38991</v>
      </c>
      <c r="B5318" s="58" t="s">
        <v>3114</v>
      </c>
      <c r="C5318" t="s">
        <v>3115</v>
      </c>
      <c r="D5318">
        <v>388.86</v>
      </c>
      <c r="E5318">
        <v>0.95348454456616771</v>
      </c>
      <c r="F5318">
        <v>388.86</v>
      </c>
      <c r="G5318">
        <v>6.7693862105187603E-4</v>
      </c>
      <c r="H5318">
        <v>-1.77E-2</v>
      </c>
    </row>
    <row r="5319" spans="1:9" x14ac:dyDescent="0.25">
      <c r="A5319" s="57">
        <v>38991</v>
      </c>
      <c r="B5319" s="58" t="s">
        <v>896</v>
      </c>
      <c r="C5319" t="s">
        <v>897</v>
      </c>
      <c r="D5319">
        <v>80.572100000000006</v>
      </c>
      <c r="E5319">
        <v>0.95228993659095384</v>
      </c>
      <c r="F5319">
        <v>80.572100000000006</v>
      </c>
      <c r="G5319">
        <v>1.4026221845716676E-4</v>
      </c>
      <c r="H5319">
        <v>5.592105E-2</v>
      </c>
      <c r="I5319" t="s">
        <v>113</v>
      </c>
    </row>
    <row r="5320" spans="1:9" x14ac:dyDescent="0.25">
      <c r="A5320" s="57">
        <v>38991</v>
      </c>
      <c r="B5320" s="58" t="s">
        <v>1353</v>
      </c>
      <c r="C5320" t="s">
        <v>1354</v>
      </c>
      <c r="D5320">
        <v>428.18</v>
      </c>
      <c r="E5320">
        <v>0.95049044794245408</v>
      </c>
      <c r="F5320">
        <v>428.18</v>
      </c>
      <c r="G5320">
        <v>7.4538800278247264E-4</v>
      </c>
      <c r="H5320">
        <v>6.1472819999999997E-2</v>
      </c>
      <c r="I5320" t="s">
        <v>113</v>
      </c>
    </row>
    <row r="5321" spans="1:9" x14ac:dyDescent="0.25">
      <c r="A5321" s="57">
        <v>38991</v>
      </c>
      <c r="B5321" s="58" t="s">
        <v>538</v>
      </c>
      <c r="C5321" t="s">
        <v>539</v>
      </c>
      <c r="D5321">
        <v>205.89</v>
      </c>
      <c r="E5321">
        <v>0.94889018407887704</v>
      </c>
      <c r="F5321">
        <v>205.89</v>
      </c>
      <c r="G5321">
        <v>3.5841920662544555E-4</v>
      </c>
      <c r="H5321">
        <v>-4.0000000000000001E-3</v>
      </c>
    </row>
    <row r="5322" spans="1:9" x14ac:dyDescent="0.25">
      <c r="A5322" s="57">
        <v>38991</v>
      </c>
      <c r="B5322" s="58" t="s">
        <v>618</v>
      </c>
      <c r="C5322" t="s">
        <v>619</v>
      </c>
      <c r="D5322">
        <v>640.07000000000005</v>
      </c>
      <c r="E5322">
        <v>0.94788226287749777</v>
      </c>
      <c r="F5322">
        <v>640.07000000000005</v>
      </c>
      <c r="G5322">
        <v>1.1142521811877651E-3</v>
      </c>
      <c r="H5322">
        <v>6.5004450000000005E-2</v>
      </c>
      <c r="I5322" t="s">
        <v>113</v>
      </c>
    </row>
    <row r="5323" spans="1:9" x14ac:dyDescent="0.25">
      <c r="A5323" s="57">
        <v>38991</v>
      </c>
      <c r="B5323" s="58" t="s">
        <v>768</v>
      </c>
      <c r="C5323" t="s">
        <v>769</v>
      </c>
      <c r="D5323">
        <v>26.402699999999999</v>
      </c>
      <c r="E5323">
        <v>0.9477439807292436</v>
      </c>
      <c r="F5323">
        <v>26.402699999999999</v>
      </c>
      <c r="G5323">
        <v>4.5962576068627186E-5</v>
      </c>
      <c r="H5323">
        <v>-4.2823729999999999E-3</v>
      </c>
    </row>
    <row r="5324" spans="1:9" x14ac:dyDescent="0.25">
      <c r="A5324" s="57">
        <v>38991</v>
      </c>
      <c r="B5324" s="58" t="s">
        <v>1637</v>
      </c>
      <c r="C5324" t="s">
        <v>1638</v>
      </c>
      <c r="D5324">
        <v>67.150000000000006</v>
      </c>
      <c r="E5324">
        <v>0.94749069247952344</v>
      </c>
      <c r="F5324">
        <v>67.150000000000006</v>
      </c>
      <c r="G5324">
        <v>1.168966425027863E-4</v>
      </c>
      <c r="H5324">
        <v>0.1208882</v>
      </c>
      <c r="I5324" t="s">
        <v>113</v>
      </c>
    </row>
    <row r="5325" spans="1:9" x14ac:dyDescent="0.25">
      <c r="A5325" s="57">
        <v>38991</v>
      </c>
      <c r="B5325" s="58" t="s">
        <v>308</v>
      </c>
      <c r="C5325" t="s">
        <v>309</v>
      </c>
      <c r="D5325">
        <v>1618.46</v>
      </c>
      <c r="E5325">
        <v>0.94680066235804394</v>
      </c>
      <c r="F5325">
        <v>1618.46</v>
      </c>
      <c r="G5325">
        <v>2.8174615044684959E-3</v>
      </c>
      <c r="H5325">
        <v>4.2845810000000005E-2</v>
      </c>
    </row>
    <row r="5326" spans="1:9" x14ac:dyDescent="0.25">
      <c r="A5326" s="57">
        <v>38991</v>
      </c>
      <c r="B5326" s="58" t="s">
        <v>1034</v>
      </c>
      <c r="C5326" t="s">
        <v>1035</v>
      </c>
      <c r="D5326">
        <v>55.384099999999997</v>
      </c>
      <c r="E5326">
        <v>0.94588519087608181</v>
      </c>
      <c r="F5326">
        <v>55.384099999999997</v>
      </c>
      <c r="G5326">
        <v>9.6414226925369556E-5</v>
      </c>
      <c r="H5326">
        <v>8.1369529999999995E-2</v>
      </c>
      <c r="I5326" t="s">
        <v>113</v>
      </c>
    </row>
    <row r="5327" spans="1:9" x14ac:dyDescent="0.25">
      <c r="A5327" s="57">
        <v>38991</v>
      </c>
      <c r="B5327" s="58" t="s">
        <v>624</v>
      </c>
      <c r="C5327" t="s">
        <v>625</v>
      </c>
      <c r="D5327">
        <v>848.48</v>
      </c>
      <c r="E5327">
        <v>0.94554968885536483</v>
      </c>
      <c r="F5327">
        <v>848.48</v>
      </c>
      <c r="G5327">
        <v>1.4770582759607463E-3</v>
      </c>
      <c r="H5327">
        <v>-4.329699E-2</v>
      </c>
    </row>
    <row r="5328" spans="1:9" x14ac:dyDescent="0.25">
      <c r="A5328" s="57">
        <v>38991</v>
      </c>
      <c r="B5328" s="58" t="s">
        <v>3223</v>
      </c>
      <c r="C5328" t="s">
        <v>3224</v>
      </c>
      <c r="D5328">
        <v>54.22</v>
      </c>
      <c r="E5328">
        <v>0.94540759867207669</v>
      </c>
      <c r="F5328">
        <v>54.22</v>
      </c>
      <c r="G5328">
        <v>9.4387728317216272E-5</v>
      </c>
      <c r="H5328">
        <v>-0.1289855</v>
      </c>
      <c r="I5328" t="s">
        <v>82</v>
      </c>
    </row>
    <row r="5329" spans="1:9" x14ac:dyDescent="0.25">
      <c r="A5329" s="57">
        <v>38991</v>
      </c>
      <c r="B5329" s="58" t="s">
        <v>1737</v>
      </c>
      <c r="C5329" t="s">
        <v>1738</v>
      </c>
      <c r="D5329">
        <v>727.52380000000005</v>
      </c>
      <c r="E5329">
        <v>0.94361174163649353</v>
      </c>
      <c r="F5329">
        <v>727.52380000000005</v>
      </c>
      <c r="G5329">
        <v>1.2664942600278271E-3</v>
      </c>
      <c r="H5329">
        <v>6.5573770000000003E-2</v>
      </c>
      <c r="I5329" t="s">
        <v>113</v>
      </c>
    </row>
    <row r="5330" spans="1:9" x14ac:dyDescent="0.25">
      <c r="A5330" s="57">
        <v>38991</v>
      </c>
      <c r="B5330" s="58" t="s">
        <v>196</v>
      </c>
      <c r="C5330" t="s">
        <v>197</v>
      </c>
      <c r="D5330">
        <v>658.9307</v>
      </c>
      <c r="E5330">
        <v>0.94184714720379548</v>
      </c>
      <c r="F5330">
        <v>658.9307</v>
      </c>
      <c r="G5330">
        <v>1.1470854277291246E-3</v>
      </c>
      <c r="H5330">
        <v>5.4984349999999994E-2</v>
      </c>
      <c r="I5330" t="s">
        <v>113</v>
      </c>
    </row>
    <row r="5331" spans="1:9" x14ac:dyDescent="0.25">
      <c r="A5331" s="57">
        <v>38991</v>
      </c>
      <c r="B5331" s="58" t="s">
        <v>3355</v>
      </c>
      <c r="C5331" t="s">
        <v>3356</v>
      </c>
      <c r="D5331">
        <v>464.35149999999999</v>
      </c>
      <c r="E5331">
        <v>0.94153889887294429</v>
      </c>
      <c r="F5331">
        <v>464.35149999999999</v>
      </c>
      <c r="G5331">
        <v>8.0835638557159449E-4</v>
      </c>
      <c r="H5331">
        <v>5.0782030000000006E-2</v>
      </c>
      <c r="I5331" t="s">
        <v>113</v>
      </c>
    </row>
    <row r="5332" spans="1:9" x14ac:dyDescent="0.25">
      <c r="A5332" s="57">
        <v>38991</v>
      </c>
      <c r="B5332" s="58" t="s">
        <v>1106</v>
      </c>
      <c r="C5332" t="s">
        <v>1107</v>
      </c>
      <c r="D5332">
        <v>635.67999999999995</v>
      </c>
      <c r="E5332">
        <v>0.9411968285930028</v>
      </c>
      <c r="F5332">
        <v>635.67999999999995</v>
      </c>
      <c r="G5332">
        <v>1.1066099435021769E-3</v>
      </c>
      <c r="H5332">
        <v>6.4537589999999992E-2</v>
      </c>
      <c r="I5332" t="s">
        <v>113</v>
      </c>
    </row>
    <row r="5333" spans="1:9" x14ac:dyDescent="0.25">
      <c r="A5333" s="57">
        <v>38991</v>
      </c>
      <c r="B5333" s="58" t="s">
        <v>1671</v>
      </c>
      <c r="C5333" t="s">
        <v>1672</v>
      </c>
      <c r="D5333">
        <v>84.04</v>
      </c>
      <c r="E5333">
        <v>0.94109947643979053</v>
      </c>
      <c r="F5333">
        <v>84.04</v>
      </c>
      <c r="G5333">
        <v>1.4629923806305526E-4</v>
      </c>
      <c r="H5333">
        <v>-1.812689E-2</v>
      </c>
    </row>
    <row r="5334" spans="1:9" x14ac:dyDescent="0.25">
      <c r="A5334" s="57">
        <v>38991</v>
      </c>
      <c r="B5334" s="58" t="s">
        <v>842</v>
      </c>
      <c r="C5334" t="s">
        <v>843</v>
      </c>
      <c r="D5334">
        <v>685.13250000000005</v>
      </c>
      <c r="E5334">
        <v>0.94085304667345371</v>
      </c>
      <c r="F5334">
        <v>685.13250000000005</v>
      </c>
      <c r="G5334">
        <v>1.1926982713259902E-3</v>
      </c>
      <c r="H5334">
        <v>0.11066079999999999</v>
      </c>
      <c r="I5334" t="s">
        <v>113</v>
      </c>
    </row>
    <row r="5335" spans="1:9" x14ac:dyDescent="0.25">
      <c r="A5335" s="57">
        <v>38991</v>
      </c>
      <c r="B5335" s="58" t="s">
        <v>616</v>
      </c>
      <c r="C5335" t="s">
        <v>617</v>
      </c>
      <c r="D5335">
        <v>28.2</v>
      </c>
      <c r="E5335">
        <v>0.93939716312056742</v>
      </c>
      <c r="F5335">
        <v>28.2</v>
      </c>
      <c r="G5335">
        <v>4.9091367365280314E-5</v>
      </c>
      <c r="H5335">
        <v>2.5937389999999998E-2</v>
      </c>
    </row>
    <row r="5336" spans="1:9" x14ac:dyDescent="0.25">
      <c r="A5336" s="57">
        <v>38991</v>
      </c>
      <c r="B5336" s="58" t="s">
        <v>274</v>
      </c>
      <c r="C5336" t="s">
        <v>275</v>
      </c>
      <c r="D5336">
        <v>1740.6008999999999</v>
      </c>
      <c r="E5336">
        <v>0.93869479212609863</v>
      </c>
      <c r="F5336">
        <v>1740.6008999999999</v>
      </c>
      <c r="G5336">
        <v>3.0300878800793457E-3</v>
      </c>
      <c r="H5336">
        <v>0.109375</v>
      </c>
      <c r="I5336" t="s">
        <v>113</v>
      </c>
    </row>
    <row r="5337" spans="1:9" x14ac:dyDescent="0.25">
      <c r="A5337" s="57">
        <v>38991</v>
      </c>
      <c r="B5337" s="58" t="s">
        <v>1110</v>
      </c>
      <c r="C5337" t="s">
        <v>1111</v>
      </c>
      <c r="D5337">
        <v>53.74</v>
      </c>
      <c r="E5337">
        <v>0.93764421287681432</v>
      </c>
      <c r="F5337">
        <v>53.74</v>
      </c>
      <c r="G5337">
        <v>9.3552130574828525E-5</v>
      </c>
      <c r="H5337">
        <v>-2.949852E-2</v>
      </c>
    </row>
    <row r="5338" spans="1:9" x14ac:dyDescent="0.25">
      <c r="A5338" s="57">
        <v>38991</v>
      </c>
      <c r="B5338" s="58" t="s">
        <v>3169</v>
      </c>
      <c r="C5338" t="s">
        <v>3170</v>
      </c>
      <c r="D5338">
        <v>152.7715</v>
      </c>
      <c r="E5338">
        <v>0.93400274265815275</v>
      </c>
      <c r="F5338">
        <v>152.7715</v>
      </c>
      <c r="G5338">
        <v>2.6594900104414619E-4</v>
      </c>
      <c r="H5338">
        <v>-6.9900000000000004E-2</v>
      </c>
      <c r="I5338" t="s">
        <v>82</v>
      </c>
    </row>
    <row r="5339" spans="1:9" x14ac:dyDescent="0.25">
      <c r="A5339" s="57">
        <v>38991</v>
      </c>
      <c r="B5339" s="58" t="s">
        <v>504</v>
      </c>
      <c r="C5339" t="s">
        <v>505</v>
      </c>
      <c r="D5339">
        <v>73.349999999999994</v>
      </c>
      <c r="E5339">
        <v>0.93147920927062033</v>
      </c>
      <c r="F5339">
        <v>73.349999999999994</v>
      </c>
      <c r="G5339">
        <v>1.2768978000862806E-4</v>
      </c>
      <c r="H5339">
        <v>-6.9124419999999995E-3</v>
      </c>
    </row>
    <row r="5340" spans="1:9" x14ac:dyDescent="0.25">
      <c r="A5340" s="57">
        <v>38991</v>
      </c>
      <c r="B5340" s="58" t="s">
        <v>1108</v>
      </c>
      <c r="C5340" t="s">
        <v>1109</v>
      </c>
      <c r="D5340">
        <v>557.38</v>
      </c>
      <c r="E5340">
        <v>0.93140945136172815</v>
      </c>
      <c r="F5340">
        <v>557.38</v>
      </c>
      <c r="G5340">
        <v>9.703030617751753E-4</v>
      </c>
      <c r="H5340">
        <v>5.924596E-2</v>
      </c>
      <c r="I5340" t="s">
        <v>113</v>
      </c>
    </row>
    <row r="5341" spans="1:9" x14ac:dyDescent="0.25">
      <c r="A5341" s="57">
        <v>38991</v>
      </c>
      <c r="B5341" s="58" t="s">
        <v>796</v>
      </c>
      <c r="C5341" t="s">
        <v>797</v>
      </c>
      <c r="D5341">
        <v>221.78</v>
      </c>
      <c r="E5341">
        <v>0.93099918838488593</v>
      </c>
      <c r="F5341">
        <v>221.78</v>
      </c>
      <c r="G5341">
        <v>3.8608097355574006E-4</v>
      </c>
      <c r="H5341">
        <v>0.1337884</v>
      </c>
      <c r="I5341" t="s">
        <v>113</v>
      </c>
    </row>
    <row r="5342" spans="1:9" x14ac:dyDescent="0.25">
      <c r="A5342" s="57">
        <v>38991</v>
      </c>
      <c r="B5342" s="58" t="s">
        <v>984</v>
      </c>
      <c r="C5342" t="s">
        <v>985</v>
      </c>
      <c r="D5342">
        <v>200.65</v>
      </c>
      <c r="E5342">
        <v>0.93064540244206329</v>
      </c>
      <c r="F5342">
        <v>200.65</v>
      </c>
      <c r="G5342">
        <v>3.492972646043793E-4</v>
      </c>
      <c r="H5342">
        <v>2.659069E-2</v>
      </c>
    </row>
    <row r="5343" spans="1:9" x14ac:dyDescent="0.25">
      <c r="A5343" s="57">
        <v>38991</v>
      </c>
      <c r="B5343" s="58" t="s">
        <v>3199</v>
      </c>
      <c r="C5343" t="s">
        <v>3200</v>
      </c>
      <c r="D5343">
        <v>27.3</v>
      </c>
      <c r="E5343">
        <v>0.93043956043956044</v>
      </c>
      <c r="F5343">
        <v>27.3</v>
      </c>
      <c r="G5343">
        <v>4.7524621598303287E-5</v>
      </c>
      <c r="H5343">
        <v>0.1074074</v>
      </c>
      <c r="I5343" t="s">
        <v>113</v>
      </c>
    </row>
    <row r="5344" spans="1:9" x14ac:dyDescent="0.25">
      <c r="A5344" s="57">
        <v>38991</v>
      </c>
      <c r="B5344" s="58" t="s">
        <v>550</v>
      </c>
      <c r="C5344" t="s">
        <v>551</v>
      </c>
      <c r="D5344">
        <v>1918.66</v>
      </c>
      <c r="E5344">
        <v>0.93027633869471393</v>
      </c>
      <c r="F5344">
        <v>1918.66</v>
      </c>
      <c r="G5344">
        <v>3.3400582591868347E-3</v>
      </c>
      <c r="H5344">
        <v>2.9408199999999999E-2</v>
      </c>
    </row>
    <row r="5345" spans="1:9" x14ac:dyDescent="0.25">
      <c r="A5345" s="57">
        <v>38991</v>
      </c>
      <c r="B5345" s="58" t="s">
        <v>2119</v>
      </c>
      <c r="C5345" t="s">
        <v>2120</v>
      </c>
      <c r="D5345">
        <v>67.611699999999999</v>
      </c>
      <c r="E5345">
        <v>0.92960242088277623</v>
      </c>
      <c r="F5345">
        <v>67.611699999999999</v>
      </c>
      <c r="G5345">
        <v>1.1770038308124551E-4</v>
      </c>
      <c r="H5345">
        <v>2.6894870000000001E-2</v>
      </c>
    </row>
    <row r="5346" spans="1:9" x14ac:dyDescent="0.25">
      <c r="A5346" s="57">
        <v>38991</v>
      </c>
      <c r="B5346" s="58" t="s">
        <v>324</v>
      </c>
      <c r="C5346" t="s">
        <v>325</v>
      </c>
      <c r="D5346">
        <v>500.9</v>
      </c>
      <c r="E5346">
        <v>0.92845478139349169</v>
      </c>
      <c r="F5346">
        <v>500.9</v>
      </c>
      <c r="G5346">
        <v>8.7198106075421673E-4</v>
      </c>
      <c r="H5346">
        <v>0.32716050000000002</v>
      </c>
      <c r="I5346" t="s">
        <v>113</v>
      </c>
    </row>
    <row r="5347" spans="1:9" x14ac:dyDescent="0.25">
      <c r="A5347" s="57">
        <v>38991</v>
      </c>
      <c r="B5347" s="58" t="s">
        <v>3209</v>
      </c>
      <c r="C5347" t="s">
        <v>3210</v>
      </c>
      <c r="D5347">
        <v>1053.9509</v>
      </c>
      <c r="E5347">
        <v>0.92733731713687995</v>
      </c>
      <c r="F5347">
        <v>1053.9509</v>
      </c>
      <c r="G5347">
        <v>1.8347479013073695E-3</v>
      </c>
      <c r="H5347">
        <v>-7.9365080000000001E-3</v>
      </c>
    </row>
    <row r="5348" spans="1:9" x14ac:dyDescent="0.25">
      <c r="A5348" s="57">
        <v>38991</v>
      </c>
      <c r="B5348" s="58" t="s">
        <v>3279</v>
      </c>
      <c r="C5348" t="s">
        <v>3280</v>
      </c>
      <c r="D5348">
        <v>105.7456</v>
      </c>
      <c r="E5348">
        <v>0.92728208076742669</v>
      </c>
      <c r="F5348">
        <v>105.7456</v>
      </c>
      <c r="G5348">
        <v>1.8408496797382931E-4</v>
      </c>
      <c r="H5348">
        <v>-8.4532380000000004E-2</v>
      </c>
      <c r="I5348" t="s">
        <v>82</v>
      </c>
    </row>
    <row r="5349" spans="1:9" x14ac:dyDescent="0.25">
      <c r="A5349" s="57">
        <v>38991</v>
      </c>
      <c r="B5349" s="58" t="s">
        <v>298</v>
      </c>
      <c r="C5349" t="s">
        <v>299</v>
      </c>
      <c r="D5349">
        <v>186.8845</v>
      </c>
      <c r="E5349">
        <v>0.92710738450754338</v>
      </c>
      <c r="F5349">
        <v>186.8845</v>
      </c>
      <c r="G5349">
        <v>3.2533388809846561E-4</v>
      </c>
      <c r="H5349">
        <v>-2.4918740000000002E-2</v>
      </c>
    </row>
    <row r="5350" spans="1:9" x14ac:dyDescent="0.25">
      <c r="A5350" s="57">
        <v>38991</v>
      </c>
      <c r="B5350" s="58" t="s">
        <v>296</v>
      </c>
      <c r="C5350" t="s">
        <v>297</v>
      </c>
      <c r="D5350">
        <v>186.8845</v>
      </c>
      <c r="E5350">
        <v>0.92710738450754338</v>
      </c>
      <c r="F5350">
        <v>186.8845</v>
      </c>
      <c r="G5350">
        <v>3.2533388809846561E-4</v>
      </c>
      <c r="H5350">
        <v>-5.9040590000000004E-2</v>
      </c>
      <c r="I5350" t="s">
        <v>82</v>
      </c>
    </row>
    <row r="5351" spans="1:9" x14ac:dyDescent="0.25">
      <c r="A5351" s="57">
        <v>38991</v>
      </c>
      <c r="B5351" s="58" t="s">
        <v>3096</v>
      </c>
      <c r="C5351" t="s">
        <v>3097</v>
      </c>
      <c r="D5351">
        <v>308.13</v>
      </c>
      <c r="E5351">
        <v>0.92631032356472909</v>
      </c>
      <c r="F5351">
        <v>308.13</v>
      </c>
      <c r="G5351">
        <v>5.3640152575403638E-4</v>
      </c>
      <c r="H5351">
        <v>0.15066470000000001</v>
      </c>
      <c r="I5351" t="s">
        <v>113</v>
      </c>
    </row>
    <row r="5352" spans="1:9" x14ac:dyDescent="0.25">
      <c r="A5352" s="57">
        <v>38991</v>
      </c>
      <c r="B5352" s="58" t="s">
        <v>3221</v>
      </c>
      <c r="C5352" t="s">
        <v>3222</v>
      </c>
      <c r="D5352">
        <v>124.38</v>
      </c>
      <c r="E5352">
        <v>0.9260411641743046</v>
      </c>
      <c r="F5352">
        <v>124.38</v>
      </c>
      <c r="G5352">
        <v>2.1652426499622573E-4</v>
      </c>
      <c r="H5352">
        <v>0.14334469999999999</v>
      </c>
      <c r="I5352" t="s">
        <v>113</v>
      </c>
    </row>
    <row r="5353" spans="1:9" x14ac:dyDescent="0.25">
      <c r="A5353" s="57">
        <v>38991</v>
      </c>
      <c r="B5353" s="58" t="s">
        <v>738</v>
      </c>
      <c r="C5353" t="s">
        <v>739</v>
      </c>
      <c r="D5353">
        <v>82.01</v>
      </c>
      <c r="E5353">
        <v>0.92544811608340438</v>
      </c>
      <c r="F5353">
        <v>82.01</v>
      </c>
      <c r="G5353">
        <v>1.4276535594420707E-4</v>
      </c>
      <c r="H5353">
        <v>1.3890359999999999E-2</v>
      </c>
    </row>
    <row r="5354" spans="1:9" x14ac:dyDescent="0.25">
      <c r="A5354" s="57">
        <v>38991</v>
      </c>
      <c r="B5354" s="58" t="s">
        <v>582</v>
      </c>
      <c r="C5354" t="s">
        <v>583</v>
      </c>
      <c r="D5354">
        <v>118.34</v>
      </c>
      <c r="E5354">
        <v>0.923314179482846</v>
      </c>
      <c r="F5354">
        <v>118.34</v>
      </c>
      <c r="G5354">
        <v>2.060096600711799E-4</v>
      </c>
      <c r="H5354">
        <v>1.7216640000000002E-2</v>
      </c>
    </row>
    <row r="5355" spans="1:9" x14ac:dyDescent="0.25">
      <c r="A5355" s="57">
        <v>38991</v>
      </c>
      <c r="B5355" s="58" t="s">
        <v>3536</v>
      </c>
      <c r="C5355" t="s">
        <v>3537</v>
      </c>
      <c r="D5355">
        <v>220.97239999999999</v>
      </c>
      <c r="E5355">
        <v>0.92082993170187777</v>
      </c>
      <c r="F5355">
        <v>220.97239999999999</v>
      </c>
      <c r="G5355">
        <v>3.8467508035417266E-4</v>
      </c>
      <c r="H5355">
        <v>0.17598340000000001</v>
      </c>
      <c r="I5355" t="s">
        <v>113</v>
      </c>
    </row>
    <row r="5356" spans="1:9" x14ac:dyDescent="0.25">
      <c r="A5356" s="57">
        <v>38991</v>
      </c>
      <c r="B5356" s="58" t="s">
        <v>162</v>
      </c>
      <c r="C5356" t="s">
        <v>163</v>
      </c>
      <c r="D5356">
        <v>354.97</v>
      </c>
      <c r="E5356">
        <v>0.91995943319153717</v>
      </c>
      <c r="F5356">
        <v>354.97</v>
      </c>
      <c r="G5356">
        <v>6.1794193878204103E-4</v>
      </c>
      <c r="H5356">
        <v>-0.14766840000000001</v>
      </c>
      <c r="I5356" t="s">
        <v>82</v>
      </c>
    </row>
    <row r="5357" spans="1:9" x14ac:dyDescent="0.25">
      <c r="A5357" s="57">
        <v>38991</v>
      </c>
      <c r="B5357" s="58" t="s">
        <v>578</v>
      </c>
      <c r="C5357" t="s">
        <v>579</v>
      </c>
      <c r="D5357">
        <v>687.64</v>
      </c>
      <c r="E5357">
        <v>0.91913355825722765</v>
      </c>
      <c r="F5357">
        <v>687.64</v>
      </c>
      <c r="G5357">
        <v>1.1970633991156511E-3</v>
      </c>
      <c r="H5357">
        <v>0.17475729999999998</v>
      </c>
      <c r="I5357" t="s">
        <v>113</v>
      </c>
    </row>
    <row r="5358" spans="1:9" x14ac:dyDescent="0.25">
      <c r="A5358" s="57">
        <v>38991</v>
      </c>
      <c r="B5358" s="58" t="s">
        <v>3193</v>
      </c>
      <c r="C5358" t="s">
        <v>3194</v>
      </c>
      <c r="D5358">
        <v>160.3049</v>
      </c>
      <c r="E5358">
        <v>0.91795696825237405</v>
      </c>
      <c r="F5358">
        <v>160.3049</v>
      </c>
      <c r="G5358">
        <v>2.7906335944519591E-4</v>
      </c>
      <c r="H5358">
        <v>-9.0032150000000002E-3</v>
      </c>
    </row>
    <row r="5359" spans="1:9" x14ac:dyDescent="0.25">
      <c r="A5359" s="57">
        <v>38991</v>
      </c>
      <c r="B5359" s="58" t="s">
        <v>1599</v>
      </c>
      <c r="C5359" t="s">
        <v>1600</v>
      </c>
      <c r="D5359">
        <v>224.87459999999999</v>
      </c>
      <c r="E5359">
        <v>0.91298439219013616</v>
      </c>
      <c r="F5359">
        <v>224.87459999999999</v>
      </c>
      <c r="G5359">
        <v>3.9146814183405905E-4</v>
      </c>
      <c r="H5359">
        <v>-1.8320610000000001E-2</v>
      </c>
    </row>
    <row r="5360" spans="1:9" x14ac:dyDescent="0.25">
      <c r="A5360" s="57">
        <v>38991</v>
      </c>
      <c r="B5360" s="58" t="s">
        <v>454</v>
      </c>
      <c r="C5360" t="s">
        <v>455</v>
      </c>
      <c r="D5360">
        <v>761.82</v>
      </c>
      <c r="E5360">
        <v>0.91174949463127775</v>
      </c>
      <c r="F5360">
        <v>761.82</v>
      </c>
      <c r="G5360">
        <v>1.3261980668871579E-3</v>
      </c>
      <c r="H5360">
        <v>6.6445180000000003E-3</v>
      </c>
    </row>
    <row r="5361" spans="1:9" x14ac:dyDescent="0.25">
      <c r="A5361" s="57">
        <v>38991</v>
      </c>
      <c r="B5361" s="58" t="s">
        <v>1975</v>
      </c>
      <c r="C5361" t="s">
        <v>1976</v>
      </c>
      <c r="D5361">
        <v>273.88400000000001</v>
      </c>
      <c r="E5361">
        <v>0.91037446510201392</v>
      </c>
      <c r="F5361">
        <v>273.88400000000001</v>
      </c>
      <c r="G5361">
        <v>4.7678510849193036E-4</v>
      </c>
      <c r="H5361">
        <v>-2.0059439999999998E-2</v>
      </c>
    </row>
    <row r="5362" spans="1:9" x14ac:dyDescent="0.25">
      <c r="A5362" s="57">
        <v>38991</v>
      </c>
      <c r="B5362" s="58" t="s">
        <v>908</v>
      </c>
      <c r="C5362" t="s">
        <v>909</v>
      </c>
      <c r="D5362">
        <v>99.004499999999993</v>
      </c>
      <c r="E5362">
        <v>0.91008994540652188</v>
      </c>
      <c r="F5362">
        <v>99.004499999999993</v>
      </c>
      <c r="G5362">
        <v>1.7234986809630832E-4</v>
      </c>
      <c r="H5362">
        <v>6.337632E-2</v>
      </c>
      <c r="I5362" t="s">
        <v>113</v>
      </c>
    </row>
    <row r="5363" spans="1:9" x14ac:dyDescent="0.25">
      <c r="A5363" s="57">
        <v>38991</v>
      </c>
      <c r="B5363" s="58" t="s">
        <v>2726</v>
      </c>
      <c r="C5363" t="s">
        <v>2727</v>
      </c>
      <c r="D5363">
        <v>66.752399999999994</v>
      </c>
      <c r="E5363">
        <v>0.90997477244263891</v>
      </c>
      <c r="F5363">
        <v>66.752399999999994</v>
      </c>
      <c r="G5363">
        <v>1.1620448903950843E-4</v>
      </c>
      <c r="H5363">
        <v>0.25429550000000001</v>
      </c>
      <c r="I5363" t="s">
        <v>113</v>
      </c>
    </row>
    <row r="5364" spans="1:9" x14ac:dyDescent="0.25">
      <c r="A5364" s="57">
        <v>38991</v>
      </c>
      <c r="B5364" s="58" t="s">
        <v>852</v>
      </c>
      <c r="C5364" t="s">
        <v>853</v>
      </c>
      <c r="D5364">
        <v>582.07000000000005</v>
      </c>
      <c r="E5364">
        <v>0.90982356074011717</v>
      </c>
      <c r="F5364">
        <v>582.07000000000005</v>
      </c>
      <c r="G5364">
        <v>1.0132841206492453E-3</v>
      </c>
      <c r="H5364">
        <v>0.13343559999999999</v>
      </c>
      <c r="I5364" t="s">
        <v>113</v>
      </c>
    </row>
    <row r="5365" spans="1:9" x14ac:dyDescent="0.25">
      <c r="A5365" s="57">
        <v>38991</v>
      </c>
      <c r="B5365" s="58" t="s">
        <v>344</v>
      </c>
      <c r="C5365" t="s">
        <v>345</v>
      </c>
      <c r="D5365">
        <v>18.421900000000001</v>
      </c>
      <c r="E5365">
        <v>0.9096781548048789</v>
      </c>
      <c r="F5365">
        <v>18.421900000000001</v>
      </c>
      <c r="G5365">
        <v>3.2069370938526864E-5</v>
      </c>
      <c r="H5365">
        <v>0.35761589999999999</v>
      </c>
      <c r="I5365" t="s">
        <v>113</v>
      </c>
    </row>
    <row r="5366" spans="1:9" x14ac:dyDescent="0.25">
      <c r="A5366" s="57">
        <v>38991</v>
      </c>
      <c r="B5366" s="58" t="s">
        <v>1735</v>
      </c>
      <c r="C5366" t="s">
        <v>1736</v>
      </c>
      <c r="D5366">
        <v>87.55</v>
      </c>
      <c r="E5366">
        <v>0.90936607652769841</v>
      </c>
      <c r="F5366">
        <v>87.55</v>
      </c>
      <c r="G5366">
        <v>1.5240954655426566E-4</v>
      </c>
      <c r="H5366">
        <v>1.5130669999999999E-2</v>
      </c>
    </row>
    <row r="5367" spans="1:9" x14ac:dyDescent="0.25">
      <c r="A5367" s="57">
        <v>38991</v>
      </c>
      <c r="B5367" s="58" t="s">
        <v>440</v>
      </c>
      <c r="C5367" t="s">
        <v>441</v>
      </c>
      <c r="D5367">
        <v>649.37</v>
      </c>
      <c r="E5367">
        <v>0.90866018864437847</v>
      </c>
      <c r="F5367">
        <v>649.37</v>
      </c>
      <c r="G5367">
        <v>1.1304418874465278E-3</v>
      </c>
      <c r="H5367">
        <v>4.1816009999999994E-2</v>
      </c>
    </row>
    <row r="5368" spans="1:9" x14ac:dyDescent="0.25">
      <c r="A5368" s="57">
        <v>38991</v>
      </c>
      <c r="B5368" s="58" t="s">
        <v>394</v>
      </c>
      <c r="C5368" t="s">
        <v>395</v>
      </c>
      <c r="D5368">
        <v>279.27999999999997</v>
      </c>
      <c r="E5368">
        <v>0.90780936694356917</v>
      </c>
      <c r="F5368">
        <v>279.27999999999997</v>
      </c>
      <c r="G5368">
        <v>4.8617861977927253E-4</v>
      </c>
      <c r="H5368">
        <v>1.104101E-2</v>
      </c>
    </row>
    <row r="5369" spans="1:9" x14ac:dyDescent="0.25">
      <c r="A5369" s="57">
        <v>38991</v>
      </c>
      <c r="B5369" s="58" t="s">
        <v>430</v>
      </c>
      <c r="C5369" t="s">
        <v>431</v>
      </c>
      <c r="D5369">
        <v>41.53</v>
      </c>
      <c r="E5369">
        <v>0.90746448350589926</v>
      </c>
      <c r="F5369">
        <v>41.53</v>
      </c>
      <c r="G5369">
        <v>7.2296613002840126E-5</v>
      </c>
      <c r="H5369">
        <v>-5.8651019999999996E-3</v>
      </c>
    </row>
    <row r="5370" spans="1:9" x14ac:dyDescent="0.25">
      <c r="A5370" s="57">
        <v>38991</v>
      </c>
      <c r="B5370" s="58" t="s">
        <v>3203</v>
      </c>
      <c r="C5370" t="s">
        <v>3204</v>
      </c>
      <c r="D5370">
        <v>1584.1186</v>
      </c>
      <c r="E5370">
        <v>0.90698133334208697</v>
      </c>
      <c r="F5370">
        <v>1584.1186</v>
      </c>
      <c r="G5370">
        <v>2.7576790121550902E-3</v>
      </c>
      <c r="H5370">
        <v>7.8933039999999996E-2</v>
      </c>
      <c r="I5370" t="s">
        <v>113</v>
      </c>
    </row>
    <row r="5371" spans="1:9" x14ac:dyDescent="0.25">
      <c r="A5371" s="57">
        <v>38991</v>
      </c>
      <c r="B5371" s="58" t="s">
        <v>3195</v>
      </c>
      <c r="C5371" t="s">
        <v>3196</v>
      </c>
      <c r="D5371">
        <v>870.45029999999997</v>
      </c>
      <c r="E5371">
        <v>0.90637799768694438</v>
      </c>
      <c r="F5371">
        <v>870.45029999999997</v>
      </c>
      <c r="G5371">
        <v>1.5153048032098746E-3</v>
      </c>
      <c r="H5371">
        <v>5.2999419999999998E-2</v>
      </c>
      <c r="I5371" t="s">
        <v>113</v>
      </c>
    </row>
    <row r="5372" spans="1:9" x14ac:dyDescent="0.25">
      <c r="A5372" s="57">
        <v>38991</v>
      </c>
      <c r="B5372" s="58" t="s">
        <v>812</v>
      </c>
      <c r="C5372" t="s">
        <v>813</v>
      </c>
      <c r="D5372">
        <v>57.856499999999997</v>
      </c>
      <c r="E5372">
        <v>0.90479030013913742</v>
      </c>
      <c r="F5372">
        <v>57.856499999999997</v>
      </c>
      <c r="G5372">
        <v>1.0071825163011846E-4</v>
      </c>
      <c r="H5372">
        <v>-7.7294680000000006E-3</v>
      </c>
    </row>
    <row r="5373" spans="1:9" x14ac:dyDescent="0.25">
      <c r="A5373" s="57">
        <v>38991</v>
      </c>
      <c r="B5373" s="58" t="s">
        <v>350</v>
      </c>
      <c r="C5373" t="s">
        <v>351</v>
      </c>
      <c r="D5373">
        <v>923.85</v>
      </c>
      <c r="E5373">
        <v>0.90451155490609947</v>
      </c>
      <c r="F5373">
        <v>923.85</v>
      </c>
      <c r="G5373">
        <v>1.6082645298019229E-3</v>
      </c>
      <c r="H5373">
        <v>0.06</v>
      </c>
      <c r="I5373" t="s">
        <v>113</v>
      </c>
    </row>
    <row r="5374" spans="1:9" x14ac:dyDescent="0.25">
      <c r="A5374" s="57">
        <v>38991</v>
      </c>
      <c r="B5374" s="58" t="s">
        <v>936</v>
      </c>
      <c r="C5374" t="s">
        <v>937</v>
      </c>
      <c r="D5374">
        <v>71.715800000000002</v>
      </c>
      <c r="E5374">
        <v>0.90362235379093592</v>
      </c>
      <c r="F5374">
        <v>71.715800000000002</v>
      </c>
      <c r="G5374">
        <v>1.2484491786152378E-4</v>
      </c>
      <c r="H5374">
        <v>4.1999999999999997E-3</v>
      </c>
    </row>
    <row r="5375" spans="1:9" x14ac:dyDescent="0.25">
      <c r="A5375" s="57">
        <v>38991</v>
      </c>
      <c r="B5375" s="58" t="s">
        <v>788</v>
      </c>
      <c r="C5375" t="s">
        <v>789</v>
      </c>
      <c r="D5375">
        <v>673.82</v>
      </c>
      <c r="E5375">
        <v>0.90280341931079511</v>
      </c>
      <c r="F5375">
        <v>673.82</v>
      </c>
      <c r="G5375">
        <v>1.1730051474494038E-3</v>
      </c>
      <c r="H5375">
        <v>6.0768540000000003E-2</v>
      </c>
      <c r="I5375" t="s">
        <v>113</v>
      </c>
    </row>
    <row r="5376" spans="1:9" x14ac:dyDescent="0.25">
      <c r="A5376" s="57">
        <v>38991</v>
      </c>
      <c r="B5376" s="58" t="s">
        <v>2273</v>
      </c>
      <c r="C5376" t="s">
        <v>2274</v>
      </c>
      <c r="D5376">
        <v>176.7955</v>
      </c>
      <c r="E5376">
        <v>0.90268700278004821</v>
      </c>
      <c r="F5376">
        <v>176.7955</v>
      </c>
      <c r="G5376">
        <v>3.0777066805065306E-4</v>
      </c>
      <c r="H5376">
        <v>4.5248869999999997E-2</v>
      </c>
    </row>
    <row r="5377" spans="1:9" x14ac:dyDescent="0.25">
      <c r="A5377" s="57">
        <v>38991</v>
      </c>
      <c r="B5377" s="58" t="s">
        <v>1028</v>
      </c>
      <c r="C5377" t="s">
        <v>1029</v>
      </c>
      <c r="D5377">
        <v>661.68</v>
      </c>
      <c r="E5377">
        <v>0.90260246644903896</v>
      </c>
      <c r="F5377">
        <v>661.68</v>
      </c>
      <c r="G5377">
        <v>1.1518714878815135E-3</v>
      </c>
      <c r="H5377">
        <v>-4.8241659999999999E-2</v>
      </c>
    </row>
    <row r="5378" spans="1:9" x14ac:dyDescent="0.25">
      <c r="A5378" s="57">
        <v>38991</v>
      </c>
      <c r="B5378" s="58" t="s">
        <v>838</v>
      </c>
      <c r="C5378" t="s">
        <v>839</v>
      </c>
      <c r="D5378">
        <v>59.93</v>
      </c>
      <c r="E5378">
        <v>0.9014850659102287</v>
      </c>
      <c r="F5378">
        <v>59.93</v>
      </c>
      <c r="G5378">
        <v>1.0432785979437055E-4</v>
      </c>
      <c r="H5378">
        <v>-5.7099999999999998E-2</v>
      </c>
      <c r="I5378" t="s">
        <v>82</v>
      </c>
    </row>
    <row r="5379" spans="1:9" x14ac:dyDescent="0.25">
      <c r="A5379" s="57">
        <v>38991</v>
      </c>
      <c r="B5379" s="58" t="s">
        <v>3538</v>
      </c>
      <c r="C5379" t="s">
        <v>3539</v>
      </c>
      <c r="D5379">
        <v>352.20150000000001</v>
      </c>
      <c r="E5379">
        <v>0.90139309457796168</v>
      </c>
      <c r="F5379">
        <v>352.20150000000001</v>
      </c>
      <c r="G5379">
        <v>6.1312245471995658E-4</v>
      </c>
      <c r="H5379">
        <v>-1.965602E-2</v>
      </c>
    </row>
    <row r="5380" spans="1:9" x14ac:dyDescent="0.25">
      <c r="A5380" s="57">
        <v>38991</v>
      </c>
      <c r="B5380" s="58" t="s">
        <v>1002</v>
      </c>
      <c r="C5380" t="s">
        <v>1003</v>
      </c>
      <c r="D5380">
        <v>81.587800000000001</v>
      </c>
      <c r="E5380">
        <v>0.90136025239067608</v>
      </c>
      <c r="F5380">
        <v>81.587800000000001</v>
      </c>
      <c r="G5380">
        <v>1.4203037809663182E-4</v>
      </c>
      <c r="H5380">
        <v>1.277445E-2</v>
      </c>
    </row>
    <row r="5381" spans="1:9" x14ac:dyDescent="0.25">
      <c r="A5381" s="57">
        <v>38991</v>
      </c>
      <c r="B5381" s="58" t="s">
        <v>690</v>
      </c>
      <c r="C5381" t="s">
        <v>691</v>
      </c>
      <c r="D5381">
        <v>122.47</v>
      </c>
      <c r="E5381">
        <v>0.90087368335102469</v>
      </c>
      <c r="F5381">
        <v>122.47</v>
      </c>
      <c r="G5381">
        <v>2.131992823129745E-4</v>
      </c>
      <c r="H5381">
        <v>2.4144869999999999E-2</v>
      </c>
    </row>
    <row r="5382" spans="1:9" x14ac:dyDescent="0.25">
      <c r="A5382" s="57">
        <v>38991</v>
      </c>
      <c r="B5382" s="58" t="s">
        <v>1577</v>
      </c>
      <c r="C5382" t="s">
        <v>1578</v>
      </c>
      <c r="D5382">
        <v>425.18</v>
      </c>
      <c r="E5382">
        <v>0.89959781739498557</v>
      </c>
      <c r="F5382">
        <v>425.18</v>
      </c>
      <c r="G5382">
        <v>7.4016551689254915E-4</v>
      </c>
      <c r="H5382">
        <v>1.6990289999999998E-2</v>
      </c>
    </row>
    <row r="5383" spans="1:9" x14ac:dyDescent="0.25">
      <c r="A5383" s="57">
        <v>38991</v>
      </c>
      <c r="B5383" s="58" t="s">
        <v>256</v>
      </c>
      <c r="C5383" t="s">
        <v>257</v>
      </c>
      <c r="D5383">
        <v>992.88</v>
      </c>
      <c r="E5383">
        <v>0.89910160341632428</v>
      </c>
      <c r="F5383">
        <v>992.88</v>
      </c>
      <c r="G5383">
        <v>1.7284339301290612E-3</v>
      </c>
      <c r="H5383">
        <v>0.1041567</v>
      </c>
      <c r="I5383" t="s">
        <v>113</v>
      </c>
    </row>
    <row r="5384" spans="1:9" x14ac:dyDescent="0.25">
      <c r="A5384" s="57">
        <v>38991</v>
      </c>
      <c r="B5384" s="58" t="s">
        <v>280</v>
      </c>
      <c r="C5384" t="s">
        <v>281</v>
      </c>
      <c r="D5384">
        <v>91.012799999999999</v>
      </c>
      <c r="E5384">
        <v>0.89890652743350385</v>
      </c>
      <c r="F5384">
        <v>91.012799999999999</v>
      </c>
      <c r="G5384">
        <v>1.5843768793414131E-4</v>
      </c>
      <c r="H5384">
        <v>-3.5820900000000003E-2</v>
      </c>
    </row>
    <row r="5385" spans="1:9" x14ac:dyDescent="0.25">
      <c r="A5385" s="57">
        <v>38991</v>
      </c>
      <c r="B5385" s="58" t="s">
        <v>680</v>
      </c>
      <c r="C5385" t="s">
        <v>681</v>
      </c>
      <c r="D5385">
        <v>161.62899999999999</v>
      </c>
      <c r="E5385">
        <v>0.8981989618199705</v>
      </c>
      <c r="F5385">
        <v>161.62899999999999</v>
      </c>
      <c r="G5385">
        <v>2.8136839063414509E-4</v>
      </c>
      <c r="H5385">
        <v>0.23104060000000001</v>
      </c>
      <c r="I5385" t="s">
        <v>113</v>
      </c>
    </row>
    <row r="5386" spans="1:9" x14ac:dyDescent="0.25">
      <c r="A5386" s="57">
        <v>38991</v>
      </c>
      <c r="B5386" s="58" t="s">
        <v>490</v>
      </c>
      <c r="C5386" t="s">
        <v>491</v>
      </c>
      <c r="D5386">
        <v>850.87</v>
      </c>
      <c r="E5386">
        <v>0.8965035786900466</v>
      </c>
      <c r="F5386">
        <v>850.87</v>
      </c>
      <c r="G5386">
        <v>1.4812188563863853E-3</v>
      </c>
      <c r="H5386">
        <v>5.9027779999999995E-2</v>
      </c>
      <c r="I5386" t="s">
        <v>113</v>
      </c>
    </row>
    <row r="5387" spans="1:9" x14ac:dyDescent="0.25">
      <c r="A5387" s="57">
        <v>38991</v>
      </c>
      <c r="B5387" s="58" t="s">
        <v>376</v>
      </c>
      <c r="C5387" t="s">
        <v>377</v>
      </c>
      <c r="D5387">
        <v>223.11199999999999</v>
      </c>
      <c r="E5387">
        <v>0.89560400157768294</v>
      </c>
      <c r="F5387">
        <v>223.11199999999999</v>
      </c>
      <c r="G5387">
        <v>3.8839975729086602E-4</v>
      </c>
      <c r="H5387">
        <v>3.1129829999999997E-2</v>
      </c>
    </row>
    <row r="5388" spans="1:9" x14ac:dyDescent="0.25">
      <c r="A5388" s="57">
        <v>38991</v>
      </c>
      <c r="B5388" s="58" t="s">
        <v>3540</v>
      </c>
      <c r="C5388" t="s">
        <v>3541</v>
      </c>
      <c r="D5388">
        <v>120.84</v>
      </c>
      <c r="E5388">
        <v>0.89371896722939426</v>
      </c>
      <c r="F5388">
        <v>120.84</v>
      </c>
      <c r="G5388">
        <v>2.1036173164611609E-4</v>
      </c>
      <c r="H5388">
        <v>2.0779220000000001E-2</v>
      </c>
    </row>
    <row r="5389" spans="1:9" x14ac:dyDescent="0.25">
      <c r="A5389" s="57">
        <v>38991</v>
      </c>
      <c r="B5389" s="58" t="s">
        <v>1050</v>
      </c>
      <c r="C5389" t="s">
        <v>1051</v>
      </c>
      <c r="D5389">
        <v>163.28</v>
      </c>
      <c r="E5389">
        <v>0.89342234198922088</v>
      </c>
      <c r="F5389">
        <v>163.28</v>
      </c>
      <c r="G5389">
        <v>2.8424249870223297E-4</v>
      </c>
      <c r="H5389">
        <v>3.0769229999999996E-3</v>
      </c>
    </row>
    <row r="5390" spans="1:9" x14ac:dyDescent="0.25">
      <c r="A5390" s="57">
        <v>38991</v>
      </c>
      <c r="B5390" s="58" t="s">
        <v>236</v>
      </c>
      <c r="C5390" t="s">
        <v>237</v>
      </c>
      <c r="D5390">
        <v>552.48289999999997</v>
      </c>
      <c r="E5390">
        <v>0.8927443727217621</v>
      </c>
      <c r="F5390">
        <v>552.48289999999997</v>
      </c>
      <c r="G5390">
        <v>9.6177804989132723E-4</v>
      </c>
      <c r="H5390">
        <v>0.1645354</v>
      </c>
      <c r="I5390" t="s">
        <v>113</v>
      </c>
    </row>
    <row r="5391" spans="1:9" x14ac:dyDescent="0.25">
      <c r="A5391" s="57">
        <v>38991</v>
      </c>
      <c r="B5391" s="58" t="s">
        <v>2864</v>
      </c>
      <c r="C5391" t="s">
        <v>2865</v>
      </c>
      <c r="D5391">
        <v>218.09</v>
      </c>
      <c r="E5391">
        <v>0.89269567609702405</v>
      </c>
      <c r="F5391">
        <v>218.09</v>
      </c>
      <c r="G5391">
        <v>3.7965731591113421E-4</v>
      </c>
      <c r="H5391">
        <v>-8.8713909999999993E-2</v>
      </c>
      <c r="I5391" t="s">
        <v>82</v>
      </c>
    </row>
    <row r="5392" spans="1:9" x14ac:dyDescent="0.25">
      <c r="A5392" s="57">
        <v>38991</v>
      </c>
      <c r="B5392" s="58" t="s">
        <v>3542</v>
      </c>
      <c r="C5392" t="s">
        <v>3543</v>
      </c>
      <c r="D5392">
        <v>2085.8026</v>
      </c>
      <c r="E5392">
        <v>0.89075543390347678</v>
      </c>
      <c r="F5392">
        <v>2085.8026</v>
      </c>
      <c r="G5392">
        <v>3.6310248825552069E-3</v>
      </c>
      <c r="H5392">
        <v>-1.038062E-2</v>
      </c>
    </row>
    <row r="5393" spans="1:9" x14ac:dyDescent="0.25">
      <c r="A5393" s="57">
        <v>38991</v>
      </c>
      <c r="B5393" s="58" t="s">
        <v>532</v>
      </c>
      <c r="C5393" t="s">
        <v>533</v>
      </c>
      <c r="D5393">
        <v>1085.9926</v>
      </c>
      <c r="E5393">
        <v>0.88957788478485034</v>
      </c>
      <c r="F5393">
        <v>1085.9926</v>
      </c>
      <c r="G5393">
        <v>1.8905270100204228E-3</v>
      </c>
      <c r="H5393">
        <v>-9.8945469999999994E-2</v>
      </c>
      <c r="I5393" t="s">
        <v>82</v>
      </c>
    </row>
    <row r="5394" spans="1:9" x14ac:dyDescent="0.25">
      <c r="A5394" s="57">
        <v>38991</v>
      </c>
      <c r="B5394" s="58" t="s">
        <v>636</v>
      </c>
      <c r="C5394" t="s">
        <v>637</v>
      </c>
      <c r="D5394">
        <v>2119.0300000000002</v>
      </c>
      <c r="E5394">
        <v>0.88914896580038971</v>
      </c>
      <c r="F5394">
        <v>2119.0300000000002</v>
      </c>
      <c r="G5394">
        <v>3.6888680917748213E-3</v>
      </c>
      <c r="H5394">
        <v>5.3178629999999998E-2</v>
      </c>
      <c r="I5394" t="s">
        <v>113</v>
      </c>
    </row>
    <row r="5395" spans="1:9" x14ac:dyDescent="0.25">
      <c r="A5395" s="57">
        <v>38991</v>
      </c>
      <c r="B5395" s="58" t="s">
        <v>2858</v>
      </c>
      <c r="C5395" t="s">
        <v>2859</v>
      </c>
      <c r="D5395">
        <v>987.82169999999996</v>
      </c>
      <c r="E5395">
        <v>0.88907340261911638</v>
      </c>
      <c r="F5395">
        <v>987.82169999999996</v>
      </c>
      <c r="G5395">
        <v>1.7196282966700611E-3</v>
      </c>
      <c r="H5395">
        <v>5.9957179999999999E-2</v>
      </c>
      <c r="I5395" t="s">
        <v>113</v>
      </c>
    </row>
    <row r="5396" spans="1:9" x14ac:dyDescent="0.25">
      <c r="A5396" s="57">
        <v>38991</v>
      </c>
      <c r="B5396" s="58" t="s">
        <v>3188</v>
      </c>
      <c r="C5396" t="s">
        <v>3189</v>
      </c>
      <c r="D5396">
        <v>407.0702</v>
      </c>
      <c r="E5396">
        <v>0.88872140480929329</v>
      </c>
      <c r="F5396">
        <v>407.0702</v>
      </c>
      <c r="G5396">
        <v>7.0863945856943736E-4</v>
      </c>
      <c r="H5396">
        <v>7.4418609999999996E-2</v>
      </c>
      <c r="I5396" t="s">
        <v>113</v>
      </c>
    </row>
    <row r="5397" spans="1:9" x14ac:dyDescent="0.25">
      <c r="A5397" s="57">
        <v>38991</v>
      </c>
      <c r="B5397" s="58" t="s">
        <v>1673</v>
      </c>
      <c r="C5397" t="s">
        <v>1674</v>
      </c>
      <c r="D5397">
        <v>588.67340000000002</v>
      </c>
      <c r="E5397">
        <v>0.88785054666985119</v>
      </c>
      <c r="F5397">
        <v>588.67340000000002</v>
      </c>
      <c r="G5397">
        <v>1.0247795084244186E-3</v>
      </c>
      <c r="H5397">
        <v>5.1160589999999999E-2</v>
      </c>
      <c r="I5397" t="s">
        <v>113</v>
      </c>
    </row>
    <row r="5398" spans="1:9" x14ac:dyDescent="0.25">
      <c r="A5398" s="57">
        <v>38991</v>
      </c>
      <c r="B5398" s="58" t="s">
        <v>101</v>
      </c>
      <c r="C5398" t="s">
        <v>102</v>
      </c>
      <c r="D5398">
        <v>39.36</v>
      </c>
      <c r="E5398">
        <v>0.88716971544715439</v>
      </c>
      <c r="F5398">
        <v>39.36</v>
      </c>
      <c r="G5398">
        <v>6.8519014875795514E-5</v>
      </c>
      <c r="H5398">
        <v>1.3953489999999999E-2</v>
      </c>
    </row>
    <row r="5399" spans="1:9" x14ac:dyDescent="0.25">
      <c r="A5399" s="57">
        <v>38991</v>
      </c>
      <c r="B5399" s="58" t="s">
        <v>876</v>
      </c>
      <c r="C5399" t="s">
        <v>877</v>
      </c>
      <c r="D5399">
        <v>136.0831</v>
      </c>
      <c r="E5399">
        <v>0.88356305816078562</v>
      </c>
      <c r="F5399">
        <v>136.0831</v>
      </c>
      <c r="G5399">
        <v>2.3689735653568007E-4</v>
      </c>
      <c r="H5399">
        <v>0.14285709999999999</v>
      </c>
      <c r="I5399" t="s">
        <v>113</v>
      </c>
    </row>
    <row r="5400" spans="1:9" x14ac:dyDescent="0.25">
      <c r="A5400" s="57">
        <v>38991</v>
      </c>
      <c r="B5400" s="58" t="s">
        <v>590</v>
      </c>
      <c r="C5400" t="s">
        <v>591</v>
      </c>
      <c r="D5400">
        <v>32.270000000000003</v>
      </c>
      <c r="E5400">
        <v>0.88339014564611085</v>
      </c>
      <c r="F5400">
        <v>32.270000000000003</v>
      </c>
      <c r="G5400">
        <v>5.6176539889276452E-5</v>
      </c>
      <c r="H5400">
        <v>-6.8292679999999995E-3</v>
      </c>
    </row>
    <row r="5401" spans="1:9" x14ac:dyDescent="0.25">
      <c r="A5401" s="57">
        <v>38991</v>
      </c>
      <c r="B5401" s="58" t="s">
        <v>2537</v>
      </c>
      <c r="C5401" t="s">
        <v>2538</v>
      </c>
      <c r="D5401">
        <v>25.53</v>
      </c>
      <c r="E5401">
        <v>0.88276537406972178</v>
      </c>
      <c r="F5401">
        <v>25.53</v>
      </c>
      <c r="G5401">
        <v>4.444335492324846E-5</v>
      </c>
      <c r="H5401">
        <v>0</v>
      </c>
    </row>
    <row r="5402" spans="1:9" x14ac:dyDescent="0.25">
      <c r="A5402" s="57">
        <v>38991</v>
      </c>
      <c r="B5402" s="58" t="s">
        <v>428</v>
      </c>
      <c r="C5402" t="s">
        <v>429</v>
      </c>
      <c r="D5402">
        <v>43.72</v>
      </c>
      <c r="E5402">
        <v>0.88245654162854537</v>
      </c>
      <c r="F5402">
        <v>43.72</v>
      </c>
      <c r="G5402">
        <v>7.610902770248424E-5</v>
      </c>
      <c r="H5402">
        <v>4.908328E-2</v>
      </c>
    </row>
    <row r="5403" spans="1:9" x14ac:dyDescent="0.25">
      <c r="A5403" s="57">
        <v>38991</v>
      </c>
      <c r="B5403" s="58" t="s">
        <v>3253</v>
      </c>
      <c r="C5403" t="s">
        <v>3254</v>
      </c>
      <c r="D5403">
        <v>287.02260000000001</v>
      </c>
      <c r="E5403">
        <v>0.88131039158588897</v>
      </c>
      <c r="F5403">
        <v>287.02260000000001</v>
      </c>
      <c r="G5403">
        <v>4.9965715952971304E-4</v>
      </c>
      <c r="H5403">
        <v>0.10564659999999999</v>
      </c>
      <c r="I5403" t="s">
        <v>113</v>
      </c>
    </row>
    <row r="5404" spans="1:9" x14ac:dyDescent="0.25">
      <c r="A5404" s="57">
        <v>38991</v>
      </c>
      <c r="B5404" s="58" t="s">
        <v>1825</v>
      </c>
      <c r="C5404" t="s">
        <v>1826</v>
      </c>
      <c r="D5404">
        <v>653.74</v>
      </c>
      <c r="E5404">
        <v>0.88043105821886369</v>
      </c>
      <c r="F5404">
        <v>653.74</v>
      </c>
      <c r="G5404">
        <v>1.1380493085595162E-3</v>
      </c>
      <c r="H5404">
        <v>0.15141750000000001</v>
      </c>
      <c r="I5404" t="s">
        <v>113</v>
      </c>
    </row>
    <row r="5405" spans="1:9" x14ac:dyDescent="0.25">
      <c r="A5405" s="57">
        <v>38991</v>
      </c>
      <c r="B5405" s="58" t="s">
        <v>1523</v>
      </c>
      <c r="C5405" t="s">
        <v>1524</v>
      </c>
      <c r="D5405">
        <v>860.08</v>
      </c>
      <c r="E5405">
        <v>0.87932169100548785</v>
      </c>
      <c r="F5405">
        <v>860.08</v>
      </c>
      <c r="G5405">
        <v>1.4972518880684504E-3</v>
      </c>
      <c r="H5405">
        <v>0.1167062</v>
      </c>
      <c r="I5405" t="s">
        <v>113</v>
      </c>
    </row>
    <row r="5406" spans="1:9" x14ac:dyDescent="0.25">
      <c r="A5406" s="57">
        <v>38991</v>
      </c>
      <c r="B5406" s="58" t="s">
        <v>560</v>
      </c>
      <c r="C5406" t="s">
        <v>561</v>
      </c>
      <c r="D5406">
        <v>190.9623</v>
      </c>
      <c r="E5406">
        <v>0.87840898439115989</v>
      </c>
      <c r="F5406">
        <v>190.9623</v>
      </c>
      <c r="G5406">
        <v>3.3243263908577553E-4</v>
      </c>
      <c r="H5406">
        <v>8.3408879999999991E-2</v>
      </c>
      <c r="I5406" t="s">
        <v>113</v>
      </c>
    </row>
    <row r="5407" spans="1:9" x14ac:dyDescent="0.25">
      <c r="A5407" s="57">
        <v>38991</v>
      </c>
      <c r="B5407" s="58" t="s">
        <v>1431</v>
      </c>
      <c r="C5407" t="s">
        <v>1432</v>
      </c>
      <c r="D5407">
        <v>63.17</v>
      </c>
      <c r="E5407">
        <v>0.87807503561817324</v>
      </c>
      <c r="F5407">
        <v>63.17</v>
      </c>
      <c r="G5407">
        <v>1.0996814455548786E-4</v>
      </c>
      <c r="H5407">
        <v>1.2500000000000001E-2</v>
      </c>
    </row>
    <row r="5408" spans="1:9" x14ac:dyDescent="0.25">
      <c r="A5408" s="57">
        <v>38991</v>
      </c>
      <c r="B5408" s="58" t="s">
        <v>664</v>
      </c>
      <c r="C5408" t="s">
        <v>665</v>
      </c>
      <c r="D5408">
        <v>19.080300000000001</v>
      </c>
      <c r="E5408">
        <v>0.87755433614775447</v>
      </c>
      <c r="F5408">
        <v>19.080300000000001</v>
      </c>
      <c r="G5408">
        <v>3.3215532508502062E-5</v>
      </c>
      <c r="H5408">
        <v>0.12130000000000001</v>
      </c>
      <c r="I5408" t="s">
        <v>113</v>
      </c>
    </row>
    <row r="5409" spans="1:9" x14ac:dyDescent="0.25">
      <c r="A5409" s="57">
        <v>38991</v>
      </c>
      <c r="B5409" s="58" t="s">
        <v>3110</v>
      </c>
      <c r="C5409" t="s">
        <v>3111</v>
      </c>
      <c r="D5409">
        <v>1086.6034999999999</v>
      </c>
      <c r="E5409">
        <v>0.87707521648881126</v>
      </c>
      <c r="F5409">
        <v>1086.6034999999999</v>
      </c>
      <c r="G5409">
        <v>1.8915904822304742E-3</v>
      </c>
      <c r="H5409">
        <v>0.10021629999999999</v>
      </c>
      <c r="I5409" t="s">
        <v>113</v>
      </c>
    </row>
    <row r="5410" spans="1:9" x14ac:dyDescent="0.25">
      <c r="A5410" s="57">
        <v>38991</v>
      </c>
      <c r="B5410" s="58" t="s">
        <v>1126</v>
      </c>
      <c r="C5410" t="s">
        <v>1127</v>
      </c>
      <c r="D5410">
        <v>83.982100000000003</v>
      </c>
      <c r="E5410">
        <v>0.87636532070524553</v>
      </c>
      <c r="F5410">
        <v>83.982100000000003</v>
      </c>
      <c r="G5410">
        <v>1.4619844408537974E-4</v>
      </c>
      <c r="H5410">
        <v>-7.7010189999999992E-2</v>
      </c>
      <c r="I5410" t="s">
        <v>82</v>
      </c>
    </row>
    <row r="5411" spans="1:9" x14ac:dyDescent="0.25">
      <c r="A5411" s="57">
        <v>38991</v>
      </c>
      <c r="B5411" s="58" t="s">
        <v>990</v>
      </c>
      <c r="C5411" t="s">
        <v>991</v>
      </c>
      <c r="D5411">
        <v>64.02</v>
      </c>
      <c r="E5411">
        <v>0.87603873789440811</v>
      </c>
      <c r="F5411">
        <v>64.02</v>
      </c>
      <c r="G5411">
        <v>1.1144784889096617E-4</v>
      </c>
      <c r="H5411">
        <v>6.25E-2</v>
      </c>
      <c r="I5411" t="s">
        <v>113</v>
      </c>
    </row>
    <row r="5412" spans="1:9" x14ac:dyDescent="0.25">
      <c r="A5412" s="57">
        <v>38991</v>
      </c>
      <c r="B5412" s="58" t="s">
        <v>3544</v>
      </c>
      <c r="C5412" t="s">
        <v>3545</v>
      </c>
      <c r="D5412">
        <v>175.09100000000001</v>
      </c>
      <c r="E5412">
        <v>0.87571034490636301</v>
      </c>
      <c r="F5412">
        <v>175.09100000000001</v>
      </c>
      <c r="G5412">
        <v>3.0480342565086159E-4</v>
      </c>
      <c r="H5412">
        <v>8.1060019999999997E-2</v>
      </c>
      <c r="I5412" t="s">
        <v>113</v>
      </c>
    </row>
    <row r="5413" spans="1:9" x14ac:dyDescent="0.25">
      <c r="A5413" s="57">
        <v>38991</v>
      </c>
      <c r="B5413" s="58" t="s">
        <v>374</v>
      </c>
      <c r="C5413" t="s">
        <v>375</v>
      </c>
      <c r="D5413">
        <v>259.24</v>
      </c>
      <c r="E5413">
        <v>0.87498457028236376</v>
      </c>
      <c r="F5413">
        <v>259.24</v>
      </c>
      <c r="G5413">
        <v>4.5129241403458407E-4</v>
      </c>
      <c r="H5413">
        <v>-6.838294E-3</v>
      </c>
    </row>
    <row r="5414" spans="1:9" x14ac:dyDescent="0.25">
      <c r="A5414" s="57">
        <v>38991</v>
      </c>
      <c r="B5414" s="58" t="s">
        <v>1336</v>
      </c>
      <c r="C5414" t="s">
        <v>1337</v>
      </c>
      <c r="D5414">
        <v>163.57470000000001</v>
      </c>
      <c r="E5414">
        <v>0.87425500398288969</v>
      </c>
      <c r="F5414">
        <v>163.57470000000001</v>
      </c>
      <c r="G5414">
        <v>2.847555208994865E-4</v>
      </c>
      <c r="H5414">
        <v>-0.1101549</v>
      </c>
      <c r="I5414" t="s">
        <v>82</v>
      </c>
    </row>
    <row r="5415" spans="1:9" x14ac:dyDescent="0.25">
      <c r="A5415" s="57">
        <v>38991</v>
      </c>
      <c r="B5415" s="58" t="s">
        <v>856</v>
      </c>
      <c r="C5415" t="s">
        <v>857</v>
      </c>
      <c r="D5415">
        <v>940.59</v>
      </c>
      <c r="E5415">
        <v>0.87322637918753121</v>
      </c>
      <c r="F5415">
        <v>940.59</v>
      </c>
      <c r="G5415">
        <v>1.6374060010676955E-3</v>
      </c>
      <c r="H5415">
        <v>1.983911E-2</v>
      </c>
    </row>
    <row r="5416" spans="1:9" x14ac:dyDescent="0.25">
      <c r="A5416" s="57">
        <v>38991</v>
      </c>
      <c r="B5416" s="58" t="s">
        <v>674</v>
      </c>
      <c r="C5416" t="s">
        <v>675</v>
      </c>
      <c r="D5416">
        <v>1077</v>
      </c>
      <c r="E5416">
        <v>0.87030826369545033</v>
      </c>
      <c r="F5416">
        <v>1077</v>
      </c>
      <c r="G5416">
        <v>1.8748724344825143E-3</v>
      </c>
      <c r="H5416">
        <v>0.17786879999999999</v>
      </c>
      <c r="I5416" t="s">
        <v>113</v>
      </c>
    </row>
    <row r="5417" spans="1:9" x14ac:dyDescent="0.25">
      <c r="A5417" s="57">
        <v>38991</v>
      </c>
      <c r="B5417" s="58" t="s">
        <v>3219</v>
      </c>
      <c r="C5417" t="s">
        <v>3220</v>
      </c>
      <c r="D5417">
        <v>156.36000000000001</v>
      </c>
      <c r="E5417">
        <v>0.86978766948068553</v>
      </c>
      <c r="F5417">
        <v>156.36000000000001</v>
      </c>
      <c r="G5417">
        <v>2.721959645828096E-4</v>
      </c>
      <c r="H5417">
        <v>-8.6403660000000007E-2</v>
      </c>
      <c r="I5417" t="s">
        <v>82</v>
      </c>
    </row>
    <row r="5418" spans="1:9" x14ac:dyDescent="0.25">
      <c r="A5418" s="57">
        <v>38991</v>
      </c>
      <c r="B5418" s="58" t="s">
        <v>1208</v>
      </c>
      <c r="C5418" t="s">
        <v>1209</v>
      </c>
      <c r="D5418">
        <v>924.58</v>
      </c>
      <c r="E5418">
        <v>0.86952345930043906</v>
      </c>
      <c r="F5418">
        <v>924.58</v>
      </c>
      <c r="G5418">
        <v>1.6095353347018043E-3</v>
      </c>
      <c r="H5418">
        <v>3.2989690000000002E-2</v>
      </c>
    </row>
    <row r="5419" spans="1:9" x14ac:dyDescent="0.25">
      <c r="A5419" s="57">
        <v>38991</v>
      </c>
      <c r="B5419" s="58" t="s">
        <v>2722</v>
      </c>
      <c r="C5419" t="s">
        <v>3546</v>
      </c>
      <c r="D5419">
        <v>234.44579999999999</v>
      </c>
      <c r="E5419">
        <v>0.86618314339604296</v>
      </c>
      <c r="F5419">
        <v>234.44579999999999</v>
      </c>
      <c r="G5419">
        <v>4.0812996081727077E-4</v>
      </c>
      <c r="H5419">
        <v>1.979566E-2</v>
      </c>
    </row>
    <row r="5420" spans="1:9" x14ac:dyDescent="0.25">
      <c r="A5420" s="57">
        <v>38991</v>
      </c>
      <c r="B5420" s="58" t="s">
        <v>290</v>
      </c>
      <c r="C5420" t="s">
        <v>291</v>
      </c>
      <c r="D5420">
        <v>222.4384</v>
      </c>
      <c r="E5420">
        <v>0.86590714552882952</v>
      </c>
      <c r="F5420">
        <v>222.4384</v>
      </c>
      <c r="G5420">
        <v>3.8722713512571522E-4</v>
      </c>
      <c r="H5420">
        <v>-7.5896580000000005E-2</v>
      </c>
      <c r="I5420" t="s">
        <v>82</v>
      </c>
    </row>
    <row r="5421" spans="1:9" x14ac:dyDescent="0.25">
      <c r="A5421" s="57">
        <v>38991</v>
      </c>
      <c r="B5421" s="58" t="s">
        <v>1098</v>
      </c>
      <c r="C5421" t="s">
        <v>1099</v>
      </c>
      <c r="D5421">
        <v>160.80000000000001</v>
      </c>
      <c r="E5421">
        <v>0.86557213930348254</v>
      </c>
      <c r="F5421">
        <v>160.80000000000001</v>
      </c>
      <c r="G5421">
        <v>2.799252436998963E-4</v>
      </c>
      <c r="H5421">
        <v>6.0508699999999999E-2</v>
      </c>
      <c r="I5421" t="s">
        <v>113</v>
      </c>
    </row>
    <row r="5422" spans="1:9" x14ac:dyDescent="0.25">
      <c r="A5422" s="57">
        <v>38991</v>
      </c>
      <c r="B5422" s="58" t="s">
        <v>958</v>
      </c>
      <c r="C5422" t="s">
        <v>959</v>
      </c>
      <c r="D5422">
        <v>1589.2717</v>
      </c>
      <c r="E5422">
        <v>0.86530201223617087</v>
      </c>
      <c r="F5422">
        <v>1589.2717</v>
      </c>
      <c r="G5422">
        <v>2.7666496761682116E-3</v>
      </c>
      <c r="H5422">
        <v>6.0301510000000003E-2</v>
      </c>
      <c r="I5422" t="s">
        <v>113</v>
      </c>
    </row>
    <row r="5423" spans="1:9" x14ac:dyDescent="0.25">
      <c r="A5423" s="57">
        <v>38991</v>
      </c>
      <c r="B5423" s="58" t="s">
        <v>306</v>
      </c>
      <c r="C5423" t="s">
        <v>307</v>
      </c>
      <c r="D5423">
        <v>258.16809999999998</v>
      </c>
      <c r="E5423">
        <v>0.86517660392589169</v>
      </c>
      <c r="F5423">
        <v>258.16809999999998</v>
      </c>
      <c r="G5423">
        <v>4.4942641982611436E-4</v>
      </c>
      <c r="H5423">
        <v>1.03751E-2</v>
      </c>
    </row>
    <row r="5424" spans="1:9" x14ac:dyDescent="0.25">
      <c r="A5424" s="57">
        <v>38991</v>
      </c>
      <c r="B5424" s="58" t="s">
        <v>950</v>
      </c>
      <c r="C5424" t="s">
        <v>951</v>
      </c>
      <c r="D5424">
        <v>69.260000000000005</v>
      </c>
      <c r="E5424">
        <v>0.86481374530753674</v>
      </c>
      <c r="F5424">
        <v>69.260000000000005</v>
      </c>
      <c r="G5424">
        <v>1.2056979091203246E-4</v>
      </c>
      <c r="H5424">
        <v>-3.2154340000000003E-2</v>
      </c>
    </row>
    <row r="5425" spans="1:9" x14ac:dyDescent="0.25">
      <c r="A5425" s="57">
        <v>38991</v>
      </c>
      <c r="B5425" s="58" t="s">
        <v>1066</v>
      </c>
      <c r="C5425" t="s">
        <v>1067</v>
      </c>
      <c r="D5425">
        <v>122.07510000000001</v>
      </c>
      <c r="E5425">
        <v>0.86158438534967408</v>
      </c>
      <c r="F5425">
        <v>122.07510000000001</v>
      </c>
      <c r="G5425">
        <v>2.1251182908699757E-4</v>
      </c>
      <c r="H5425">
        <v>4.8252910000000003E-2</v>
      </c>
    </row>
    <row r="5426" spans="1:9" x14ac:dyDescent="0.25">
      <c r="A5426" s="57">
        <v>38991</v>
      </c>
      <c r="B5426" s="58" t="s">
        <v>530</v>
      </c>
      <c r="C5426" t="s">
        <v>531</v>
      </c>
      <c r="D5426">
        <v>103.47369999999999</v>
      </c>
      <c r="E5426">
        <v>0.86104005172328824</v>
      </c>
      <c r="F5426">
        <v>103.47369999999999</v>
      </c>
      <c r="G5426">
        <v>1.8012997940939027E-4</v>
      </c>
      <c r="H5426">
        <v>0.3713592</v>
      </c>
      <c r="I5426" t="s">
        <v>113</v>
      </c>
    </row>
    <row r="5427" spans="1:9" x14ac:dyDescent="0.25">
      <c r="A5427" s="57">
        <v>38991</v>
      </c>
      <c r="B5427" s="58" t="s">
        <v>1441</v>
      </c>
      <c r="C5427" t="s">
        <v>1442</v>
      </c>
      <c r="D5427">
        <v>119.59</v>
      </c>
      <c r="E5427">
        <v>0.8604147503971904</v>
      </c>
      <c r="F5427">
        <v>119.59</v>
      </c>
      <c r="G5427">
        <v>2.0818569585864799E-4</v>
      </c>
      <c r="H5427">
        <v>2.8382210000000001E-3</v>
      </c>
    </row>
    <row r="5428" spans="1:9" x14ac:dyDescent="0.25">
      <c r="A5428" s="57">
        <v>38991</v>
      </c>
      <c r="B5428" s="58" t="s">
        <v>988</v>
      </c>
      <c r="C5428" t="s">
        <v>989</v>
      </c>
      <c r="D5428">
        <v>55.218699999999998</v>
      </c>
      <c r="E5428">
        <v>0.85965442866275377</v>
      </c>
      <c r="F5428">
        <v>55.218699999999998</v>
      </c>
      <c r="G5428">
        <v>9.6126293869971781E-5</v>
      </c>
      <c r="H5428">
        <v>-7.6300789999999997E-3</v>
      </c>
    </row>
    <row r="5429" spans="1:9" x14ac:dyDescent="0.25">
      <c r="A5429" s="57">
        <v>38991</v>
      </c>
      <c r="B5429" s="58" t="s">
        <v>526</v>
      </c>
      <c r="C5429" t="s">
        <v>527</v>
      </c>
      <c r="D5429">
        <v>98.11</v>
      </c>
      <c r="E5429">
        <v>0.85853633676485575</v>
      </c>
      <c r="F5429">
        <v>98.11</v>
      </c>
      <c r="G5429">
        <v>1.7079269688679617E-4</v>
      </c>
      <c r="H5429">
        <v>6.7720089999999997E-2</v>
      </c>
      <c r="I5429" t="s">
        <v>113</v>
      </c>
    </row>
    <row r="5430" spans="1:9" x14ac:dyDescent="0.25">
      <c r="A5430" s="57">
        <v>38991</v>
      </c>
      <c r="B5430" s="58" t="s">
        <v>556</v>
      </c>
      <c r="C5430" t="s">
        <v>3198</v>
      </c>
      <c r="D5430">
        <v>493.4</v>
      </c>
      <c r="E5430">
        <v>0.85824077827320644</v>
      </c>
      <c r="F5430">
        <v>493.4</v>
      </c>
      <c r="G5430">
        <v>8.5892484602940805E-4</v>
      </c>
      <c r="H5430">
        <v>8.986616E-2</v>
      </c>
      <c r="I5430" t="s">
        <v>113</v>
      </c>
    </row>
    <row r="5431" spans="1:9" x14ac:dyDescent="0.25">
      <c r="A5431" s="57">
        <v>38991</v>
      </c>
      <c r="B5431" s="58" t="s">
        <v>3463</v>
      </c>
      <c r="C5431" t="s">
        <v>3464</v>
      </c>
      <c r="D5431">
        <v>65.272999999999996</v>
      </c>
      <c r="E5431">
        <v>0.85810365694850865</v>
      </c>
      <c r="F5431">
        <v>65.272999999999996</v>
      </c>
      <c r="G5431">
        <v>1.1362910716432419E-4</v>
      </c>
      <c r="H5431">
        <v>0.14285709999999999</v>
      </c>
      <c r="I5431" t="s">
        <v>113</v>
      </c>
    </row>
    <row r="5432" spans="1:9" x14ac:dyDescent="0.25">
      <c r="A5432" s="57">
        <v>38991</v>
      </c>
      <c r="B5432" s="58" t="s">
        <v>1661</v>
      </c>
      <c r="C5432" t="s">
        <v>1662</v>
      </c>
      <c r="D5432">
        <v>1566.1904999999999</v>
      </c>
      <c r="E5432">
        <v>0.85726289362628616</v>
      </c>
      <c r="F5432">
        <v>1566.1904999999999</v>
      </c>
      <c r="G5432">
        <v>2.7264692623940449E-3</v>
      </c>
      <c r="H5432">
        <v>8.7275699999999998E-2</v>
      </c>
      <c r="I5432" t="s">
        <v>113</v>
      </c>
    </row>
    <row r="5433" spans="1:9" x14ac:dyDescent="0.25">
      <c r="A5433" s="57">
        <v>38991</v>
      </c>
      <c r="B5433" s="58" t="s">
        <v>2047</v>
      </c>
      <c r="C5433" t="s">
        <v>2048</v>
      </c>
      <c r="D5433">
        <v>775.66</v>
      </c>
      <c r="E5433">
        <v>0.85634556377794391</v>
      </c>
      <c r="F5433">
        <v>775.66</v>
      </c>
      <c r="G5433">
        <v>1.3502911351260046E-3</v>
      </c>
      <c r="H5433">
        <v>-0.14858099999999999</v>
      </c>
      <c r="I5433" t="s">
        <v>82</v>
      </c>
    </row>
    <row r="5434" spans="1:9" x14ac:dyDescent="0.25">
      <c r="A5434" s="57">
        <v>38991</v>
      </c>
      <c r="B5434" s="58" t="s">
        <v>1437</v>
      </c>
      <c r="C5434" t="s">
        <v>1438</v>
      </c>
      <c r="D5434">
        <v>151.1046</v>
      </c>
      <c r="E5434">
        <v>0.85314411341547502</v>
      </c>
      <c r="F5434">
        <v>151.1046</v>
      </c>
      <c r="G5434">
        <v>2.6304721380084175E-4</v>
      </c>
      <c r="H5434">
        <v>-1.440922E-2</v>
      </c>
    </row>
    <row r="5435" spans="1:9" x14ac:dyDescent="0.25">
      <c r="A5435" s="57">
        <v>38991</v>
      </c>
      <c r="B5435" s="58" t="s">
        <v>1222</v>
      </c>
      <c r="C5435" t="s">
        <v>1223</v>
      </c>
      <c r="D5435">
        <v>384.68</v>
      </c>
      <c r="E5435">
        <v>0.85179629822189862</v>
      </c>
      <c r="F5435">
        <v>384.68</v>
      </c>
      <c r="G5435">
        <v>6.6966195737858277E-4</v>
      </c>
      <c r="H5435">
        <v>0.1030271</v>
      </c>
      <c r="I5435" t="s">
        <v>113</v>
      </c>
    </row>
    <row r="5436" spans="1:9" x14ac:dyDescent="0.25">
      <c r="A5436" s="57">
        <v>38991</v>
      </c>
      <c r="B5436" s="58" t="s">
        <v>1681</v>
      </c>
      <c r="C5436" t="s">
        <v>1682</v>
      </c>
      <c r="D5436">
        <v>30.882999999999999</v>
      </c>
      <c r="E5436">
        <v>0.85004695139720876</v>
      </c>
      <c r="F5436">
        <v>30.882999999999999</v>
      </c>
      <c r="G5436">
        <v>5.3762010579501845E-5</v>
      </c>
      <c r="H5436">
        <v>-2.067416E-2</v>
      </c>
    </row>
    <row r="5437" spans="1:9" x14ac:dyDescent="0.25">
      <c r="A5437" s="57">
        <v>38991</v>
      </c>
      <c r="B5437" s="58" t="s">
        <v>384</v>
      </c>
      <c r="C5437" t="s">
        <v>385</v>
      </c>
      <c r="D5437">
        <v>439.78140000000002</v>
      </c>
      <c r="E5437">
        <v>0.84953570114606936</v>
      </c>
      <c r="F5437">
        <v>439.78140000000002</v>
      </c>
      <c r="G5437">
        <v>7.6558405205025856E-4</v>
      </c>
      <c r="H5437">
        <v>4.849763E-2</v>
      </c>
    </row>
    <row r="5438" spans="1:9" x14ac:dyDescent="0.25">
      <c r="A5438" s="57">
        <v>38991</v>
      </c>
      <c r="B5438" s="58" t="s">
        <v>3225</v>
      </c>
      <c r="C5438" t="s">
        <v>3226</v>
      </c>
      <c r="D5438">
        <v>38.701599999999999</v>
      </c>
      <c r="E5438">
        <v>0.84841453583314386</v>
      </c>
      <c r="F5438">
        <v>38.701599999999999</v>
      </c>
      <c r="G5438">
        <v>6.7372853305820309E-5</v>
      </c>
      <c r="H5438">
        <v>0.20780000000000001</v>
      </c>
      <c r="I5438" t="s">
        <v>113</v>
      </c>
    </row>
    <row r="5439" spans="1:9" x14ac:dyDescent="0.25">
      <c r="A5439" s="57">
        <v>38991</v>
      </c>
      <c r="B5439" s="58" t="s">
        <v>780</v>
      </c>
      <c r="C5439" t="s">
        <v>781</v>
      </c>
      <c r="D5439">
        <v>87.872600000000006</v>
      </c>
      <c r="E5439">
        <v>0.84830766359479526</v>
      </c>
      <c r="F5439">
        <v>87.872600000000006</v>
      </c>
      <c r="G5439">
        <v>1.5297113787029546E-4</v>
      </c>
      <c r="H5439">
        <v>-1.202104E-2</v>
      </c>
    </row>
    <row r="5440" spans="1:9" x14ac:dyDescent="0.25">
      <c r="A5440" s="57">
        <v>38991</v>
      </c>
      <c r="B5440" s="58" t="s">
        <v>3244</v>
      </c>
      <c r="C5440" t="s">
        <v>3245</v>
      </c>
      <c r="D5440">
        <v>178.82050000000001</v>
      </c>
      <c r="E5440">
        <v>0.8482472647151752</v>
      </c>
      <c r="F5440">
        <v>178.82050000000001</v>
      </c>
      <c r="G5440">
        <v>3.1129584602635141E-4</v>
      </c>
      <c r="H5440">
        <v>5.9405940000000004E-3</v>
      </c>
    </row>
    <row r="5441" spans="1:9" x14ac:dyDescent="0.25">
      <c r="A5441" s="57">
        <v>38991</v>
      </c>
      <c r="B5441" s="58" t="s">
        <v>2225</v>
      </c>
      <c r="C5441" t="s">
        <v>2226</v>
      </c>
      <c r="D5441">
        <v>147.64699999999999</v>
      </c>
      <c r="E5441">
        <v>0.84780106131516397</v>
      </c>
      <c r="F5441">
        <v>147.64699999999999</v>
      </c>
      <c r="G5441">
        <v>2.5702812472984193E-4</v>
      </c>
      <c r="H5441">
        <v>0.1927711</v>
      </c>
      <c r="I5441" t="s">
        <v>113</v>
      </c>
    </row>
    <row r="5442" spans="1:9" x14ac:dyDescent="0.25">
      <c r="A5442" s="57">
        <v>38991</v>
      </c>
      <c r="B5442" s="58" t="s">
        <v>2937</v>
      </c>
      <c r="C5442" t="s">
        <v>2938</v>
      </c>
      <c r="D5442">
        <v>358</v>
      </c>
      <c r="E5442">
        <v>0.84662290502793303</v>
      </c>
      <c r="F5442">
        <v>358</v>
      </c>
      <c r="G5442">
        <v>6.2321664953086367E-4</v>
      </c>
      <c r="H5442">
        <v>0.20121030000000001</v>
      </c>
      <c r="I5442" t="s">
        <v>113</v>
      </c>
    </row>
    <row r="5443" spans="1:9" x14ac:dyDescent="0.25">
      <c r="A5443" s="57">
        <v>38991</v>
      </c>
      <c r="B5443" s="58" t="s">
        <v>210</v>
      </c>
      <c r="C5443" t="s">
        <v>211</v>
      </c>
      <c r="D5443">
        <v>1071.8507</v>
      </c>
      <c r="E5443">
        <v>0.84632682518190272</v>
      </c>
      <c r="F5443">
        <v>1071.8507</v>
      </c>
      <c r="G5443">
        <v>1.8659083856181866E-3</v>
      </c>
      <c r="H5443">
        <v>0.21420519999999998</v>
      </c>
      <c r="I5443" t="s">
        <v>113</v>
      </c>
    </row>
    <row r="5444" spans="1:9" x14ac:dyDescent="0.25">
      <c r="A5444" s="57">
        <v>38991</v>
      </c>
      <c r="B5444" s="58" t="s">
        <v>914</v>
      </c>
      <c r="C5444" t="s">
        <v>915</v>
      </c>
      <c r="D5444">
        <v>151.14089999999999</v>
      </c>
      <c r="E5444">
        <v>0.84605821455343988</v>
      </c>
      <c r="F5444">
        <v>151.14089999999999</v>
      </c>
      <c r="G5444">
        <v>2.6311040588010979E-4</v>
      </c>
      <c r="H5444">
        <v>-8.1632650000000015E-2</v>
      </c>
      <c r="I5444" t="s">
        <v>82</v>
      </c>
    </row>
    <row r="5445" spans="1:9" x14ac:dyDescent="0.25">
      <c r="A5445" s="57">
        <v>38991</v>
      </c>
      <c r="B5445" s="58" t="s">
        <v>748</v>
      </c>
      <c r="C5445" t="s">
        <v>749</v>
      </c>
      <c r="D5445">
        <v>377.44</v>
      </c>
      <c r="E5445">
        <v>0.84468789741415862</v>
      </c>
      <c r="F5445">
        <v>377.44</v>
      </c>
      <c r="G5445">
        <v>6.5705835809756752E-4</v>
      </c>
      <c r="H5445">
        <v>8.0146320000000007E-2</v>
      </c>
      <c r="I5445" t="s">
        <v>113</v>
      </c>
    </row>
    <row r="5446" spans="1:9" x14ac:dyDescent="0.25">
      <c r="A5446" s="57">
        <v>38991</v>
      </c>
      <c r="B5446" s="58" t="s">
        <v>940</v>
      </c>
      <c r="C5446" t="s">
        <v>941</v>
      </c>
      <c r="D5446">
        <v>70.89</v>
      </c>
      <c r="E5446">
        <v>0.84444914656510084</v>
      </c>
      <c r="F5446">
        <v>70.89</v>
      </c>
      <c r="G5446">
        <v>1.2340734157889084E-4</v>
      </c>
      <c r="H5446">
        <v>3.6458330000000004E-2</v>
      </c>
    </row>
    <row r="5447" spans="1:9" x14ac:dyDescent="0.25">
      <c r="A5447" s="57">
        <v>38991</v>
      </c>
      <c r="B5447" s="58" t="s">
        <v>2914</v>
      </c>
      <c r="C5447" t="s">
        <v>2915</v>
      </c>
      <c r="D5447">
        <v>92.38</v>
      </c>
      <c r="E5447">
        <v>0.84418705347477818</v>
      </c>
      <c r="F5447">
        <v>92.38</v>
      </c>
      <c r="G5447">
        <v>1.608177488370424E-4</v>
      </c>
      <c r="H5447">
        <v>-1.005025E-2</v>
      </c>
    </row>
    <row r="5448" spans="1:9" x14ac:dyDescent="0.25">
      <c r="A5448" s="57">
        <v>38991</v>
      </c>
      <c r="B5448" s="58" t="s">
        <v>2577</v>
      </c>
      <c r="C5448" t="s">
        <v>2578</v>
      </c>
      <c r="D5448">
        <v>151.63999999999999</v>
      </c>
      <c r="E5448">
        <v>0.84346038841994198</v>
      </c>
      <c r="F5448">
        <v>151.63999999999999</v>
      </c>
      <c r="G5448">
        <v>2.6397925344933001E-4</v>
      </c>
      <c r="H5448">
        <v>1.5944529999999998E-2</v>
      </c>
    </row>
    <row r="5449" spans="1:9" x14ac:dyDescent="0.25">
      <c r="A5449" s="57">
        <v>38991</v>
      </c>
      <c r="B5449" s="58" t="s">
        <v>728</v>
      </c>
      <c r="C5449" t="s">
        <v>729</v>
      </c>
      <c r="D5449">
        <v>697.9</v>
      </c>
      <c r="E5449">
        <v>0.84311649233414521</v>
      </c>
      <c r="F5449">
        <v>697.9</v>
      </c>
      <c r="G5449">
        <v>1.2149243008591892E-3</v>
      </c>
      <c r="H5449">
        <v>0.10900320000000001</v>
      </c>
      <c r="I5449" t="s">
        <v>113</v>
      </c>
    </row>
    <row r="5450" spans="1:9" x14ac:dyDescent="0.25">
      <c r="A5450" s="57">
        <v>38991</v>
      </c>
      <c r="B5450" s="58" t="s">
        <v>2716</v>
      </c>
      <c r="C5450" t="s">
        <v>2717</v>
      </c>
      <c r="D5450">
        <v>1394.11</v>
      </c>
      <c r="E5450">
        <v>0.84247297559016154</v>
      </c>
      <c r="F5450">
        <v>1394.11</v>
      </c>
      <c r="G5450">
        <v>2.4269066013337215E-3</v>
      </c>
      <c r="H5450">
        <v>0.4594203</v>
      </c>
      <c r="I5450" t="s">
        <v>113</v>
      </c>
    </row>
    <row r="5451" spans="1:9" x14ac:dyDescent="0.25">
      <c r="A5451" s="57">
        <v>38991</v>
      </c>
      <c r="B5451" s="58" t="s">
        <v>930</v>
      </c>
      <c r="C5451" t="s">
        <v>931</v>
      </c>
      <c r="D5451">
        <v>1615.94</v>
      </c>
      <c r="E5451">
        <v>0.84218844759087585</v>
      </c>
      <c r="F5451">
        <v>1615.94</v>
      </c>
      <c r="G5451">
        <v>2.8130746163209605E-3</v>
      </c>
      <c r="H5451">
        <v>-1.225999E-2</v>
      </c>
    </row>
    <row r="5452" spans="1:9" x14ac:dyDescent="0.25">
      <c r="A5452" s="57">
        <v>38991</v>
      </c>
      <c r="B5452" s="58" t="s">
        <v>816</v>
      </c>
      <c r="C5452" t="s">
        <v>817</v>
      </c>
      <c r="D5452">
        <v>28.3812</v>
      </c>
      <c r="E5452">
        <v>0.84210674671965946</v>
      </c>
      <c r="F5452">
        <v>28.3812</v>
      </c>
      <c r="G5452">
        <v>4.9406805513031691E-5</v>
      </c>
      <c r="H5452">
        <v>0</v>
      </c>
    </row>
    <row r="5453" spans="1:9" x14ac:dyDescent="0.25">
      <c r="A5453" s="57">
        <v>38991</v>
      </c>
      <c r="B5453" s="58" t="s">
        <v>826</v>
      </c>
      <c r="C5453" t="s">
        <v>827</v>
      </c>
      <c r="D5453">
        <v>1215.76</v>
      </c>
      <c r="E5453">
        <v>0.84204036980983099</v>
      </c>
      <c r="F5453">
        <v>1215.76</v>
      </c>
      <c r="G5453">
        <v>2.1164298151777729E-3</v>
      </c>
      <c r="H5453">
        <v>-9.1842250000000007E-3</v>
      </c>
    </row>
    <row r="5454" spans="1:9" x14ac:dyDescent="0.25">
      <c r="A5454" s="57">
        <v>38991</v>
      </c>
      <c r="B5454" s="58" t="s">
        <v>626</v>
      </c>
      <c r="C5454" t="s">
        <v>627</v>
      </c>
      <c r="D5454">
        <v>741.22</v>
      </c>
      <c r="E5454">
        <v>0.84108361889857264</v>
      </c>
      <c r="F5454">
        <v>741.22</v>
      </c>
      <c r="G5454">
        <v>1.2903369971096837E-3</v>
      </c>
      <c r="H5454">
        <v>6.1394379999999998E-2</v>
      </c>
      <c r="I5454" t="s">
        <v>113</v>
      </c>
    </row>
    <row r="5455" spans="1:9" x14ac:dyDescent="0.25">
      <c r="A5455" s="57">
        <v>38991</v>
      </c>
      <c r="B5455" s="58" t="s">
        <v>1184</v>
      </c>
      <c r="C5455" t="s">
        <v>1185</v>
      </c>
      <c r="D5455">
        <v>96.26</v>
      </c>
      <c r="E5455">
        <v>0.83986079368377309</v>
      </c>
      <c r="F5455">
        <v>96.26</v>
      </c>
      <c r="G5455">
        <v>1.6757216392134341E-4</v>
      </c>
      <c r="H5455">
        <v>-7.5504829999999995E-2</v>
      </c>
      <c r="I5455" t="s">
        <v>82</v>
      </c>
    </row>
    <row r="5456" spans="1:9" x14ac:dyDescent="0.25">
      <c r="A5456" s="57">
        <v>38991</v>
      </c>
      <c r="B5456" s="58" t="s">
        <v>2015</v>
      </c>
      <c r="C5456" t="s">
        <v>2016</v>
      </c>
      <c r="D5456">
        <v>2047.2375</v>
      </c>
      <c r="E5456">
        <v>0.83709144640033217</v>
      </c>
      <c r="F5456">
        <v>2047.2375</v>
      </c>
      <c r="G5456">
        <v>3.563889652357378E-3</v>
      </c>
      <c r="H5456">
        <v>8.4606059999999997E-2</v>
      </c>
      <c r="I5456" t="s">
        <v>113</v>
      </c>
    </row>
    <row r="5457" spans="1:9" x14ac:dyDescent="0.25">
      <c r="A5457" s="57">
        <v>38991</v>
      </c>
      <c r="B5457" s="58" t="s">
        <v>2794</v>
      </c>
      <c r="C5457" t="s">
        <v>2795</v>
      </c>
      <c r="D5457">
        <v>19.989999999999998</v>
      </c>
      <c r="E5457">
        <v>0.83516758379189604</v>
      </c>
      <c r="F5457">
        <v>19.989999999999998</v>
      </c>
      <c r="G5457">
        <v>3.4799164313189841E-5</v>
      </c>
      <c r="H5457">
        <v>-1.7699119999999999E-2</v>
      </c>
    </row>
    <row r="5458" spans="1:9" x14ac:dyDescent="0.25">
      <c r="A5458" s="57">
        <v>38991</v>
      </c>
      <c r="B5458" s="58" t="s">
        <v>810</v>
      </c>
      <c r="C5458" t="s">
        <v>811</v>
      </c>
      <c r="D5458">
        <v>59.292000000000002</v>
      </c>
      <c r="E5458">
        <v>0.83461512514335823</v>
      </c>
      <c r="F5458">
        <v>59.292000000000002</v>
      </c>
      <c r="G5458">
        <v>1.0321721112844684E-4</v>
      </c>
      <c r="H5458">
        <v>0</v>
      </c>
    </row>
    <row r="5459" spans="1:9" x14ac:dyDescent="0.25">
      <c r="A5459" s="57">
        <v>38991</v>
      </c>
      <c r="B5459" s="58" t="s">
        <v>1655</v>
      </c>
      <c r="C5459" t="s">
        <v>1656</v>
      </c>
      <c r="D5459">
        <v>354.74200000000002</v>
      </c>
      <c r="E5459">
        <v>0.83420626821746502</v>
      </c>
      <c r="F5459">
        <v>354.74200000000002</v>
      </c>
      <c r="G5459">
        <v>6.1754502985440676E-4</v>
      </c>
      <c r="H5459">
        <v>0.16999510000000001</v>
      </c>
      <c r="I5459" t="s">
        <v>113</v>
      </c>
    </row>
    <row r="5460" spans="1:9" x14ac:dyDescent="0.25">
      <c r="A5460" s="57">
        <v>38991</v>
      </c>
      <c r="B5460" s="58" t="s">
        <v>594</v>
      </c>
      <c r="C5460" t="s">
        <v>595</v>
      </c>
      <c r="D5460">
        <v>22.401700000000002</v>
      </c>
      <c r="E5460">
        <v>0.83306177656160008</v>
      </c>
      <c r="F5460">
        <v>22.401700000000002</v>
      </c>
      <c r="G5460">
        <v>3.8997520720099295E-5</v>
      </c>
      <c r="H5460">
        <v>0.1035857</v>
      </c>
      <c r="I5460" t="s">
        <v>113</v>
      </c>
    </row>
    <row r="5461" spans="1:9" x14ac:dyDescent="0.25">
      <c r="A5461" s="57">
        <v>38991</v>
      </c>
      <c r="B5461" s="58" t="s">
        <v>2774</v>
      </c>
      <c r="C5461" t="s">
        <v>2775</v>
      </c>
      <c r="D5461">
        <v>137.69</v>
      </c>
      <c r="E5461">
        <v>0.83187595322826635</v>
      </c>
      <c r="F5461">
        <v>137.69</v>
      </c>
      <c r="G5461">
        <v>2.3969469406118606E-4</v>
      </c>
      <c r="H5461">
        <v>7.8226860000000006E-3</v>
      </c>
    </row>
    <row r="5462" spans="1:9" x14ac:dyDescent="0.25">
      <c r="A5462" s="57">
        <v>38991</v>
      </c>
      <c r="B5462" s="58" t="s">
        <v>978</v>
      </c>
      <c r="C5462" t="s">
        <v>979</v>
      </c>
      <c r="D5462">
        <v>667.30989999999997</v>
      </c>
      <c r="E5462">
        <v>0.83118503112272135</v>
      </c>
      <c r="F5462">
        <v>667.30989999999997</v>
      </c>
      <c r="G5462">
        <v>1.1616721789854069E-3</v>
      </c>
      <c r="H5462">
        <v>-2.643185E-2</v>
      </c>
    </row>
    <row r="5463" spans="1:9" x14ac:dyDescent="0.25">
      <c r="A5463" s="57">
        <v>38991</v>
      </c>
      <c r="B5463" s="58" t="s">
        <v>3190</v>
      </c>
      <c r="C5463" t="s">
        <v>3191</v>
      </c>
      <c r="D5463">
        <v>939.70339999999999</v>
      </c>
      <c r="E5463">
        <v>0.83036839070711033</v>
      </c>
      <c r="F5463">
        <v>939.70339999999999</v>
      </c>
      <c r="G5463">
        <v>1.6358625824043603E-3</v>
      </c>
      <c r="H5463">
        <v>0.1611013</v>
      </c>
      <c r="I5463" t="s">
        <v>113</v>
      </c>
    </row>
    <row r="5464" spans="1:9" x14ac:dyDescent="0.25">
      <c r="A5464" s="57">
        <v>38991</v>
      </c>
      <c r="B5464" s="58" t="s">
        <v>232</v>
      </c>
      <c r="C5464" t="s">
        <v>233</v>
      </c>
      <c r="D5464">
        <v>173.07</v>
      </c>
      <c r="E5464">
        <v>0.82915005489108462</v>
      </c>
      <c r="F5464">
        <v>173.07</v>
      </c>
      <c r="G5464">
        <v>3.0128521098968312E-4</v>
      </c>
      <c r="H5464">
        <v>6.1674010000000001E-2</v>
      </c>
      <c r="I5464" t="s">
        <v>113</v>
      </c>
    </row>
    <row r="5465" spans="1:9" x14ac:dyDescent="0.25">
      <c r="A5465" s="57">
        <v>38991</v>
      </c>
      <c r="B5465" s="58" t="s">
        <v>1094</v>
      </c>
      <c r="C5465" t="s">
        <v>1095</v>
      </c>
      <c r="D5465">
        <v>271.69</v>
      </c>
      <c r="E5465">
        <v>0.82842209871544781</v>
      </c>
      <c r="F5465">
        <v>271.69</v>
      </c>
      <c r="G5465">
        <v>4.7296573047776632E-4</v>
      </c>
      <c r="H5465">
        <v>0.1206395</v>
      </c>
      <c r="I5465" t="s">
        <v>113</v>
      </c>
    </row>
    <row r="5466" spans="1:9" x14ac:dyDescent="0.25">
      <c r="A5466" s="57">
        <v>38991</v>
      </c>
      <c r="B5466" s="58" t="s">
        <v>878</v>
      </c>
      <c r="C5466" t="s">
        <v>879</v>
      </c>
      <c r="D5466">
        <v>1608.25</v>
      </c>
      <c r="E5466">
        <v>0.82629815016322095</v>
      </c>
      <c r="F5466">
        <v>1608.25</v>
      </c>
      <c r="G5466">
        <v>2.7996876441564564E-3</v>
      </c>
      <c r="H5466">
        <v>5.6655290000000004E-2</v>
      </c>
      <c r="I5466" t="s">
        <v>113</v>
      </c>
    </row>
    <row r="5467" spans="1:9" x14ac:dyDescent="0.25">
      <c r="A5467" s="57">
        <v>38991</v>
      </c>
      <c r="B5467" s="58" t="s">
        <v>1180</v>
      </c>
      <c r="C5467" t="s">
        <v>1181</v>
      </c>
      <c r="D5467">
        <v>977.99</v>
      </c>
      <c r="E5467">
        <v>0.82617102424360167</v>
      </c>
      <c r="F5467">
        <v>977.99</v>
      </c>
      <c r="G5467">
        <v>1.7025129918287411E-3</v>
      </c>
      <c r="H5467">
        <v>3.488786E-2</v>
      </c>
    </row>
    <row r="5468" spans="1:9" x14ac:dyDescent="0.25">
      <c r="A5468" s="57">
        <v>38991</v>
      </c>
      <c r="B5468" s="58" t="s">
        <v>534</v>
      </c>
      <c r="C5468" t="s">
        <v>535</v>
      </c>
      <c r="D5468">
        <v>478.87</v>
      </c>
      <c r="E5468">
        <v>0.82606761751623614</v>
      </c>
      <c r="F5468">
        <v>478.87</v>
      </c>
      <c r="G5468">
        <v>8.3363060603587895E-4</v>
      </c>
      <c r="H5468">
        <v>-2.4078249999999999E-2</v>
      </c>
    </row>
    <row r="5469" spans="1:9" x14ac:dyDescent="0.25">
      <c r="A5469" s="57">
        <v>38991</v>
      </c>
      <c r="B5469" s="58" t="s">
        <v>2035</v>
      </c>
      <c r="C5469" t="s">
        <v>2036</v>
      </c>
      <c r="D5469">
        <v>121.65</v>
      </c>
      <c r="E5469">
        <v>0.82573777229757495</v>
      </c>
      <c r="F5469">
        <v>121.65</v>
      </c>
      <c r="G5469">
        <v>2.1177180283639543E-4</v>
      </c>
      <c r="H5469">
        <v>0.1152</v>
      </c>
      <c r="I5469" t="s">
        <v>113</v>
      </c>
    </row>
    <row r="5470" spans="1:9" x14ac:dyDescent="0.25">
      <c r="A5470" s="57">
        <v>38991</v>
      </c>
      <c r="B5470" s="58" t="s">
        <v>3547</v>
      </c>
      <c r="C5470" t="s">
        <v>3162</v>
      </c>
      <c r="D5470">
        <v>133.22999999999999</v>
      </c>
      <c r="E5470">
        <v>0.8244839750806876</v>
      </c>
      <c r="F5470">
        <v>133.22999999999999</v>
      </c>
      <c r="G5470">
        <v>2.3193059837149987E-4</v>
      </c>
      <c r="H5470">
        <v>0.1279621</v>
      </c>
      <c r="I5470" t="s">
        <v>113</v>
      </c>
    </row>
    <row r="5471" spans="1:9" x14ac:dyDescent="0.25">
      <c r="A5471" s="57">
        <v>38991</v>
      </c>
      <c r="B5471" s="58" t="s">
        <v>1461</v>
      </c>
      <c r="C5471" t="s">
        <v>1462</v>
      </c>
      <c r="D5471">
        <v>407.39150000000001</v>
      </c>
      <c r="E5471">
        <v>0.82434218681538518</v>
      </c>
      <c r="F5471">
        <v>407.39150000000001</v>
      </c>
      <c r="G5471">
        <v>7.0919878680824808E-4</v>
      </c>
      <c r="H5471">
        <v>0.20384049999999998</v>
      </c>
      <c r="I5471" t="s">
        <v>113</v>
      </c>
    </row>
    <row r="5472" spans="1:9" x14ac:dyDescent="0.25">
      <c r="A5472" s="57">
        <v>38991</v>
      </c>
      <c r="B5472" s="58" t="s">
        <v>3257</v>
      </c>
      <c r="C5472" t="s">
        <v>3258</v>
      </c>
      <c r="D5472">
        <v>37.79</v>
      </c>
      <c r="E5472">
        <v>0.82415983064302722</v>
      </c>
      <c r="F5472">
        <v>37.79</v>
      </c>
      <c r="G5472">
        <v>6.5785913926735568E-5</v>
      </c>
      <c r="H5472">
        <v>-3.4246579999999999E-2</v>
      </c>
    </row>
    <row r="5473" spans="1:9" x14ac:dyDescent="0.25">
      <c r="A5473" s="57">
        <v>38991</v>
      </c>
      <c r="B5473" s="58" t="s">
        <v>630</v>
      </c>
      <c r="C5473" t="s">
        <v>631</v>
      </c>
      <c r="D5473">
        <v>21.651800000000001</v>
      </c>
      <c r="E5473">
        <v>0.82353430199798627</v>
      </c>
      <c r="F5473">
        <v>21.651800000000001</v>
      </c>
      <c r="G5473">
        <v>3.7692073330481435E-5</v>
      </c>
      <c r="H5473">
        <v>-3.4246579999999997E-3</v>
      </c>
    </row>
    <row r="5474" spans="1:9" x14ac:dyDescent="0.25">
      <c r="A5474" s="57">
        <v>38991</v>
      </c>
      <c r="B5474" s="58" t="s">
        <v>2335</v>
      </c>
      <c r="C5474" t="s">
        <v>2336</v>
      </c>
      <c r="D5474">
        <v>82.01</v>
      </c>
      <c r="E5474">
        <v>0.82344835995610288</v>
      </c>
      <c r="F5474">
        <v>82.01</v>
      </c>
      <c r="G5474">
        <v>1.4276535594420707E-4</v>
      </c>
      <c r="H5474">
        <v>-4.125243E-5</v>
      </c>
    </row>
    <row r="5475" spans="1:9" x14ac:dyDescent="0.25">
      <c r="A5475" s="57">
        <v>38991</v>
      </c>
      <c r="B5475" s="58" t="s">
        <v>692</v>
      </c>
      <c r="C5475" t="s">
        <v>693</v>
      </c>
      <c r="D5475">
        <v>40.255400000000002</v>
      </c>
      <c r="E5475">
        <v>0.82105754755883675</v>
      </c>
      <c r="F5475">
        <v>40.255400000000002</v>
      </c>
      <c r="G5475">
        <v>7.0077752831074661E-5</v>
      </c>
      <c r="H5475">
        <v>-4.7199999999999999E-2</v>
      </c>
    </row>
    <row r="5476" spans="1:9" x14ac:dyDescent="0.25">
      <c r="A5476" s="57">
        <v>38991</v>
      </c>
      <c r="B5476" s="58" t="s">
        <v>1236</v>
      </c>
      <c r="C5476" t="s">
        <v>1237</v>
      </c>
      <c r="D5476">
        <v>218.79</v>
      </c>
      <c r="E5476">
        <v>0.81863887746240693</v>
      </c>
      <c r="F5476">
        <v>218.79</v>
      </c>
      <c r="G5476">
        <v>3.8087589595211635E-4</v>
      </c>
      <c r="H5476">
        <v>0.1008902</v>
      </c>
      <c r="I5476" t="s">
        <v>113</v>
      </c>
    </row>
    <row r="5477" spans="1:9" x14ac:dyDescent="0.25">
      <c r="A5477" s="57">
        <v>38991</v>
      </c>
      <c r="B5477" s="58" t="s">
        <v>1497</v>
      </c>
      <c r="C5477" t="s">
        <v>1498</v>
      </c>
      <c r="D5477">
        <v>897.93679999999995</v>
      </c>
      <c r="E5477">
        <v>0.81755085658589788</v>
      </c>
      <c r="F5477">
        <v>897.93679999999995</v>
      </c>
      <c r="G5477">
        <v>1.5631540893476679E-3</v>
      </c>
      <c r="H5477">
        <v>9.8241990000000001E-2</v>
      </c>
      <c r="I5477" t="s">
        <v>113</v>
      </c>
    </row>
    <row r="5478" spans="1:9" x14ac:dyDescent="0.25">
      <c r="A5478" s="57">
        <v>38991</v>
      </c>
      <c r="B5478" s="58" t="s">
        <v>452</v>
      </c>
      <c r="C5478" t="s">
        <v>453</v>
      </c>
      <c r="D5478">
        <v>14.8935</v>
      </c>
      <c r="E5478">
        <v>0.81740356531372749</v>
      </c>
      <c r="F5478">
        <v>14.8935</v>
      </c>
      <c r="G5478">
        <v>2.5927031200524909E-5</v>
      </c>
      <c r="H5478">
        <v>-7.9082150000000004E-2</v>
      </c>
      <c r="I5478" t="s">
        <v>82</v>
      </c>
    </row>
    <row r="5479" spans="1:9" x14ac:dyDescent="0.25">
      <c r="A5479" s="57">
        <v>38991</v>
      </c>
      <c r="B5479" s="58" t="s">
        <v>732</v>
      </c>
      <c r="C5479" t="s">
        <v>733</v>
      </c>
      <c r="D5479">
        <v>188.2</v>
      </c>
      <c r="E5479">
        <v>0.81722104144527097</v>
      </c>
      <c r="F5479">
        <v>188.2</v>
      </c>
      <c r="G5479">
        <v>3.2762394816119699E-4</v>
      </c>
      <c r="H5479">
        <v>-7.5562699999999997E-2</v>
      </c>
      <c r="I5479" t="s">
        <v>82</v>
      </c>
    </row>
    <row r="5480" spans="1:9" x14ac:dyDescent="0.25">
      <c r="A5480" s="57">
        <v>38991</v>
      </c>
      <c r="B5480" s="58" t="s">
        <v>3192</v>
      </c>
      <c r="C5480" t="s">
        <v>1358</v>
      </c>
      <c r="D5480">
        <v>301.87</v>
      </c>
      <c r="E5480">
        <v>0.81619571338655705</v>
      </c>
      <c r="F5480">
        <v>301.87</v>
      </c>
      <c r="G5480">
        <v>5.2550393853039606E-4</v>
      </c>
      <c r="H5480">
        <v>-2.5454549999999999E-2</v>
      </c>
    </row>
    <row r="5481" spans="1:9" x14ac:dyDescent="0.25">
      <c r="A5481" s="57">
        <v>38991</v>
      </c>
      <c r="B5481" s="58" t="s">
        <v>992</v>
      </c>
      <c r="C5481" t="s">
        <v>993</v>
      </c>
      <c r="D5481">
        <v>1426.5143</v>
      </c>
      <c r="E5481">
        <v>0.81592732719188299</v>
      </c>
      <c r="F5481">
        <v>1426.5143</v>
      </c>
      <c r="G5481">
        <v>2.4833169345080037E-3</v>
      </c>
      <c r="H5481">
        <v>2.708431E-2</v>
      </c>
    </row>
    <row r="5482" spans="1:9" x14ac:dyDescent="0.25">
      <c r="A5482" s="57">
        <v>38991</v>
      </c>
      <c r="B5482" s="58" t="s">
        <v>804</v>
      </c>
      <c r="C5482" t="s">
        <v>805</v>
      </c>
      <c r="D5482">
        <v>80.180000000000007</v>
      </c>
      <c r="E5482">
        <v>0.81586430531304555</v>
      </c>
      <c r="F5482">
        <v>80.180000000000007</v>
      </c>
      <c r="G5482">
        <v>1.3957963955135377E-4</v>
      </c>
      <c r="H5482">
        <v>6.3636360000000006E-3</v>
      </c>
    </row>
    <row r="5483" spans="1:9" x14ac:dyDescent="0.25">
      <c r="A5483" s="57">
        <v>38991</v>
      </c>
      <c r="B5483" s="58" t="s">
        <v>1334</v>
      </c>
      <c r="C5483" t="s">
        <v>1335</v>
      </c>
      <c r="D5483">
        <v>47.94</v>
      </c>
      <c r="E5483">
        <v>0.81551939924906125</v>
      </c>
      <c r="F5483">
        <v>47.94</v>
      </c>
      <c r="G5483">
        <v>8.3455324520976545E-5</v>
      </c>
      <c r="H5483">
        <v>-2.8132990000000004E-2</v>
      </c>
    </row>
    <row r="5484" spans="1:9" x14ac:dyDescent="0.25">
      <c r="A5484" s="57">
        <v>38991</v>
      </c>
      <c r="B5484" s="58" t="s">
        <v>948</v>
      </c>
      <c r="C5484" t="s">
        <v>949</v>
      </c>
      <c r="D5484">
        <v>330.18049999999999</v>
      </c>
      <c r="E5484">
        <v>0.81538128387351771</v>
      </c>
      <c r="F5484">
        <v>330.18049999999999</v>
      </c>
      <c r="G5484">
        <v>5.7478766745928857E-4</v>
      </c>
      <c r="H5484">
        <v>0.10374800000000001</v>
      </c>
      <c r="I5484" t="s">
        <v>113</v>
      </c>
    </row>
    <row r="5485" spans="1:9" x14ac:dyDescent="0.25">
      <c r="A5485" s="57">
        <v>38991</v>
      </c>
      <c r="B5485" s="58" t="s">
        <v>586</v>
      </c>
      <c r="C5485" t="s">
        <v>587</v>
      </c>
      <c r="D5485">
        <v>577.62</v>
      </c>
      <c r="E5485">
        <v>0.81489906859180772</v>
      </c>
      <c r="F5485">
        <v>577.62</v>
      </c>
      <c r="G5485">
        <v>1.0055374332458588E-3</v>
      </c>
      <c r="H5485">
        <v>3.9393940000000002E-2</v>
      </c>
    </row>
    <row r="5486" spans="1:9" x14ac:dyDescent="0.25">
      <c r="A5486" s="57">
        <v>38991</v>
      </c>
      <c r="B5486" s="58" t="s">
        <v>850</v>
      </c>
      <c r="C5486" t="s">
        <v>851</v>
      </c>
      <c r="D5486">
        <v>138.97999999999999</v>
      </c>
      <c r="E5486">
        <v>0.81446970787163619</v>
      </c>
      <c r="F5486">
        <v>138.97999999999999</v>
      </c>
      <c r="G5486">
        <v>2.4194036299385313E-4</v>
      </c>
      <c r="H5486">
        <v>0</v>
      </c>
    </row>
    <row r="5487" spans="1:9" x14ac:dyDescent="0.25">
      <c r="A5487" s="57">
        <v>38991</v>
      </c>
      <c r="B5487" s="58" t="s">
        <v>1695</v>
      </c>
      <c r="C5487" t="s">
        <v>1696</v>
      </c>
      <c r="D5487">
        <v>1117.835</v>
      </c>
      <c r="E5487">
        <v>0.81406110919769015</v>
      </c>
      <c r="F5487">
        <v>1117.835</v>
      </c>
      <c r="G5487">
        <v>1.9459591715875223E-3</v>
      </c>
      <c r="H5487">
        <v>2.6777739999999998E-2</v>
      </c>
    </row>
    <row r="5488" spans="1:9" x14ac:dyDescent="0.25">
      <c r="A5488" s="57">
        <v>38991</v>
      </c>
      <c r="B5488" s="58" t="s">
        <v>1166</v>
      </c>
      <c r="C5488" t="s">
        <v>1167</v>
      </c>
      <c r="D5488">
        <v>41.35</v>
      </c>
      <c r="E5488">
        <v>0.81405078597339786</v>
      </c>
      <c r="F5488">
        <v>41.35</v>
      </c>
      <c r="G5488">
        <v>7.1983263849444726E-5</v>
      </c>
      <c r="H5488">
        <v>-2.7777780000000002E-2</v>
      </c>
    </row>
    <row r="5489" spans="1:9" x14ac:dyDescent="0.25">
      <c r="A5489" s="57">
        <v>38991</v>
      </c>
      <c r="B5489" s="58" t="s">
        <v>1118</v>
      </c>
      <c r="C5489" t="s">
        <v>1119</v>
      </c>
      <c r="D5489">
        <v>1528.5771</v>
      </c>
      <c r="E5489">
        <v>0.81394062491188701</v>
      </c>
      <c r="F5489">
        <v>1528.5771</v>
      </c>
      <c r="G5489">
        <v>2.6609907788033627E-3</v>
      </c>
      <c r="H5489">
        <v>4.6396750000000007E-2</v>
      </c>
    </row>
    <row r="5490" spans="1:9" x14ac:dyDescent="0.25">
      <c r="A5490" s="57">
        <v>38991</v>
      </c>
      <c r="B5490" s="58" t="s">
        <v>774</v>
      </c>
      <c r="C5490" t="s">
        <v>775</v>
      </c>
      <c r="D5490">
        <v>24.81</v>
      </c>
      <c r="E5490">
        <v>0.81346231358323251</v>
      </c>
      <c r="F5490">
        <v>24.81</v>
      </c>
      <c r="G5490">
        <v>4.3189958309666833E-5</v>
      </c>
      <c r="H5490">
        <v>0.13920879999999999</v>
      </c>
      <c r="I5490" t="s">
        <v>113</v>
      </c>
    </row>
    <row r="5491" spans="1:9" x14ac:dyDescent="0.25">
      <c r="A5491" s="57">
        <v>38991</v>
      </c>
      <c r="B5491" s="58" t="s">
        <v>1328</v>
      </c>
      <c r="C5491" t="s">
        <v>1329</v>
      </c>
      <c r="D5491">
        <v>70.05</v>
      </c>
      <c r="E5491">
        <v>0.81323340471092076</v>
      </c>
      <c r="F5491">
        <v>70.05</v>
      </c>
      <c r="G5491">
        <v>1.2194504552971228E-4</v>
      </c>
      <c r="H5491">
        <v>0</v>
      </c>
    </row>
    <row r="5492" spans="1:9" x14ac:dyDescent="0.25">
      <c r="A5492" s="57">
        <v>38991</v>
      </c>
      <c r="B5492" s="58" t="s">
        <v>3085</v>
      </c>
      <c r="C5492" t="s">
        <v>3086</v>
      </c>
      <c r="D5492">
        <v>1481.75</v>
      </c>
      <c r="E5492">
        <v>0.81271806984983963</v>
      </c>
      <c r="F5492">
        <v>1481.75</v>
      </c>
      <c r="G5492">
        <v>2.5794728224646847E-3</v>
      </c>
      <c r="H5492">
        <v>0.11246880000000001</v>
      </c>
      <c r="I5492" t="s">
        <v>113</v>
      </c>
    </row>
    <row r="5493" spans="1:9" x14ac:dyDescent="0.25">
      <c r="A5493" s="57">
        <v>38991</v>
      </c>
      <c r="B5493" s="58" t="s">
        <v>1513</v>
      </c>
      <c r="C5493" t="s">
        <v>1514</v>
      </c>
      <c r="D5493">
        <v>688.12</v>
      </c>
      <c r="E5493">
        <v>0.81199064116723818</v>
      </c>
      <c r="F5493">
        <v>688.12</v>
      </c>
      <c r="G5493">
        <v>1.1978989968580388E-3</v>
      </c>
      <c r="H5493">
        <v>0.14568349999999999</v>
      </c>
      <c r="I5493" t="s">
        <v>113</v>
      </c>
    </row>
    <row r="5494" spans="1:9" x14ac:dyDescent="0.25">
      <c r="A5494" s="57">
        <v>38991</v>
      </c>
      <c r="B5494" s="58" t="s">
        <v>3215</v>
      </c>
      <c r="C5494" t="s">
        <v>3216</v>
      </c>
      <c r="D5494">
        <v>785.14</v>
      </c>
      <c r="E5494">
        <v>0.81189851491453746</v>
      </c>
      <c r="F5494">
        <v>785.14</v>
      </c>
      <c r="G5494">
        <v>1.3667941905381627E-3</v>
      </c>
      <c r="H5494">
        <v>0.10966279999999999</v>
      </c>
      <c r="I5494" t="s">
        <v>113</v>
      </c>
    </row>
    <row r="5495" spans="1:9" x14ac:dyDescent="0.25">
      <c r="A5495" s="57">
        <v>38991</v>
      </c>
      <c r="B5495" s="58" t="s">
        <v>3076</v>
      </c>
      <c r="C5495" t="s">
        <v>3077</v>
      </c>
      <c r="D5495">
        <v>2008.06</v>
      </c>
      <c r="E5495">
        <v>0.81158929514058353</v>
      </c>
      <c r="F5495">
        <v>2008.06</v>
      </c>
      <c r="G5495">
        <v>3.4956883387065531E-3</v>
      </c>
      <c r="H5495">
        <v>7.7196819999999999E-2</v>
      </c>
      <c r="I5495" t="s">
        <v>113</v>
      </c>
    </row>
    <row r="5496" spans="1:9" x14ac:dyDescent="0.25">
      <c r="A5496" s="57">
        <v>38991</v>
      </c>
      <c r="B5496" s="58" t="s">
        <v>212</v>
      </c>
      <c r="C5496" t="s">
        <v>213</v>
      </c>
      <c r="D5496">
        <v>236</v>
      </c>
      <c r="E5496">
        <v>0.81065254237288131</v>
      </c>
      <c r="F5496">
        <v>236</v>
      </c>
      <c r="G5496">
        <v>4.1083555667397712E-4</v>
      </c>
      <c r="H5496">
        <v>0.1915888</v>
      </c>
      <c r="I5496" t="s">
        <v>113</v>
      </c>
    </row>
    <row r="5497" spans="1:9" x14ac:dyDescent="0.25">
      <c r="A5497" s="57">
        <v>38991</v>
      </c>
      <c r="B5497" s="58" t="s">
        <v>2605</v>
      </c>
      <c r="C5497" t="s">
        <v>2606</v>
      </c>
      <c r="D5497">
        <v>12.4305</v>
      </c>
      <c r="E5497">
        <v>0.81042596838421621</v>
      </c>
      <c r="F5497">
        <v>12.4305</v>
      </c>
      <c r="G5497">
        <v>2.1639370284897766E-5</v>
      </c>
      <c r="H5497">
        <v>0.1666667</v>
      </c>
      <c r="I5497" t="s">
        <v>113</v>
      </c>
    </row>
    <row r="5498" spans="1:9" x14ac:dyDescent="0.25">
      <c r="A5498" s="57">
        <v>38991</v>
      </c>
      <c r="B5498" s="58" t="s">
        <v>566</v>
      </c>
      <c r="C5498" t="s">
        <v>567</v>
      </c>
      <c r="D5498">
        <v>135.16999999999999</v>
      </c>
      <c r="E5498">
        <v>0.80913664274617147</v>
      </c>
      <c r="F5498">
        <v>135.16999999999999</v>
      </c>
      <c r="G5498">
        <v>2.3530780591365035E-4</v>
      </c>
      <c r="H5498">
        <v>7.3315720000000001E-2</v>
      </c>
      <c r="I5498" t="s">
        <v>113</v>
      </c>
    </row>
    <row r="5499" spans="1:9" x14ac:dyDescent="0.25">
      <c r="A5499" s="57">
        <v>38991</v>
      </c>
      <c r="B5499" s="58" t="s">
        <v>1501</v>
      </c>
      <c r="C5499" t="s">
        <v>1502</v>
      </c>
      <c r="D5499">
        <v>28.86</v>
      </c>
      <c r="E5499">
        <v>0.80855855855855863</v>
      </c>
      <c r="F5499">
        <v>28.86</v>
      </c>
      <c r="G5499">
        <v>5.0240314261063475E-5</v>
      </c>
      <c r="H5499">
        <v>-0.02</v>
      </c>
    </row>
    <row r="5500" spans="1:9" x14ac:dyDescent="0.25">
      <c r="A5500" s="57">
        <v>38991</v>
      </c>
      <c r="B5500" s="58" t="s">
        <v>918</v>
      </c>
      <c r="C5500" t="s">
        <v>3227</v>
      </c>
      <c r="D5500">
        <v>307.19</v>
      </c>
      <c r="E5500">
        <v>0.80813177512288814</v>
      </c>
      <c r="F5500">
        <v>307.19</v>
      </c>
      <c r="G5500">
        <v>5.3476514684186027E-4</v>
      </c>
      <c r="H5500">
        <v>1.6015729999999999E-2</v>
      </c>
    </row>
    <row r="5501" spans="1:9" x14ac:dyDescent="0.25">
      <c r="A5501" s="57">
        <v>38991</v>
      </c>
      <c r="B5501" s="58" t="s">
        <v>1489</v>
      </c>
      <c r="C5501" t="s">
        <v>1490</v>
      </c>
      <c r="D5501">
        <v>62.18</v>
      </c>
      <c r="E5501">
        <v>0.80791251206175618</v>
      </c>
      <c r="F5501">
        <v>62.18</v>
      </c>
      <c r="G5501">
        <v>1.0824472421181313E-4</v>
      </c>
      <c r="H5501">
        <v>-1.1217950000000001E-2</v>
      </c>
    </row>
    <row r="5502" spans="1:9" x14ac:dyDescent="0.25">
      <c r="A5502" s="57">
        <v>38991</v>
      </c>
      <c r="B5502" s="58" t="s">
        <v>1385</v>
      </c>
      <c r="C5502" t="s">
        <v>1386</v>
      </c>
      <c r="D5502">
        <v>108.26</v>
      </c>
      <c r="E5502">
        <v>0.80671531498244953</v>
      </c>
      <c r="F5502">
        <v>108.26</v>
      </c>
      <c r="G5502">
        <v>1.8846210748103714E-4</v>
      </c>
      <c r="H5502">
        <v>4.9872779999999999E-2</v>
      </c>
    </row>
    <row r="5503" spans="1:9" x14ac:dyDescent="0.25">
      <c r="A5503" s="57">
        <v>38991</v>
      </c>
      <c r="B5503" s="58" t="s">
        <v>3252</v>
      </c>
      <c r="C5503" t="s">
        <v>735</v>
      </c>
      <c r="D5503">
        <v>251.2149</v>
      </c>
      <c r="E5503">
        <v>0.80661616806964864</v>
      </c>
      <c r="F5503">
        <v>251.2149</v>
      </c>
      <c r="G5503">
        <v>4.3732209019617586E-4</v>
      </c>
      <c r="H5503">
        <v>2.33463E-2</v>
      </c>
    </row>
    <row r="5504" spans="1:9" x14ac:dyDescent="0.25">
      <c r="A5504" s="57">
        <v>38991</v>
      </c>
      <c r="B5504" s="58" t="s">
        <v>1170</v>
      </c>
      <c r="C5504" t="s">
        <v>1171</v>
      </c>
      <c r="D5504">
        <v>273.16000000000003</v>
      </c>
      <c r="E5504">
        <v>0.80504466246888262</v>
      </c>
      <c r="F5504">
        <v>273.16000000000003</v>
      </c>
      <c r="G5504">
        <v>4.7552474856382883E-4</v>
      </c>
      <c r="H5504">
        <v>-5.602241E-3</v>
      </c>
    </row>
    <row r="5505" spans="1:9" x14ac:dyDescent="0.25">
      <c r="A5505" s="57">
        <v>38991</v>
      </c>
      <c r="B5505" s="58" t="s">
        <v>1000</v>
      </c>
      <c r="C5505" t="s">
        <v>1001</v>
      </c>
      <c r="D5505">
        <v>65.47</v>
      </c>
      <c r="E5505">
        <v>0.80496410569726595</v>
      </c>
      <c r="F5505">
        <v>65.47</v>
      </c>
      <c r="G5505">
        <v>1.1397205040442916E-4</v>
      </c>
      <c r="H5505">
        <v>8.9171970000000003E-2</v>
      </c>
      <c r="I5505" t="s">
        <v>113</v>
      </c>
    </row>
    <row r="5506" spans="1:9" x14ac:dyDescent="0.25">
      <c r="A5506" s="57">
        <v>38991</v>
      </c>
      <c r="B5506" s="58" t="s">
        <v>520</v>
      </c>
      <c r="C5506" t="s">
        <v>521</v>
      </c>
      <c r="D5506">
        <v>362.01</v>
      </c>
      <c r="E5506">
        <v>0.80493356537112237</v>
      </c>
      <c r="F5506">
        <v>362.01</v>
      </c>
      <c r="G5506">
        <v>6.3019737233706123E-4</v>
      </c>
      <c r="H5506">
        <v>-1.3149660000000001E-2</v>
      </c>
    </row>
    <row r="5507" spans="1:9" x14ac:dyDescent="0.25">
      <c r="A5507" s="57">
        <v>38991</v>
      </c>
      <c r="B5507" s="58" t="s">
        <v>696</v>
      </c>
      <c r="C5507" t="s">
        <v>697</v>
      </c>
      <c r="D5507">
        <v>214.46</v>
      </c>
      <c r="E5507">
        <v>0.80375361372750154</v>
      </c>
      <c r="F5507">
        <v>214.46</v>
      </c>
      <c r="G5507">
        <v>3.7333810798432685E-4</v>
      </c>
      <c r="H5507">
        <v>0.15357419999999999</v>
      </c>
      <c r="I5507" t="s">
        <v>113</v>
      </c>
    </row>
    <row r="5508" spans="1:9" x14ac:dyDescent="0.25">
      <c r="A5508" s="57">
        <v>38991</v>
      </c>
      <c r="B5508" s="58" t="s">
        <v>1300</v>
      </c>
      <c r="C5508" t="s">
        <v>1301</v>
      </c>
      <c r="D5508">
        <v>410.23</v>
      </c>
      <c r="E5508">
        <v>0.80367111132779168</v>
      </c>
      <c r="F5508">
        <v>410.23</v>
      </c>
      <c r="G5508">
        <v>7.141401288744307E-4</v>
      </c>
      <c r="H5508">
        <v>0.11481719999999999</v>
      </c>
      <c r="I5508" t="s">
        <v>113</v>
      </c>
    </row>
    <row r="5509" spans="1:9" x14ac:dyDescent="0.25">
      <c r="A5509" s="57">
        <v>38991</v>
      </c>
      <c r="B5509" s="58" t="s">
        <v>892</v>
      </c>
      <c r="C5509" t="s">
        <v>893</v>
      </c>
      <c r="D5509">
        <v>811.27009999999996</v>
      </c>
      <c r="E5509">
        <v>0.80219892240574375</v>
      </c>
      <c r="F5509">
        <v>811.27009999999996</v>
      </c>
      <c r="G5509">
        <v>1.4122822167222588E-3</v>
      </c>
      <c r="H5509">
        <v>2.1213820000000001E-2</v>
      </c>
    </row>
    <row r="5510" spans="1:9" x14ac:dyDescent="0.25">
      <c r="A5510" s="57">
        <v>38991</v>
      </c>
      <c r="B5510" s="58" t="s">
        <v>874</v>
      </c>
      <c r="C5510" t="s">
        <v>875</v>
      </c>
      <c r="D5510">
        <v>221.98779999999999</v>
      </c>
      <c r="E5510">
        <v>0.8017242388996153</v>
      </c>
      <c r="F5510">
        <v>221.98779999999999</v>
      </c>
      <c r="G5510">
        <v>3.8644271774504875E-4</v>
      </c>
      <c r="H5510">
        <v>2.306921E-2</v>
      </c>
    </row>
    <row r="5511" spans="1:9" x14ac:dyDescent="0.25">
      <c r="A5511" s="57">
        <v>38991</v>
      </c>
      <c r="B5511" s="58" t="s">
        <v>3217</v>
      </c>
      <c r="C5511" t="s">
        <v>3218</v>
      </c>
      <c r="D5511">
        <v>41.271700000000003</v>
      </c>
      <c r="E5511">
        <v>0.80134813928188076</v>
      </c>
      <c r="F5511">
        <v>41.271700000000003</v>
      </c>
      <c r="G5511">
        <v>7.1846956967717732E-5</v>
      </c>
      <c r="H5511">
        <v>-2.7350430000000002E-2</v>
      </c>
    </row>
    <row r="5512" spans="1:9" x14ac:dyDescent="0.25">
      <c r="A5512" s="57">
        <v>38991</v>
      </c>
      <c r="B5512" s="58" t="s">
        <v>2203</v>
      </c>
      <c r="C5512" t="s">
        <v>2204</v>
      </c>
      <c r="D5512">
        <v>1519.95</v>
      </c>
      <c r="E5512">
        <v>0.8011204315931445</v>
      </c>
      <c r="F5512">
        <v>1519.95</v>
      </c>
      <c r="G5512">
        <v>2.6459724761297102E-3</v>
      </c>
      <c r="H5512">
        <v>0.1717842</v>
      </c>
      <c r="I5512" t="s">
        <v>113</v>
      </c>
    </row>
    <row r="5513" spans="1:9" x14ac:dyDescent="0.25">
      <c r="A5513" s="57">
        <v>38991</v>
      </c>
      <c r="B5513" s="58" t="s">
        <v>1409</v>
      </c>
      <c r="C5513" t="s">
        <v>1410</v>
      </c>
      <c r="D5513">
        <v>1047.8148000000001</v>
      </c>
      <c r="E5513">
        <v>0.80071497367664579</v>
      </c>
      <c r="F5513">
        <v>1047.8148000000001</v>
      </c>
      <c r="G5513">
        <v>1.8240660027509833E-3</v>
      </c>
      <c r="H5513">
        <v>3.2958799999999996E-2</v>
      </c>
    </row>
    <row r="5514" spans="1:9" x14ac:dyDescent="0.25">
      <c r="A5514" s="57">
        <v>38991</v>
      </c>
      <c r="B5514" s="58" t="s">
        <v>3082</v>
      </c>
      <c r="C5514" t="s">
        <v>3083</v>
      </c>
      <c r="D5514">
        <v>806.01</v>
      </c>
      <c r="E5514">
        <v>0.80019726802396995</v>
      </c>
      <c r="F5514">
        <v>806.01</v>
      </c>
      <c r="G5514">
        <v>1.4031252840457302E-3</v>
      </c>
      <c r="H5514">
        <v>-3.488372E-2</v>
      </c>
    </row>
    <row r="5515" spans="1:9" x14ac:dyDescent="0.25">
      <c r="A5515" s="57">
        <v>38991</v>
      </c>
      <c r="B5515" s="58" t="s">
        <v>1855</v>
      </c>
      <c r="C5515" t="s">
        <v>1856</v>
      </c>
      <c r="D5515">
        <v>32.417000000000002</v>
      </c>
      <c r="E5515">
        <v>0.79991979516920131</v>
      </c>
      <c r="F5515">
        <v>32.417000000000002</v>
      </c>
      <c r="G5515">
        <v>5.6432441697882701E-5</v>
      </c>
      <c r="H5515">
        <v>7.3000000000000001E-3</v>
      </c>
    </row>
    <row r="5516" spans="1:9" x14ac:dyDescent="0.25">
      <c r="A5516" s="57">
        <v>38991</v>
      </c>
      <c r="B5516" s="58" t="s">
        <v>1611</v>
      </c>
      <c r="C5516" t="s">
        <v>1612</v>
      </c>
      <c r="D5516">
        <v>152.97319999999999</v>
      </c>
      <c r="E5516">
        <v>0.79979368935212181</v>
      </c>
      <c r="F5516">
        <v>152.97319999999999</v>
      </c>
      <c r="G5516">
        <v>2.66300126178812E-4</v>
      </c>
      <c r="H5516">
        <v>-6.2127660000000001E-2</v>
      </c>
      <c r="I5516" t="s">
        <v>82</v>
      </c>
    </row>
    <row r="5517" spans="1:9" x14ac:dyDescent="0.25">
      <c r="A5517" s="57">
        <v>38991</v>
      </c>
      <c r="B5517" s="58" t="s">
        <v>1046</v>
      </c>
      <c r="C5517" t="s">
        <v>1047</v>
      </c>
      <c r="D5517">
        <v>88.561400000000006</v>
      </c>
      <c r="E5517">
        <v>0.79894852610731082</v>
      </c>
      <c r="F5517">
        <v>88.561400000000006</v>
      </c>
      <c r="G5517">
        <v>1.5417022063062187E-4</v>
      </c>
      <c r="H5517">
        <v>-9.3353249999999999E-2</v>
      </c>
      <c r="I5517" t="s">
        <v>82</v>
      </c>
    </row>
    <row r="5518" spans="1:9" x14ac:dyDescent="0.25">
      <c r="A5518" s="57">
        <v>38991</v>
      </c>
      <c r="B5518" s="58" t="s">
        <v>398</v>
      </c>
      <c r="C5518" t="s">
        <v>399</v>
      </c>
      <c r="D5518">
        <v>43.3</v>
      </c>
      <c r="E5518">
        <v>0.79540415704388001</v>
      </c>
      <c r="F5518">
        <v>43.3</v>
      </c>
      <c r="G5518">
        <v>7.5377879677894947E-5</v>
      </c>
      <c r="H5518">
        <v>1.3265309999999999E-2</v>
      </c>
    </row>
    <row r="5519" spans="1:9" x14ac:dyDescent="0.25">
      <c r="A5519" s="57">
        <v>38991</v>
      </c>
      <c r="B5519" s="58" t="s">
        <v>818</v>
      </c>
      <c r="C5519" t="s">
        <v>819</v>
      </c>
      <c r="D5519">
        <v>57.46</v>
      </c>
      <c r="E5519">
        <v>0.7943090845805777</v>
      </c>
      <c r="F5519">
        <v>57.46</v>
      </c>
      <c r="G5519">
        <v>1.0002801307833358E-4</v>
      </c>
      <c r="H5519">
        <v>-4.6875E-2</v>
      </c>
    </row>
    <row r="5520" spans="1:9" x14ac:dyDescent="0.25">
      <c r="A5520" s="57">
        <v>38991</v>
      </c>
      <c r="B5520" s="58" t="s">
        <v>1058</v>
      </c>
      <c r="C5520" t="s">
        <v>1059</v>
      </c>
      <c r="D5520">
        <v>25.03</v>
      </c>
      <c r="E5520">
        <v>0.79408709548541756</v>
      </c>
      <c r="F5520">
        <v>25.03</v>
      </c>
      <c r="G5520">
        <v>4.3572940608261224E-5</v>
      </c>
      <c r="H5520">
        <v>0.23294119999999999</v>
      </c>
      <c r="I5520" t="s">
        <v>113</v>
      </c>
    </row>
    <row r="5521" spans="1:9" x14ac:dyDescent="0.25">
      <c r="A5521" s="57">
        <v>38991</v>
      </c>
      <c r="B5521" s="58" t="s">
        <v>862</v>
      </c>
      <c r="C5521" t="s">
        <v>863</v>
      </c>
      <c r="D5521">
        <v>29.8</v>
      </c>
      <c r="E5521">
        <v>0.79399328859060403</v>
      </c>
      <c r="F5521">
        <v>29.8</v>
      </c>
      <c r="G5521">
        <v>5.1876693173239486E-5</v>
      </c>
      <c r="H5521">
        <v>2.0512820000000001E-2</v>
      </c>
    </row>
    <row r="5522" spans="1:9" x14ac:dyDescent="0.25">
      <c r="A5522" s="57">
        <v>38991</v>
      </c>
      <c r="B5522" s="58" t="s">
        <v>792</v>
      </c>
      <c r="C5522" t="s">
        <v>793</v>
      </c>
      <c r="D5522">
        <v>326.11</v>
      </c>
      <c r="E5522">
        <v>0.79363711631044731</v>
      </c>
      <c r="F5522">
        <v>326.11</v>
      </c>
      <c r="G5522">
        <v>5.6770162452097746E-4</v>
      </c>
      <c r="H5522">
        <v>7.3042170000000003E-2</v>
      </c>
      <c r="I5522" t="s">
        <v>113</v>
      </c>
    </row>
    <row r="5523" spans="1:9" x14ac:dyDescent="0.25">
      <c r="A5523" s="57">
        <v>38991</v>
      </c>
      <c r="B5523" s="58" t="s">
        <v>1302</v>
      </c>
      <c r="C5523" t="s">
        <v>1303</v>
      </c>
      <c r="D5523">
        <v>14.6015</v>
      </c>
      <c r="E5523">
        <v>0.79306920521864199</v>
      </c>
      <c r="F5523">
        <v>14.6015</v>
      </c>
      <c r="G5523">
        <v>2.5418709240572359E-5</v>
      </c>
      <c r="H5523">
        <v>5.8309040000000005E-3</v>
      </c>
    </row>
    <row r="5524" spans="1:9" x14ac:dyDescent="0.25">
      <c r="A5524" s="57">
        <v>38991</v>
      </c>
      <c r="B5524" s="58" t="s">
        <v>2399</v>
      </c>
      <c r="C5524" t="s">
        <v>2400</v>
      </c>
      <c r="D5524">
        <v>983.37</v>
      </c>
      <c r="E5524">
        <v>0.79211995484914122</v>
      </c>
      <c r="F5524">
        <v>983.37</v>
      </c>
      <c r="G5524">
        <v>1.7118786498580038E-3</v>
      </c>
      <c r="H5524">
        <v>8.812260999999999E-2</v>
      </c>
      <c r="I5524" t="s">
        <v>113</v>
      </c>
    </row>
    <row r="5525" spans="1:9" x14ac:dyDescent="0.25">
      <c r="A5525" s="57">
        <v>38991</v>
      </c>
      <c r="B5525" s="58" t="s">
        <v>2746</v>
      </c>
      <c r="C5525" t="s">
        <v>2747</v>
      </c>
      <c r="D5525">
        <v>2099.85</v>
      </c>
      <c r="E5525">
        <v>0.79205657546967645</v>
      </c>
      <c r="F5525">
        <v>2099.85</v>
      </c>
      <c r="G5525">
        <v>3.6554789986519105E-3</v>
      </c>
      <c r="H5525">
        <v>3.6395829999999997E-2</v>
      </c>
    </row>
    <row r="5526" spans="1:9" x14ac:dyDescent="0.25">
      <c r="A5526" s="57">
        <v>38991</v>
      </c>
      <c r="B5526" s="58" t="s">
        <v>1941</v>
      </c>
      <c r="C5526" t="s">
        <v>1942</v>
      </c>
      <c r="D5526">
        <v>433.01</v>
      </c>
      <c r="E5526">
        <v>0.79167686658506731</v>
      </c>
      <c r="F5526">
        <v>433.01</v>
      </c>
      <c r="G5526">
        <v>7.5379620506524933E-4</v>
      </c>
      <c r="H5526">
        <v>-4.3298969999999999E-2</v>
      </c>
    </row>
    <row r="5527" spans="1:9" x14ac:dyDescent="0.25">
      <c r="A5527" s="57">
        <v>38991</v>
      </c>
      <c r="B5527" s="58" t="s">
        <v>1124</v>
      </c>
      <c r="C5527" t="s">
        <v>1125</v>
      </c>
      <c r="D5527">
        <v>106.98</v>
      </c>
      <c r="E5527">
        <v>0.79014769115722561</v>
      </c>
      <c r="F5527">
        <v>106.98</v>
      </c>
      <c r="G5527">
        <v>1.862338468346698E-4</v>
      </c>
      <c r="H5527">
        <v>-4.2082680000000003E-3</v>
      </c>
    </row>
    <row r="5528" spans="1:9" x14ac:dyDescent="0.25">
      <c r="A5528" s="57">
        <v>38991</v>
      </c>
      <c r="B5528" s="58" t="s">
        <v>1591</v>
      </c>
      <c r="C5528" t="s">
        <v>1592</v>
      </c>
      <c r="D5528">
        <v>45.261000000000003</v>
      </c>
      <c r="E5528">
        <v>0.78984114358940372</v>
      </c>
      <c r="F5528">
        <v>45.261000000000003</v>
      </c>
      <c r="G5528">
        <v>7.8791644621274923E-5</v>
      </c>
      <c r="H5528">
        <v>-6.3829789999999997E-2</v>
      </c>
      <c r="I5528" t="s">
        <v>82</v>
      </c>
    </row>
    <row r="5529" spans="1:9" x14ac:dyDescent="0.25">
      <c r="A5529" s="57">
        <v>38991</v>
      </c>
      <c r="B5529" s="58" t="s">
        <v>784</v>
      </c>
      <c r="C5529" t="s">
        <v>785</v>
      </c>
      <c r="D5529">
        <v>37.586599999999997</v>
      </c>
      <c r="E5529">
        <v>0.78966972272033131</v>
      </c>
      <c r="F5529">
        <v>37.586599999999997</v>
      </c>
      <c r="G5529">
        <v>6.5431829383398756E-5</v>
      </c>
      <c r="H5529">
        <v>-7.1195489999999993E-3</v>
      </c>
    </row>
    <row r="5530" spans="1:9" x14ac:dyDescent="0.25">
      <c r="A5530" s="57">
        <v>38991</v>
      </c>
      <c r="B5530" s="58" t="s">
        <v>776</v>
      </c>
      <c r="C5530" t="s">
        <v>777</v>
      </c>
      <c r="D5530">
        <v>169.45</v>
      </c>
      <c r="E5530">
        <v>0.78895839480672769</v>
      </c>
      <c r="F5530">
        <v>169.45</v>
      </c>
      <c r="G5530">
        <v>2.949834113491755E-4</v>
      </c>
      <c r="H5530">
        <v>2.6606429999999999E-3</v>
      </c>
    </row>
    <row r="5531" spans="1:9" x14ac:dyDescent="0.25">
      <c r="A5531" s="57">
        <v>38991</v>
      </c>
      <c r="B5531" s="58" t="s">
        <v>2665</v>
      </c>
      <c r="C5531" t="s">
        <v>2666</v>
      </c>
      <c r="D5531">
        <v>496.6155</v>
      </c>
      <c r="E5531">
        <v>0.7881530077091834</v>
      </c>
      <c r="F5531">
        <v>496.6155</v>
      </c>
      <c r="G5531">
        <v>8.6452248048909106E-4</v>
      </c>
      <c r="H5531">
        <v>6.7987390000000009E-2</v>
      </c>
      <c r="I5531" t="s">
        <v>113</v>
      </c>
    </row>
    <row r="5532" spans="1:9" x14ac:dyDescent="0.25">
      <c r="A5532" s="57">
        <v>38991</v>
      </c>
      <c r="B5532" s="58" t="s">
        <v>522</v>
      </c>
      <c r="C5532" t="s">
        <v>523</v>
      </c>
      <c r="D5532">
        <v>1361</v>
      </c>
      <c r="E5532">
        <v>0.78794636296840559</v>
      </c>
      <c r="F5532">
        <v>1361</v>
      </c>
      <c r="G5532">
        <v>2.3692677653952663E-3</v>
      </c>
      <c r="H5532">
        <v>7.683073E-2</v>
      </c>
      <c r="I5532" t="s">
        <v>113</v>
      </c>
    </row>
    <row r="5533" spans="1:9" x14ac:dyDescent="0.25">
      <c r="A5533" s="57">
        <v>38991</v>
      </c>
      <c r="B5533" s="58" t="s">
        <v>1381</v>
      </c>
      <c r="C5533" t="s">
        <v>1382</v>
      </c>
      <c r="D5533">
        <v>395.63</v>
      </c>
      <c r="E5533">
        <v>0.78753886206809398</v>
      </c>
      <c r="F5533">
        <v>395.63</v>
      </c>
      <c r="G5533">
        <v>6.8872403087680333E-4</v>
      </c>
      <c r="H5533">
        <v>3.4851380000000001E-2</v>
      </c>
    </row>
    <row r="5534" spans="1:9" x14ac:dyDescent="0.25">
      <c r="A5534" s="57">
        <v>38991</v>
      </c>
      <c r="B5534" s="58" t="s">
        <v>1675</v>
      </c>
      <c r="C5534" t="s">
        <v>1676</v>
      </c>
      <c r="D5534">
        <v>304.73020000000002</v>
      </c>
      <c r="E5534">
        <v>0.78724392922001163</v>
      </c>
      <c r="F5534">
        <v>304.73020000000002</v>
      </c>
      <c r="G5534">
        <v>5.3048305657784917E-4</v>
      </c>
      <c r="H5534">
        <v>7.1302299999999999E-2</v>
      </c>
      <c r="I5534" t="s">
        <v>113</v>
      </c>
    </row>
    <row r="5535" spans="1:9" x14ac:dyDescent="0.25">
      <c r="A5535" s="57">
        <v>38991</v>
      </c>
      <c r="B5535" s="58" t="s">
        <v>342</v>
      </c>
      <c r="C5535" t="s">
        <v>343</v>
      </c>
      <c r="D5535">
        <v>78.989999999999995</v>
      </c>
      <c r="E5535">
        <v>0.78698569439169519</v>
      </c>
      <c r="F5535">
        <v>78.989999999999995</v>
      </c>
      <c r="G5535">
        <v>1.3750805348168411E-4</v>
      </c>
      <c r="H5535">
        <v>6.5320660000000003E-2</v>
      </c>
      <c r="I5535" t="s">
        <v>113</v>
      </c>
    </row>
    <row r="5536" spans="1:9" x14ac:dyDescent="0.25">
      <c r="A5536" s="57">
        <v>38991</v>
      </c>
      <c r="B5536" s="58" t="s">
        <v>3075</v>
      </c>
      <c r="C5536" t="s">
        <v>2701</v>
      </c>
      <c r="D5536">
        <v>214.29</v>
      </c>
      <c r="E5536">
        <v>0.7863036072611882</v>
      </c>
      <c r="F5536">
        <v>214.29</v>
      </c>
      <c r="G5536">
        <v>3.7304216711723116E-4</v>
      </c>
      <c r="H5536">
        <v>0.18297869999999999</v>
      </c>
      <c r="I5536" t="s">
        <v>113</v>
      </c>
    </row>
    <row r="5537" spans="1:9" x14ac:dyDescent="0.25">
      <c r="A5537" s="57">
        <v>38991</v>
      </c>
      <c r="B5537" s="58" t="s">
        <v>1551</v>
      </c>
      <c r="C5537" t="s">
        <v>1552</v>
      </c>
      <c r="D5537">
        <v>82.61</v>
      </c>
      <c r="E5537">
        <v>0.78628495339547266</v>
      </c>
      <c r="F5537">
        <v>82.61</v>
      </c>
      <c r="G5537">
        <v>1.4380985312219174E-4</v>
      </c>
      <c r="H5537">
        <v>5.7971009999999998E-3</v>
      </c>
    </row>
    <row r="5538" spans="1:9" x14ac:dyDescent="0.25">
      <c r="A5538" s="57">
        <v>38991</v>
      </c>
      <c r="B5538" s="58" t="s">
        <v>1024</v>
      </c>
      <c r="C5538" t="s">
        <v>1025</v>
      </c>
      <c r="D5538">
        <v>126.7679</v>
      </c>
      <c r="E5538">
        <v>0.78588507027409937</v>
      </c>
      <c r="F5538">
        <v>126.7679</v>
      </c>
      <c r="G5538">
        <v>2.206811896817418E-4</v>
      </c>
      <c r="H5538">
        <v>3.1300000000000001E-2</v>
      </c>
    </row>
    <row r="5539" spans="1:9" x14ac:dyDescent="0.25">
      <c r="A5539" s="57">
        <v>38991</v>
      </c>
      <c r="B5539" s="58" t="s">
        <v>782</v>
      </c>
      <c r="C5539" t="s">
        <v>783</v>
      </c>
      <c r="D5539">
        <v>43.39</v>
      </c>
      <c r="E5539">
        <v>0.78527310440193598</v>
      </c>
      <c r="F5539">
        <v>43.39</v>
      </c>
      <c r="G5539">
        <v>7.553455425459266E-5</v>
      </c>
      <c r="H5539">
        <v>4.4444440000000005E-3</v>
      </c>
    </row>
    <row r="5540" spans="1:9" x14ac:dyDescent="0.25">
      <c r="A5540" s="57">
        <v>38991</v>
      </c>
      <c r="B5540" s="58" t="s">
        <v>2551</v>
      </c>
      <c r="C5540" t="s">
        <v>2552</v>
      </c>
      <c r="D5540">
        <v>1754.05</v>
      </c>
      <c r="E5540">
        <v>0.78511330919871158</v>
      </c>
      <c r="F5540">
        <v>1754.05</v>
      </c>
      <c r="G5540">
        <v>3.0535004584067355E-3</v>
      </c>
      <c r="H5540">
        <v>1.259446E-2</v>
      </c>
    </row>
    <row r="5541" spans="1:9" x14ac:dyDescent="0.25">
      <c r="A5541" s="57">
        <v>38991</v>
      </c>
      <c r="B5541" s="58" t="s">
        <v>912</v>
      </c>
      <c r="C5541" t="s">
        <v>913</v>
      </c>
      <c r="D5541">
        <v>1619.7619999999999</v>
      </c>
      <c r="E5541">
        <v>0.78505360664097557</v>
      </c>
      <c r="F5541">
        <v>1619.7619999999999</v>
      </c>
      <c r="G5541">
        <v>2.8197280633447228E-3</v>
      </c>
      <c r="H5541">
        <v>6.0046189999999999E-2</v>
      </c>
      <c r="I5541" t="s">
        <v>113</v>
      </c>
    </row>
    <row r="5542" spans="1:9" x14ac:dyDescent="0.25">
      <c r="A5542" s="57">
        <v>38991</v>
      </c>
      <c r="B5542" s="58" t="s">
        <v>758</v>
      </c>
      <c r="C5542" t="s">
        <v>759</v>
      </c>
      <c r="D5542">
        <v>49.670999999999999</v>
      </c>
      <c r="E5542">
        <v>0.78434096354009386</v>
      </c>
      <c r="F5542">
        <v>49.670999999999999</v>
      </c>
      <c r="G5542">
        <v>8.6468698879462358E-5</v>
      </c>
      <c r="H5542">
        <v>3.4593209999999999E-2</v>
      </c>
    </row>
    <row r="5543" spans="1:9" x14ac:dyDescent="0.25">
      <c r="A5543" s="57">
        <v>38991</v>
      </c>
      <c r="B5543" s="58" t="s">
        <v>3242</v>
      </c>
      <c r="C5543" t="s">
        <v>3243</v>
      </c>
      <c r="D5543">
        <v>210.28280000000001</v>
      </c>
      <c r="E5543">
        <v>0.78372553532671241</v>
      </c>
      <c r="F5543">
        <v>210.28280000000001</v>
      </c>
      <c r="G5543">
        <v>3.6606631863119745E-4</v>
      </c>
      <c r="H5543">
        <v>4.8798800000000003E-2</v>
      </c>
    </row>
    <row r="5544" spans="1:9" x14ac:dyDescent="0.25">
      <c r="A5544" s="57">
        <v>38991</v>
      </c>
      <c r="B5544" s="58" t="s">
        <v>712</v>
      </c>
      <c r="C5544" t="s">
        <v>713</v>
      </c>
      <c r="D5544">
        <v>327.25</v>
      </c>
      <c r="E5544">
        <v>0.78365469824293366</v>
      </c>
      <c r="F5544">
        <v>327.25</v>
      </c>
      <c r="G5544">
        <v>5.6968616915914841E-4</v>
      </c>
      <c r="H5544">
        <v>5.6122449999999997E-2</v>
      </c>
      <c r="I5544" t="s">
        <v>113</v>
      </c>
    </row>
    <row r="5545" spans="1:9" x14ac:dyDescent="0.25">
      <c r="A5545" s="57">
        <v>38991</v>
      </c>
      <c r="B5545" s="58" t="s">
        <v>2421</v>
      </c>
      <c r="C5545" t="s">
        <v>2422</v>
      </c>
      <c r="D5545">
        <v>129.42019999999999</v>
      </c>
      <c r="E5545">
        <v>0.7834093904970012</v>
      </c>
      <c r="F5545">
        <v>129.42019999999999</v>
      </c>
      <c r="G5545">
        <v>2.2529838945702311E-4</v>
      </c>
      <c r="H5545">
        <v>0.16219999999999998</v>
      </c>
      <c r="I5545" t="s">
        <v>113</v>
      </c>
    </row>
    <row r="5546" spans="1:9" x14ac:dyDescent="0.25">
      <c r="A5546" s="57">
        <v>38991</v>
      </c>
      <c r="B5546" s="58" t="s">
        <v>942</v>
      </c>
      <c r="C5546" t="s">
        <v>943</v>
      </c>
      <c r="D5546">
        <v>171.25</v>
      </c>
      <c r="E5546">
        <v>0.78320583941605837</v>
      </c>
      <c r="F5546">
        <v>171.25</v>
      </c>
      <c r="G5546">
        <v>2.9811690288312961E-4</v>
      </c>
      <c r="H5546">
        <v>2.5720160000000002E-2</v>
      </c>
    </row>
    <row r="5547" spans="1:9" x14ac:dyDescent="0.25">
      <c r="A5547" s="57">
        <v>38991</v>
      </c>
      <c r="B5547" s="58" t="s">
        <v>3548</v>
      </c>
      <c r="C5547" t="s">
        <v>3549</v>
      </c>
      <c r="D5547">
        <v>427.91030000000001</v>
      </c>
      <c r="E5547">
        <v>0.78221066424435215</v>
      </c>
      <c r="F5547">
        <v>427.91030000000001</v>
      </c>
      <c r="G5547">
        <v>7.4491850130096852E-4</v>
      </c>
      <c r="H5547">
        <v>3.6592340000000001E-2</v>
      </c>
    </row>
    <row r="5548" spans="1:9" x14ac:dyDescent="0.25">
      <c r="A5548" s="57">
        <v>38991</v>
      </c>
      <c r="B5548" s="58" t="s">
        <v>1471</v>
      </c>
      <c r="C5548" t="s">
        <v>1472</v>
      </c>
      <c r="D5548">
        <v>287.08</v>
      </c>
      <c r="E5548">
        <v>0.78168106451163444</v>
      </c>
      <c r="F5548">
        <v>287.08</v>
      </c>
      <c r="G5548">
        <v>4.9975708309307352E-4</v>
      </c>
      <c r="H5548">
        <v>0.17466000000000001</v>
      </c>
      <c r="I5548" t="s">
        <v>113</v>
      </c>
    </row>
    <row r="5549" spans="1:9" x14ac:dyDescent="0.25">
      <c r="A5549" s="57">
        <v>38991</v>
      </c>
      <c r="B5549" s="58" t="s">
        <v>3107</v>
      </c>
      <c r="C5549" t="s">
        <v>3108</v>
      </c>
      <c r="D5549">
        <v>257.38200000000001</v>
      </c>
      <c r="E5549">
        <v>0.77985640021446723</v>
      </c>
      <c r="F5549">
        <v>257.38200000000001</v>
      </c>
      <c r="G5549">
        <v>4.4805795444009144E-4</v>
      </c>
      <c r="H5549">
        <v>3.9662449999999995E-2</v>
      </c>
    </row>
    <row r="5550" spans="1:9" x14ac:dyDescent="0.25">
      <c r="A5550" s="57">
        <v>38991</v>
      </c>
      <c r="B5550" s="58" t="s">
        <v>720</v>
      </c>
      <c r="C5550" t="s">
        <v>721</v>
      </c>
      <c r="D5550">
        <v>285.05119999999999</v>
      </c>
      <c r="E5550">
        <v>0.77938980786609569</v>
      </c>
      <c r="F5550">
        <v>285.05119999999999</v>
      </c>
      <c r="G5550">
        <v>4.9622528996858136E-4</v>
      </c>
      <c r="H5550">
        <v>0.12982459999999998</v>
      </c>
      <c r="I5550" t="s">
        <v>113</v>
      </c>
    </row>
    <row r="5551" spans="1:9" x14ac:dyDescent="0.25">
      <c r="A5551" s="57">
        <v>38991</v>
      </c>
      <c r="B5551" s="58" t="s">
        <v>1246</v>
      </c>
      <c r="C5551" t="s">
        <v>1247</v>
      </c>
      <c r="D5551">
        <v>293.14999999999998</v>
      </c>
      <c r="E5551">
        <v>0.77936210131332084</v>
      </c>
      <c r="F5551">
        <v>293.14999999999998</v>
      </c>
      <c r="G5551">
        <v>5.1032391287701858E-4</v>
      </c>
      <c r="H5551">
        <v>5.319314E-2</v>
      </c>
      <c r="I5551" t="s">
        <v>113</v>
      </c>
    </row>
    <row r="5552" spans="1:9" x14ac:dyDescent="0.25">
      <c r="A5552" s="57">
        <v>38991</v>
      </c>
      <c r="B5552" s="58" t="s">
        <v>2053</v>
      </c>
      <c r="C5552" t="s">
        <v>2054</v>
      </c>
      <c r="D5552">
        <v>341.56</v>
      </c>
      <c r="E5552">
        <v>0.77904614123433658</v>
      </c>
      <c r="F5552">
        <v>341.56</v>
      </c>
      <c r="G5552">
        <v>5.9459742685408321E-4</v>
      </c>
      <c r="H5552">
        <v>-6.2165780000000004E-2</v>
      </c>
      <c r="I5552" t="s">
        <v>82</v>
      </c>
    </row>
    <row r="5553" spans="1:9" x14ac:dyDescent="0.25">
      <c r="A5553" s="57">
        <v>38991</v>
      </c>
      <c r="B5553" s="58" t="s">
        <v>1729</v>
      </c>
      <c r="C5553" t="s">
        <v>1730</v>
      </c>
      <c r="D5553">
        <v>1308.6600000000001</v>
      </c>
      <c r="E5553">
        <v>0.7781241881008053</v>
      </c>
      <c r="F5553">
        <v>1308.6600000000001</v>
      </c>
      <c r="G5553">
        <v>2.2781527949024024E-3</v>
      </c>
      <c r="H5553">
        <v>8.667737E-3</v>
      </c>
    </row>
    <row r="5554" spans="1:9" x14ac:dyDescent="0.25">
      <c r="A5554" s="57">
        <v>38991</v>
      </c>
      <c r="B5554" s="58" t="s">
        <v>2257</v>
      </c>
      <c r="C5554" t="s">
        <v>2258</v>
      </c>
      <c r="D5554">
        <v>1307.6741999999999</v>
      </c>
      <c r="E5554">
        <v>0.77608168762525098</v>
      </c>
      <c r="F5554">
        <v>1307.6741999999999</v>
      </c>
      <c r="G5554">
        <v>2.2764366860389732E-3</v>
      </c>
      <c r="H5554">
        <v>1.657459E-2</v>
      </c>
    </row>
    <row r="5555" spans="1:9" x14ac:dyDescent="0.25">
      <c r="A5555" s="57">
        <v>38991</v>
      </c>
      <c r="B5555" s="58" t="s">
        <v>3232</v>
      </c>
      <c r="C5555" t="s">
        <v>3233</v>
      </c>
      <c r="D5555">
        <v>51.404600000000002</v>
      </c>
      <c r="E5555">
        <v>0.77537807900460265</v>
      </c>
      <c r="F5555">
        <v>51.404600000000002</v>
      </c>
      <c r="G5555">
        <v>8.9486599392386124E-5</v>
      </c>
      <c r="H5555">
        <v>3.2786879999999997E-2</v>
      </c>
    </row>
    <row r="5556" spans="1:9" x14ac:dyDescent="0.25">
      <c r="A5556" s="57">
        <v>38991</v>
      </c>
      <c r="B5556" s="58" t="s">
        <v>3089</v>
      </c>
      <c r="C5556" t="s">
        <v>3090</v>
      </c>
      <c r="D5556">
        <v>2140.4425999999999</v>
      </c>
      <c r="E5556">
        <v>0.77521350023588587</v>
      </c>
      <c r="F5556">
        <v>2140.4425999999999</v>
      </c>
      <c r="G5556">
        <v>3.7261437588970124E-3</v>
      </c>
      <c r="H5556">
        <v>7.2099999999999997E-2</v>
      </c>
      <c r="I5556" t="s">
        <v>113</v>
      </c>
    </row>
    <row r="5557" spans="1:9" x14ac:dyDescent="0.25">
      <c r="A5557" s="57">
        <v>38991</v>
      </c>
      <c r="B5557" s="58" t="s">
        <v>1274</v>
      </c>
      <c r="C5557" t="s">
        <v>1275</v>
      </c>
      <c r="D5557">
        <v>871.73</v>
      </c>
      <c r="E5557">
        <v>0.77476856366076652</v>
      </c>
      <c r="F5557">
        <v>871.73</v>
      </c>
      <c r="G5557">
        <v>1.5175325416076529E-3</v>
      </c>
      <c r="H5557">
        <v>9.7366810000000012E-2</v>
      </c>
      <c r="I5557" t="s">
        <v>113</v>
      </c>
    </row>
    <row r="5558" spans="1:9" x14ac:dyDescent="0.25">
      <c r="A5558" s="57">
        <v>38991</v>
      </c>
      <c r="B5558" s="58" t="s">
        <v>974</v>
      </c>
      <c r="C5558" t="s">
        <v>975</v>
      </c>
      <c r="D5558">
        <v>123.217</v>
      </c>
      <c r="E5558">
        <v>0.77419511917998329</v>
      </c>
      <c r="F5558">
        <v>123.217</v>
      </c>
      <c r="G5558">
        <v>2.1449968129956542E-4</v>
      </c>
      <c r="H5558">
        <v>7.1099999999999997E-2</v>
      </c>
      <c r="I5558" t="s">
        <v>113</v>
      </c>
    </row>
    <row r="5559" spans="1:9" x14ac:dyDescent="0.25">
      <c r="A5559" s="57">
        <v>38991</v>
      </c>
      <c r="B5559" s="58" t="s">
        <v>1413</v>
      </c>
      <c r="C5559" t="s">
        <v>1414</v>
      </c>
      <c r="D5559">
        <v>735.85</v>
      </c>
      <c r="E5559">
        <v>0.77261353088265272</v>
      </c>
      <c r="F5559">
        <v>735.85</v>
      </c>
      <c r="G5559">
        <v>1.2809887473667206E-3</v>
      </c>
      <c r="H5559">
        <v>8.2014390000000006E-2</v>
      </c>
      <c r="I5559" t="s">
        <v>113</v>
      </c>
    </row>
    <row r="5560" spans="1:9" x14ac:dyDescent="0.25">
      <c r="A5560" s="57">
        <v>38991</v>
      </c>
      <c r="B5560" s="58" t="s">
        <v>2137</v>
      </c>
      <c r="C5560" t="s">
        <v>2138</v>
      </c>
      <c r="D5560">
        <v>1410.98</v>
      </c>
      <c r="E5560">
        <v>0.77256091510864788</v>
      </c>
      <c r="F5560">
        <v>1410.98</v>
      </c>
      <c r="G5560">
        <v>2.4562743803213907E-3</v>
      </c>
      <c r="H5560">
        <v>-7.4773140000000002E-2</v>
      </c>
      <c r="I5560" t="s">
        <v>82</v>
      </c>
    </row>
    <row r="5561" spans="1:9" x14ac:dyDescent="0.25">
      <c r="A5561" s="57">
        <v>38991</v>
      </c>
      <c r="B5561" s="58" t="s">
        <v>1088</v>
      </c>
      <c r="C5561" t="s">
        <v>1089</v>
      </c>
      <c r="D5561">
        <v>1082.0999999999999</v>
      </c>
      <c r="E5561">
        <v>0.77232880510119217</v>
      </c>
      <c r="F5561">
        <v>1082.0999999999999</v>
      </c>
      <c r="G5561">
        <v>1.8837506604953841E-3</v>
      </c>
      <c r="H5561">
        <v>6.2287120000000001E-2</v>
      </c>
      <c r="I5561" t="s">
        <v>113</v>
      </c>
    </row>
    <row r="5562" spans="1:9" x14ac:dyDescent="0.25">
      <c r="A5562" s="57">
        <v>38991</v>
      </c>
      <c r="B5562" s="58" t="s">
        <v>3550</v>
      </c>
      <c r="C5562" t="s">
        <v>3551</v>
      </c>
      <c r="D5562">
        <v>55.7209</v>
      </c>
      <c r="E5562">
        <v>0.77204424192717636</v>
      </c>
      <c r="F5562">
        <v>55.7209</v>
      </c>
      <c r="G5562">
        <v>9.7000538007944971E-5</v>
      </c>
      <c r="H5562">
        <v>-8.9086860000000007E-3</v>
      </c>
    </row>
    <row r="5563" spans="1:9" x14ac:dyDescent="0.25">
      <c r="A5563" s="57">
        <v>38991</v>
      </c>
      <c r="B5563" s="58" t="s">
        <v>2023</v>
      </c>
      <c r="C5563" t="s">
        <v>2024</v>
      </c>
      <c r="D5563">
        <v>19.954599999999999</v>
      </c>
      <c r="E5563">
        <v>0.77150130796908989</v>
      </c>
      <c r="F5563">
        <v>19.954599999999999</v>
      </c>
      <c r="G5563">
        <v>3.4737538979688744E-5</v>
      </c>
      <c r="H5563">
        <v>-0.1123596</v>
      </c>
      <c r="I5563" t="s">
        <v>82</v>
      </c>
    </row>
    <row r="5564" spans="1:9" x14ac:dyDescent="0.25">
      <c r="A5564" s="57">
        <v>38991</v>
      </c>
      <c r="B5564" s="58" t="s">
        <v>1052</v>
      </c>
      <c r="C5564" t="s">
        <v>1053</v>
      </c>
      <c r="D5564">
        <v>833.78729999999996</v>
      </c>
      <c r="E5564">
        <v>0.77136459142517522</v>
      </c>
      <c r="F5564">
        <v>833.78729999999996</v>
      </c>
      <c r="G5564">
        <v>1.4514808031491201E-3</v>
      </c>
      <c r="H5564">
        <v>4.5951859999999997E-2</v>
      </c>
    </row>
    <row r="5565" spans="1:9" x14ac:dyDescent="0.25">
      <c r="A5565" s="57">
        <v>38991</v>
      </c>
      <c r="B5565" s="58" t="s">
        <v>1084</v>
      </c>
      <c r="C5565" t="s">
        <v>1085</v>
      </c>
      <c r="D5565">
        <v>204.66</v>
      </c>
      <c r="E5565">
        <v>0.77088830255057172</v>
      </c>
      <c r="F5565">
        <v>204.66</v>
      </c>
      <c r="G5565">
        <v>3.5627798741057697E-4</v>
      </c>
      <c r="H5565">
        <v>-2.656352E-2</v>
      </c>
    </row>
    <row r="5566" spans="1:9" x14ac:dyDescent="0.25">
      <c r="A5566" s="57">
        <v>38991</v>
      </c>
      <c r="B5566" s="58" t="s">
        <v>2299</v>
      </c>
      <c r="C5566" t="s">
        <v>2300</v>
      </c>
      <c r="D5566">
        <v>20.031199999999998</v>
      </c>
      <c r="E5566">
        <v>0.76949958065417956</v>
      </c>
      <c r="F5566">
        <v>20.031199999999998</v>
      </c>
      <c r="G5566">
        <v>3.4870886452744789E-5</v>
      </c>
      <c r="H5566">
        <v>1.5300000000000001E-2</v>
      </c>
    </row>
    <row r="5567" spans="1:9" x14ac:dyDescent="0.25">
      <c r="A5567" s="57">
        <v>38991</v>
      </c>
      <c r="B5567" s="58" t="s">
        <v>3144</v>
      </c>
      <c r="C5567" t="s">
        <v>3145</v>
      </c>
      <c r="D5567">
        <v>1289.29</v>
      </c>
      <c r="E5567">
        <v>0.76720830844883625</v>
      </c>
      <c r="F5567">
        <v>1289.29</v>
      </c>
      <c r="G5567">
        <v>2.2444329443397967E-3</v>
      </c>
      <c r="H5567">
        <v>2.8759239999999998E-2</v>
      </c>
    </row>
    <row r="5568" spans="1:9" x14ac:dyDescent="0.25">
      <c r="A5568" s="57">
        <v>38991</v>
      </c>
      <c r="B5568" s="58" t="s">
        <v>966</v>
      </c>
      <c r="C5568" t="s">
        <v>967</v>
      </c>
      <c r="D5568">
        <v>445.82</v>
      </c>
      <c r="E5568">
        <v>0.76672872459737107</v>
      </c>
      <c r="F5568">
        <v>445.82</v>
      </c>
      <c r="G5568">
        <v>7.7609621981522244E-4</v>
      </c>
      <c r="H5568">
        <v>6.4054730000000004E-2</v>
      </c>
      <c r="I5568" t="s">
        <v>113</v>
      </c>
    </row>
    <row r="5569" spans="1:9" x14ac:dyDescent="0.25">
      <c r="A5569" s="57">
        <v>38991</v>
      </c>
      <c r="B5569" s="58" t="s">
        <v>2081</v>
      </c>
      <c r="C5569" t="s">
        <v>2082</v>
      </c>
      <c r="D5569">
        <v>483.93759999999997</v>
      </c>
      <c r="E5569">
        <v>0.76556564317383069</v>
      </c>
      <c r="F5569">
        <v>483.93759999999997</v>
      </c>
      <c r="G5569">
        <v>8.4245242920113757E-4</v>
      </c>
      <c r="H5569">
        <v>0.1007</v>
      </c>
      <c r="I5569" t="s">
        <v>113</v>
      </c>
    </row>
    <row r="5570" spans="1:9" x14ac:dyDescent="0.25">
      <c r="A5570" s="57">
        <v>38991</v>
      </c>
      <c r="B5570" s="58" t="s">
        <v>1709</v>
      </c>
      <c r="C5570" t="s">
        <v>1710</v>
      </c>
      <c r="D5570">
        <v>302.87079999999997</v>
      </c>
      <c r="E5570">
        <v>0.7649136199329879</v>
      </c>
      <c r="F5570">
        <v>302.87079999999997</v>
      </c>
      <c r="G5570">
        <v>5.272461598232745E-4</v>
      </c>
      <c r="H5570">
        <v>0.13888890000000001</v>
      </c>
      <c r="I5570" t="s">
        <v>113</v>
      </c>
    </row>
    <row r="5571" spans="1:9" x14ac:dyDescent="0.25">
      <c r="A5571" s="57">
        <v>38991</v>
      </c>
      <c r="B5571" s="58" t="s">
        <v>3552</v>
      </c>
      <c r="C5571" t="s">
        <v>3553</v>
      </c>
      <c r="D5571">
        <v>175.41</v>
      </c>
      <c r="E5571">
        <v>0.76339433327632411</v>
      </c>
      <c r="F5571">
        <v>175.41</v>
      </c>
      <c r="G5571">
        <v>3.053587499838234E-4</v>
      </c>
      <c r="H5571">
        <v>-5.724953E-2</v>
      </c>
      <c r="I5571" t="s">
        <v>82</v>
      </c>
    </row>
    <row r="5572" spans="1:9" x14ac:dyDescent="0.25">
      <c r="A5572" s="57">
        <v>38991</v>
      </c>
      <c r="B5572" s="58" t="s">
        <v>1326</v>
      </c>
      <c r="C5572" t="s">
        <v>1327</v>
      </c>
      <c r="D5572">
        <v>1362.2</v>
      </c>
      <c r="E5572">
        <v>0.7626310380267215</v>
      </c>
      <c r="F5572">
        <v>1362.2</v>
      </c>
      <c r="G5572">
        <v>2.3713567597512357E-3</v>
      </c>
      <c r="H5572">
        <v>4.3594090000000002E-2</v>
      </c>
    </row>
    <row r="5573" spans="1:9" x14ac:dyDescent="0.25">
      <c r="A5573" s="57">
        <v>38991</v>
      </c>
      <c r="B5573" s="58" t="s">
        <v>2523</v>
      </c>
      <c r="C5573" t="s">
        <v>2524</v>
      </c>
      <c r="D5573">
        <v>864.92</v>
      </c>
      <c r="E5573">
        <v>0.7623132775285576</v>
      </c>
      <c r="F5573">
        <v>864.92</v>
      </c>
      <c r="G5573">
        <v>1.5056774986375266E-3</v>
      </c>
      <c r="H5573">
        <v>0.147781</v>
      </c>
      <c r="I5573" t="s">
        <v>113</v>
      </c>
    </row>
    <row r="5574" spans="1:9" x14ac:dyDescent="0.25">
      <c r="A5574" s="57">
        <v>38991</v>
      </c>
      <c r="B5574" s="58" t="s">
        <v>3230</v>
      </c>
      <c r="C5574" t="s">
        <v>3231</v>
      </c>
      <c r="D5574">
        <v>168.31</v>
      </c>
      <c r="E5574">
        <v>0.7619868100528786</v>
      </c>
      <c r="F5574">
        <v>168.31</v>
      </c>
      <c r="G5574">
        <v>2.929988667110046E-4</v>
      </c>
      <c r="H5574">
        <v>3.1223629999999999E-2</v>
      </c>
    </row>
    <row r="5575" spans="1:9" x14ac:dyDescent="0.25">
      <c r="A5575" s="57">
        <v>38991</v>
      </c>
      <c r="B5575" s="58" t="s">
        <v>1030</v>
      </c>
      <c r="C5575" t="s">
        <v>1031</v>
      </c>
      <c r="D5575">
        <v>624.60540000000003</v>
      </c>
      <c r="E5575">
        <v>0.76119899059470186</v>
      </c>
      <c r="F5575">
        <v>624.60540000000003</v>
      </c>
      <c r="G5575">
        <v>1.0873309627566618E-3</v>
      </c>
      <c r="H5575">
        <v>0.1112084</v>
      </c>
      <c r="I5575" t="s">
        <v>113</v>
      </c>
    </row>
    <row r="5576" spans="1:9" x14ac:dyDescent="0.25">
      <c r="A5576" s="57">
        <v>38991</v>
      </c>
      <c r="B5576" s="58" t="s">
        <v>3307</v>
      </c>
      <c r="C5576" t="s">
        <v>3308</v>
      </c>
      <c r="D5576">
        <v>438.41</v>
      </c>
      <c r="E5576">
        <v>0.75955840423347998</v>
      </c>
      <c r="F5576">
        <v>438.41</v>
      </c>
      <c r="G5576">
        <v>7.631966796671116E-4</v>
      </c>
      <c r="H5576">
        <v>-3.0716719999999999E-2</v>
      </c>
    </row>
    <row r="5577" spans="1:9" x14ac:dyDescent="0.25">
      <c r="A5577" s="57">
        <v>38991</v>
      </c>
      <c r="B5577" s="58" t="s">
        <v>282</v>
      </c>
      <c r="C5577" t="s">
        <v>283</v>
      </c>
      <c r="D5577">
        <v>116.1705</v>
      </c>
      <c r="E5577">
        <v>0.75950434921085819</v>
      </c>
      <c r="F5577">
        <v>116.1705</v>
      </c>
      <c r="G5577">
        <v>2.0223293235845026E-4</v>
      </c>
      <c r="H5577">
        <v>-0.2587719</v>
      </c>
      <c r="I5577" t="s">
        <v>82</v>
      </c>
    </row>
    <row r="5578" spans="1:9" x14ac:dyDescent="0.25">
      <c r="A5578" s="57">
        <v>38991</v>
      </c>
      <c r="B5578" s="58" t="s">
        <v>1174</v>
      </c>
      <c r="C5578" t="s">
        <v>1175</v>
      </c>
      <c r="D5578">
        <v>1955.4517000000001</v>
      </c>
      <c r="E5578">
        <v>0.75940970569613142</v>
      </c>
      <c r="F5578">
        <v>1955.4517000000001</v>
      </c>
      <c r="G5578">
        <v>3.4041063038922669E-3</v>
      </c>
      <c r="H5578">
        <v>2.5924320000000001E-2</v>
      </c>
    </row>
    <row r="5579" spans="1:9" x14ac:dyDescent="0.25">
      <c r="A5579" s="57">
        <v>38991</v>
      </c>
      <c r="B5579" s="58" t="s">
        <v>1216</v>
      </c>
      <c r="C5579" t="s">
        <v>1217</v>
      </c>
      <c r="D5579">
        <v>38.75</v>
      </c>
      <c r="E5579">
        <v>0.75917419354838711</v>
      </c>
      <c r="F5579">
        <v>38.75</v>
      </c>
      <c r="G5579">
        <v>6.7457109411511075E-5</v>
      </c>
      <c r="H5579">
        <v>1.7964070000000002E-2</v>
      </c>
    </row>
    <row r="5580" spans="1:9" x14ac:dyDescent="0.25">
      <c r="A5580" s="57">
        <v>38991</v>
      </c>
      <c r="B5580" s="58" t="s">
        <v>1168</v>
      </c>
      <c r="C5580" t="s">
        <v>1169</v>
      </c>
      <c r="D5580">
        <v>203.57</v>
      </c>
      <c r="E5580">
        <v>0.75802917915213452</v>
      </c>
      <c r="F5580">
        <v>203.57</v>
      </c>
      <c r="G5580">
        <v>3.5438048420390473E-4</v>
      </c>
      <c r="H5580">
        <v>2.2484340000000002E-2</v>
      </c>
    </row>
    <row r="5581" spans="1:9" x14ac:dyDescent="0.25">
      <c r="A5581" s="57">
        <v>38991</v>
      </c>
      <c r="B5581" s="58" t="s">
        <v>552</v>
      </c>
      <c r="C5581" t="s">
        <v>553</v>
      </c>
      <c r="D5581">
        <v>728.47</v>
      </c>
      <c r="E5581">
        <v>0.75624253572556177</v>
      </c>
      <c r="F5581">
        <v>728.47</v>
      </c>
      <c r="G5581">
        <v>1.2681414320775089E-3</v>
      </c>
      <c r="H5581">
        <v>4.2424239999999995E-2</v>
      </c>
    </row>
    <row r="5582" spans="1:9" x14ac:dyDescent="0.25">
      <c r="A5582" s="57">
        <v>38991</v>
      </c>
      <c r="B5582" s="58" t="s">
        <v>3087</v>
      </c>
      <c r="C5582" t="s">
        <v>3088</v>
      </c>
      <c r="D5582">
        <v>103.8</v>
      </c>
      <c r="E5582">
        <v>0.75586705202312143</v>
      </c>
      <c r="F5582">
        <v>103.8</v>
      </c>
      <c r="G5582">
        <v>1.8069801179135096E-4</v>
      </c>
      <c r="H5582">
        <v>1.5100000000000001E-2</v>
      </c>
    </row>
    <row r="5583" spans="1:9" x14ac:dyDescent="0.25">
      <c r="A5583" s="57">
        <v>38991</v>
      </c>
      <c r="B5583" s="58" t="s">
        <v>2872</v>
      </c>
      <c r="C5583" t="s">
        <v>2873</v>
      </c>
      <c r="D5583">
        <v>482.78</v>
      </c>
      <c r="E5583">
        <v>0.75569203363851034</v>
      </c>
      <c r="F5583">
        <v>482.78</v>
      </c>
      <c r="G5583">
        <v>8.404372459790791E-4</v>
      </c>
      <c r="H5583">
        <v>0.11670019999999999</v>
      </c>
      <c r="I5583" t="s">
        <v>113</v>
      </c>
    </row>
    <row r="5584" spans="1:9" x14ac:dyDescent="0.25">
      <c r="A5584" s="57">
        <v>38991</v>
      </c>
      <c r="B5584" s="58" t="s">
        <v>614</v>
      </c>
      <c r="C5584" t="s">
        <v>615</v>
      </c>
      <c r="D5584">
        <v>71.8</v>
      </c>
      <c r="E5584">
        <v>0.75529247910863506</v>
      </c>
      <c r="F5584">
        <v>71.8</v>
      </c>
      <c r="G5584">
        <v>1.2499149563216763E-4</v>
      </c>
      <c r="H5584">
        <v>-6.4102560000000003E-2</v>
      </c>
      <c r="I5584" t="s">
        <v>82</v>
      </c>
    </row>
    <row r="5585" spans="1:9" x14ac:dyDescent="0.25">
      <c r="A5585" s="57">
        <v>38991</v>
      </c>
      <c r="B5585" s="58" t="s">
        <v>844</v>
      </c>
      <c r="C5585" t="s">
        <v>845</v>
      </c>
      <c r="D5585">
        <v>105.52</v>
      </c>
      <c r="E5585">
        <v>0.75452047005307055</v>
      </c>
      <c r="F5585">
        <v>105.52</v>
      </c>
      <c r="G5585">
        <v>1.8369223703490706E-4</v>
      </c>
      <c r="H5585">
        <v>-3.3300000000000003E-2</v>
      </c>
    </row>
    <row r="5586" spans="1:9" x14ac:dyDescent="0.25">
      <c r="A5586" s="57">
        <v>38991</v>
      </c>
      <c r="B5586" s="58" t="s">
        <v>2988</v>
      </c>
      <c r="C5586" t="s">
        <v>2989</v>
      </c>
      <c r="D5586">
        <v>145.42099999999999</v>
      </c>
      <c r="E5586">
        <v>0.75376321164068472</v>
      </c>
      <c r="F5586">
        <v>145.42099999999999</v>
      </c>
      <c r="G5586">
        <v>2.5315304019951873E-4</v>
      </c>
      <c r="H5586">
        <v>5.7046979999999997E-2</v>
      </c>
      <c r="I5586" t="s">
        <v>113</v>
      </c>
    </row>
    <row r="5587" spans="1:9" x14ac:dyDescent="0.25">
      <c r="A5587" s="57">
        <v>38991</v>
      </c>
      <c r="B5587" s="58" t="s">
        <v>580</v>
      </c>
      <c r="C5587" t="s">
        <v>581</v>
      </c>
      <c r="D5587">
        <v>298.91829999999999</v>
      </c>
      <c r="E5587">
        <v>0.75345671375757195</v>
      </c>
      <c r="F5587">
        <v>298.91829999999999</v>
      </c>
      <c r="G5587">
        <v>5.2036553466330035E-4</v>
      </c>
      <c r="H5587">
        <v>0.18393779999999998</v>
      </c>
      <c r="I5587" t="s">
        <v>113</v>
      </c>
    </row>
    <row r="5588" spans="1:9" x14ac:dyDescent="0.25">
      <c r="A5588" s="57">
        <v>38991</v>
      </c>
      <c r="B5588" s="58" t="s">
        <v>1597</v>
      </c>
      <c r="C5588" t="s">
        <v>1598</v>
      </c>
      <c r="D5588">
        <v>371.81</v>
      </c>
      <c r="E5588">
        <v>0.75265861595976435</v>
      </c>
      <c r="F5588">
        <v>371.81</v>
      </c>
      <c r="G5588">
        <v>6.4725749291081117E-4</v>
      </c>
      <c r="H5588">
        <v>-4.6811000000000005E-3</v>
      </c>
    </row>
    <row r="5589" spans="1:9" x14ac:dyDescent="0.25">
      <c r="A5589" s="57">
        <v>38991</v>
      </c>
      <c r="B5589" s="58" t="s">
        <v>3092</v>
      </c>
      <c r="C5589" t="s">
        <v>3093</v>
      </c>
      <c r="D5589">
        <v>1910.9</v>
      </c>
      <c r="E5589">
        <v>0.75260757601130357</v>
      </c>
      <c r="F5589">
        <v>1910.9</v>
      </c>
      <c r="G5589">
        <v>3.3265494290182327E-3</v>
      </c>
      <c r="H5589">
        <v>3.7400000000000003E-2</v>
      </c>
    </row>
    <row r="5590" spans="1:9" x14ac:dyDescent="0.25">
      <c r="A5590" s="57">
        <v>38991</v>
      </c>
      <c r="B5590" s="58" t="s">
        <v>3050</v>
      </c>
      <c r="C5590" t="s">
        <v>3051</v>
      </c>
      <c r="D5590">
        <v>476.36340000000001</v>
      </c>
      <c r="E5590">
        <v>0.7525116329256194</v>
      </c>
      <c r="F5590">
        <v>476.36340000000001</v>
      </c>
      <c r="G5590">
        <v>8.2926704499198492E-4</v>
      </c>
      <c r="H5590">
        <v>0.10318949999999999</v>
      </c>
      <c r="I5590" t="s">
        <v>113</v>
      </c>
    </row>
    <row r="5591" spans="1:9" x14ac:dyDescent="0.25">
      <c r="A5591" s="57">
        <v>38991</v>
      </c>
      <c r="B5591" s="58" t="s">
        <v>872</v>
      </c>
      <c r="C5591" t="s">
        <v>873</v>
      </c>
      <c r="D5591">
        <v>987.36</v>
      </c>
      <c r="E5591">
        <v>0.75220790795657111</v>
      </c>
      <c r="F5591">
        <v>987.36</v>
      </c>
      <c r="G5591">
        <v>1.7188245560916019E-3</v>
      </c>
      <c r="H5591">
        <v>9.6036090000000005E-2</v>
      </c>
      <c r="I5591" t="s">
        <v>113</v>
      </c>
    </row>
    <row r="5592" spans="1:9" x14ac:dyDescent="0.25">
      <c r="A5592" s="57">
        <v>38991</v>
      </c>
      <c r="B5592" s="58" t="s">
        <v>3068</v>
      </c>
      <c r="C5592" t="s">
        <v>1083</v>
      </c>
      <c r="D5592">
        <v>146.68020000000001</v>
      </c>
      <c r="E5592">
        <v>0.7511375086753358</v>
      </c>
      <c r="F5592">
        <v>146.68020000000001</v>
      </c>
      <c r="G5592">
        <v>2.5534509161038267E-4</v>
      </c>
      <c r="H5592">
        <v>0.1634208</v>
      </c>
      <c r="I5592" t="s">
        <v>113</v>
      </c>
    </row>
    <row r="5593" spans="1:9" x14ac:dyDescent="0.25">
      <c r="A5593" s="57">
        <v>38991</v>
      </c>
      <c r="B5593" s="58" t="s">
        <v>1587</v>
      </c>
      <c r="C5593" t="s">
        <v>1588</v>
      </c>
      <c r="D5593">
        <v>516.91</v>
      </c>
      <c r="E5593">
        <v>0.75096051537018049</v>
      </c>
      <c r="F5593">
        <v>516.91</v>
      </c>
      <c r="G5593">
        <v>8.9985172712010806E-4</v>
      </c>
      <c r="H5593">
        <v>-6.7588320000000002E-3</v>
      </c>
    </row>
    <row r="5594" spans="1:9" x14ac:dyDescent="0.25">
      <c r="A5594" s="57">
        <v>38991</v>
      </c>
      <c r="B5594" s="58" t="s">
        <v>1248</v>
      </c>
      <c r="C5594" t="s">
        <v>1249</v>
      </c>
      <c r="D5594">
        <v>1445.7216000000001</v>
      </c>
      <c r="E5594">
        <v>0.750766260945399</v>
      </c>
      <c r="F5594">
        <v>1445.7216000000001</v>
      </c>
      <c r="G5594">
        <v>2.5167535522525124E-3</v>
      </c>
      <c r="H5594">
        <v>-1.9241049999999999E-2</v>
      </c>
    </row>
    <row r="5595" spans="1:9" x14ac:dyDescent="0.25">
      <c r="A5595" s="57">
        <v>38991</v>
      </c>
      <c r="B5595" s="58" t="s">
        <v>1078</v>
      </c>
      <c r="C5595" t="s">
        <v>1079</v>
      </c>
      <c r="D5595">
        <v>1584.09</v>
      </c>
      <c r="E5595">
        <v>0.75051291277642063</v>
      </c>
      <c r="F5595">
        <v>1584.09</v>
      </c>
      <c r="G5595">
        <v>2.7576292244562727E-3</v>
      </c>
      <c r="H5595">
        <v>5.9800000000000006E-2</v>
      </c>
      <c r="I5595" t="s">
        <v>113</v>
      </c>
    </row>
    <row r="5596" spans="1:9" x14ac:dyDescent="0.25">
      <c r="A5596" s="57">
        <v>38991</v>
      </c>
      <c r="B5596" s="58" t="s">
        <v>3246</v>
      </c>
      <c r="C5596" t="s">
        <v>3247</v>
      </c>
      <c r="D5596">
        <v>1886.8510000000001</v>
      </c>
      <c r="E5596">
        <v>0.74967021773314368</v>
      </c>
      <c r="F5596">
        <v>1886.8510000000001</v>
      </c>
      <c r="G5596">
        <v>3.2846842412959766E-3</v>
      </c>
      <c r="H5596">
        <v>6.5767880000000001E-2</v>
      </c>
      <c r="I5596" t="s">
        <v>113</v>
      </c>
    </row>
    <row r="5597" spans="1:9" x14ac:dyDescent="0.25">
      <c r="A5597" s="57">
        <v>38991</v>
      </c>
      <c r="B5597" s="58" t="s">
        <v>924</v>
      </c>
      <c r="C5597" t="s">
        <v>925</v>
      </c>
      <c r="D5597">
        <v>242.4211</v>
      </c>
      <c r="E5597">
        <v>0.7485322028486795</v>
      </c>
      <c r="F5597">
        <v>242.4211</v>
      </c>
      <c r="G5597">
        <v>4.2201359138990628E-4</v>
      </c>
      <c r="H5597">
        <v>3.5879629999999996E-2</v>
      </c>
    </row>
    <row r="5598" spans="1:9" x14ac:dyDescent="0.25">
      <c r="A5598" s="57">
        <v>38991</v>
      </c>
      <c r="B5598" s="58" t="s">
        <v>3485</v>
      </c>
      <c r="C5598" t="s">
        <v>2038</v>
      </c>
      <c r="D5598">
        <v>221.8956</v>
      </c>
      <c r="E5598">
        <v>0.7471441524753083</v>
      </c>
      <c r="F5598">
        <v>221.8956</v>
      </c>
      <c r="G5598">
        <v>3.8628221334536508E-4</v>
      </c>
      <c r="H5598">
        <v>1.1346820000000001E-2</v>
      </c>
    </row>
    <row r="5599" spans="1:9" x14ac:dyDescent="0.25">
      <c r="A5599" s="57">
        <v>38991</v>
      </c>
      <c r="B5599" s="58" t="s">
        <v>772</v>
      </c>
      <c r="C5599" t="s">
        <v>773</v>
      </c>
      <c r="D5599">
        <v>327.31</v>
      </c>
      <c r="E5599">
        <v>0.74660108154349092</v>
      </c>
      <c r="F5599">
        <v>327.31</v>
      </c>
      <c r="G5599">
        <v>5.697906188769469E-4</v>
      </c>
      <c r="H5599">
        <v>7.1583510000000003E-2</v>
      </c>
      <c r="I5599" t="s">
        <v>113</v>
      </c>
    </row>
    <row r="5600" spans="1:9" x14ac:dyDescent="0.25">
      <c r="A5600" s="57">
        <v>38991</v>
      </c>
      <c r="B5600" s="58" t="s">
        <v>1308</v>
      </c>
      <c r="C5600" t="s">
        <v>1309</v>
      </c>
      <c r="D5600">
        <v>702.09</v>
      </c>
      <c r="E5600">
        <v>0.74659231722428743</v>
      </c>
      <c r="F5600">
        <v>702.09</v>
      </c>
      <c r="G5600">
        <v>1.2222183728187823E-3</v>
      </c>
      <c r="H5600">
        <v>-8.9219329999999986E-2</v>
      </c>
      <c r="I5600" t="s">
        <v>82</v>
      </c>
    </row>
    <row r="5601" spans="1:9" x14ac:dyDescent="0.25">
      <c r="A5601" s="57">
        <v>38991</v>
      </c>
      <c r="B5601" s="58" t="s">
        <v>846</v>
      </c>
      <c r="C5601" t="s">
        <v>847</v>
      </c>
      <c r="D5601">
        <v>123.40309999999999</v>
      </c>
      <c r="E5601">
        <v>0.74629405582193642</v>
      </c>
      <c r="F5601">
        <v>123.40309999999999</v>
      </c>
      <c r="G5601">
        <v>2.1482364950760368E-4</v>
      </c>
      <c r="H5601">
        <v>-5.3191490000000001E-2</v>
      </c>
      <c r="I5601" t="s">
        <v>82</v>
      </c>
    </row>
    <row r="5602" spans="1:9" x14ac:dyDescent="0.25">
      <c r="A5602" s="57">
        <v>38991</v>
      </c>
      <c r="B5602" s="58" t="s">
        <v>3318</v>
      </c>
      <c r="C5602" t="s">
        <v>3319</v>
      </c>
      <c r="D5602">
        <v>855.31150000000002</v>
      </c>
      <c r="E5602">
        <v>0.74477777979133919</v>
      </c>
      <c r="F5602">
        <v>855.31150000000002</v>
      </c>
      <c r="G5602">
        <v>1.488950746746417E-3</v>
      </c>
      <c r="H5602">
        <v>-0.1434</v>
      </c>
      <c r="I5602" t="s">
        <v>82</v>
      </c>
    </row>
    <row r="5603" spans="1:9" x14ac:dyDescent="0.25">
      <c r="A5603" s="57">
        <v>38991</v>
      </c>
      <c r="B5603" s="58" t="s">
        <v>672</v>
      </c>
      <c r="C5603" t="s">
        <v>673</v>
      </c>
      <c r="D5603">
        <v>718.68759999999997</v>
      </c>
      <c r="E5603">
        <v>0.7442844429206793</v>
      </c>
      <c r="F5603">
        <v>718.68759999999997</v>
      </c>
      <c r="G5603">
        <v>1.2511119500876466E-3</v>
      </c>
      <c r="H5603">
        <v>0.20492869999999999</v>
      </c>
      <c r="I5603" t="s">
        <v>113</v>
      </c>
    </row>
    <row r="5604" spans="1:9" x14ac:dyDescent="0.25">
      <c r="A5604" s="57">
        <v>38991</v>
      </c>
      <c r="B5604" s="58" t="s">
        <v>1809</v>
      </c>
      <c r="C5604" t="s">
        <v>1810</v>
      </c>
      <c r="D5604">
        <v>18.8416</v>
      </c>
      <c r="E5604">
        <v>0.74415123980978271</v>
      </c>
      <c r="F5604">
        <v>18.8416</v>
      </c>
      <c r="G5604">
        <v>3.2799996714527152E-5</v>
      </c>
      <c r="H5604">
        <v>6.6054790000000002E-2</v>
      </c>
      <c r="I5604" t="s">
        <v>113</v>
      </c>
    </row>
    <row r="5605" spans="1:9" x14ac:dyDescent="0.25">
      <c r="A5605" s="57">
        <v>38991</v>
      </c>
      <c r="B5605" s="58" t="s">
        <v>3201</v>
      </c>
      <c r="C5605" t="s">
        <v>3202</v>
      </c>
      <c r="D5605">
        <v>286.64729999999997</v>
      </c>
      <c r="E5605">
        <v>0.74408166412172727</v>
      </c>
      <c r="F5605">
        <v>286.64729999999997</v>
      </c>
      <c r="G5605">
        <v>4.9900382654488357E-4</v>
      </c>
      <c r="H5605">
        <v>6.6489359999999997E-2</v>
      </c>
      <c r="I5605" t="s">
        <v>113</v>
      </c>
    </row>
    <row r="5606" spans="1:9" x14ac:dyDescent="0.25">
      <c r="A5606" s="57">
        <v>38991</v>
      </c>
      <c r="B5606" s="58" t="s">
        <v>1288</v>
      </c>
      <c r="C5606" t="s">
        <v>1289</v>
      </c>
      <c r="D5606">
        <v>1186.3459</v>
      </c>
      <c r="E5606">
        <v>0.74389939730056809</v>
      </c>
      <c r="F5606">
        <v>1186.3459</v>
      </c>
      <c r="G5606">
        <v>2.0652249077728409E-3</v>
      </c>
      <c r="H5606">
        <v>-9.1826439999999995E-2</v>
      </c>
      <c r="I5606" t="s">
        <v>82</v>
      </c>
    </row>
    <row r="5607" spans="1:9" x14ac:dyDescent="0.25">
      <c r="A5607" s="57">
        <v>38991</v>
      </c>
      <c r="B5607" s="58" t="s">
        <v>1475</v>
      </c>
      <c r="C5607" t="s">
        <v>1476</v>
      </c>
      <c r="D5607">
        <v>39.26</v>
      </c>
      <c r="E5607">
        <v>0.7437595517065716</v>
      </c>
      <c r="F5607">
        <v>39.26</v>
      </c>
      <c r="G5607">
        <v>6.8344932012798056E-5</v>
      </c>
      <c r="H5607">
        <v>1.4705879999999999E-2</v>
      </c>
    </row>
    <row r="5608" spans="1:9" x14ac:dyDescent="0.25">
      <c r="A5608" s="57">
        <v>38991</v>
      </c>
      <c r="B5608" s="58" t="s">
        <v>638</v>
      </c>
      <c r="C5608" t="s">
        <v>639</v>
      </c>
      <c r="D5608">
        <v>1103.2820999999999</v>
      </c>
      <c r="E5608">
        <v>0.74345899385116465</v>
      </c>
      <c r="F5608">
        <v>1103.2820999999999</v>
      </c>
      <c r="G5608">
        <v>1.9206250666183664E-3</v>
      </c>
      <c r="H5608">
        <v>0.1198811</v>
      </c>
      <c r="I5608" t="s">
        <v>113</v>
      </c>
    </row>
    <row r="5609" spans="1:9" x14ac:dyDescent="0.25">
      <c r="A5609" s="57">
        <v>38991</v>
      </c>
      <c r="B5609" s="58" t="s">
        <v>2295</v>
      </c>
      <c r="C5609" t="s">
        <v>2296</v>
      </c>
      <c r="D5609">
        <v>562.03740000000005</v>
      </c>
      <c r="E5609">
        <v>0.74318185942786008</v>
      </c>
      <c r="F5609">
        <v>562.03740000000005</v>
      </c>
      <c r="G5609">
        <v>9.7841079703641851E-4</v>
      </c>
      <c r="H5609">
        <v>6.9348660000000006E-2</v>
      </c>
      <c r="I5609" t="s">
        <v>113</v>
      </c>
    </row>
    <row r="5610" spans="1:9" x14ac:dyDescent="0.25">
      <c r="A5610" s="57">
        <v>38991</v>
      </c>
      <c r="B5610" s="58" t="s">
        <v>1218</v>
      </c>
      <c r="C5610" t="s">
        <v>1219</v>
      </c>
      <c r="D5610">
        <v>56.11</v>
      </c>
      <c r="E5610">
        <v>0.74291570130101592</v>
      </c>
      <c r="F5610">
        <v>56.11</v>
      </c>
      <c r="G5610">
        <v>9.767789442786804E-5</v>
      </c>
      <c r="H5610">
        <v>2.6315790000000002E-3</v>
      </c>
    </row>
    <row r="5611" spans="1:9" x14ac:dyDescent="0.25">
      <c r="A5611" s="57">
        <v>38991</v>
      </c>
      <c r="B5611" s="58" t="s">
        <v>938</v>
      </c>
      <c r="C5611" t="s">
        <v>939</v>
      </c>
      <c r="D5611">
        <v>25.7319</v>
      </c>
      <c r="E5611">
        <v>0.74281339504661537</v>
      </c>
      <c r="F5611">
        <v>25.7319</v>
      </c>
      <c r="G5611">
        <v>4.4794828223640303E-5</v>
      </c>
      <c r="H5611">
        <v>1.140684E-2</v>
      </c>
    </row>
    <row r="5612" spans="1:9" x14ac:dyDescent="0.25">
      <c r="A5612" s="57">
        <v>38991</v>
      </c>
      <c r="B5612" s="58" t="s">
        <v>1697</v>
      </c>
      <c r="C5612" t="s">
        <v>1698</v>
      </c>
      <c r="D5612">
        <v>313.64</v>
      </c>
      <c r="E5612">
        <v>0.74127981124856523</v>
      </c>
      <c r="F5612">
        <v>313.64</v>
      </c>
      <c r="G5612">
        <v>5.4599349150519574E-4</v>
      </c>
      <c r="H5612">
        <v>5.6864070000000003E-2</v>
      </c>
      <c r="I5612" t="s">
        <v>113</v>
      </c>
    </row>
    <row r="5613" spans="1:9" x14ac:dyDescent="0.25">
      <c r="A5613" s="57">
        <v>38991</v>
      </c>
      <c r="B5613" s="58" t="s">
        <v>1717</v>
      </c>
      <c r="C5613" t="s">
        <v>1718</v>
      </c>
      <c r="D5613">
        <v>545.36</v>
      </c>
      <c r="E5613">
        <v>0.7412534839372158</v>
      </c>
      <c r="F5613">
        <v>545.36</v>
      </c>
      <c r="G5613">
        <v>9.4937830164288208E-4</v>
      </c>
      <c r="H5613">
        <v>0.13882350000000002</v>
      </c>
      <c r="I5613" t="s">
        <v>113</v>
      </c>
    </row>
    <row r="5614" spans="1:9" x14ac:dyDescent="0.25">
      <c r="A5614" s="57">
        <v>38991</v>
      </c>
      <c r="B5614" s="58" t="s">
        <v>2737</v>
      </c>
      <c r="C5614" t="s">
        <v>2738</v>
      </c>
      <c r="D5614">
        <v>628.5403</v>
      </c>
      <c r="E5614">
        <v>0.74101851543966235</v>
      </c>
      <c r="F5614">
        <v>628.5403</v>
      </c>
      <c r="G5614">
        <v>1.0941809493327482E-3</v>
      </c>
      <c r="H5614">
        <v>2.6119399999999997E-3</v>
      </c>
    </row>
    <row r="5615" spans="1:9" x14ac:dyDescent="0.25">
      <c r="A5615" s="57">
        <v>38991</v>
      </c>
      <c r="B5615" s="58" t="s">
        <v>1342</v>
      </c>
      <c r="C5615" t="s">
        <v>1343</v>
      </c>
      <c r="D5615">
        <v>14.934200000000001</v>
      </c>
      <c r="E5615">
        <v>0.74038113859463517</v>
      </c>
      <c r="F5615">
        <v>14.934200000000001</v>
      </c>
      <c r="G5615">
        <v>2.5997882925764871E-5</v>
      </c>
      <c r="H5615">
        <v>-8.5106380000000009E-3</v>
      </c>
    </row>
    <row r="5616" spans="1:9" x14ac:dyDescent="0.25">
      <c r="A5616" s="57">
        <v>38991</v>
      </c>
      <c r="B5616" s="58" t="s">
        <v>1619</v>
      </c>
      <c r="C5616" t="s">
        <v>1620</v>
      </c>
      <c r="D5616">
        <v>649.30190000000005</v>
      </c>
      <c r="E5616">
        <v>0.74007638049418922</v>
      </c>
      <c r="F5616">
        <v>649.30190000000005</v>
      </c>
      <c r="G5616">
        <v>1.1303233370168265E-3</v>
      </c>
      <c r="H5616">
        <v>-0.11859840000000001</v>
      </c>
      <c r="I5616" t="s">
        <v>82</v>
      </c>
    </row>
    <row r="5617" spans="1:9" x14ac:dyDescent="0.25">
      <c r="A5617" s="57">
        <v>38991</v>
      </c>
      <c r="B5617" s="58" t="s">
        <v>646</v>
      </c>
      <c r="C5617" t="s">
        <v>647</v>
      </c>
      <c r="D5617">
        <v>1517.0352</v>
      </c>
      <c r="E5617">
        <v>0.73990153095986166</v>
      </c>
      <c r="F5617">
        <v>1517.0352</v>
      </c>
      <c r="G5617">
        <v>2.6408983088390603E-3</v>
      </c>
      <c r="H5617">
        <v>5.5467929999999999E-2</v>
      </c>
      <c r="I5617" t="s">
        <v>113</v>
      </c>
    </row>
    <row r="5618" spans="1:9" x14ac:dyDescent="0.25">
      <c r="A5618" s="57">
        <v>38991</v>
      </c>
      <c r="B5618" s="58" t="s">
        <v>426</v>
      </c>
      <c r="C5618" t="s">
        <v>427</v>
      </c>
      <c r="D5618">
        <v>141.1754</v>
      </c>
      <c r="E5618">
        <v>0.73971102614194828</v>
      </c>
      <c r="F5618">
        <v>141.1754</v>
      </c>
      <c r="G5618">
        <v>2.457621781680991E-4</v>
      </c>
      <c r="H5618">
        <v>5.45E-2</v>
      </c>
      <c r="I5618" t="s">
        <v>113</v>
      </c>
    </row>
    <row r="5619" spans="1:9" x14ac:dyDescent="0.25">
      <c r="A5619" s="57">
        <v>38991</v>
      </c>
      <c r="B5619" s="58" t="s">
        <v>1755</v>
      </c>
      <c r="C5619" t="s">
        <v>1756</v>
      </c>
      <c r="D5619">
        <v>476.79</v>
      </c>
      <c r="E5619">
        <v>0.73862287380188341</v>
      </c>
      <c r="F5619">
        <v>476.79</v>
      </c>
      <c r="G5619">
        <v>8.3000968248553211E-4</v>
      </c>
      <c r="H5619">
        <v>0.1202358</v>
      </c>
      <c r="I5619" t="s">
        <v>113</v>
      </c>
    </row>
    <row r="5620" spans="1:9" x14ac:dyDescent="0.25">
      <c r="A5620" s="57">
        <v>38991</v>
      </c>
      <c r="B5620" s="58" t="s">
        <v>778</v>
      </c>
      <c r="C5620" t="s">
        <v>779</v>
      </c>
      <c r="D5620">
        <v>22.52</v>
      </c>
      <c r="E5620">
        <v>0.73805506216696271</v>
      </c>
      <c r="F5620">
        <v>22.52</v>
      </c>
      <c r="G5620">
        <v>3.9203460747025274E-5</v>
      </c>
      <c r="H5620">
        <v>0.14666670000000001</v>
      </c>
      <c r="I5620" t="s">
        <v>113</v>
      </c>
    </row>
    <row r="5621" spans="1:9" x14ac:dyDescent="0.25">
      <c r="A5621" s="57">
        <v>38991</v>
      </c>
      <c r="B5621" s="58" t="s">
        <v>3554</v>
      </c>
      <c r="C5621" t="s">
        <v>3555</v>
      </c>
      <c r="D5621">
        <v>360.34870000000001</v>
      </c>
      <c r="E5621">
        <v>0.73801848043298068</v>
      </c>
      <c r="F5621">
        <v>360.34870000000001</v>
      </c>
      <c r="G5621">
        <v>6.2730533373408473E-4</v>
      </c>
      <c r="H5621">
        <v>-3.7570770000000003E-2</v>
      </c>
    </row>
    <row r="5622" spans="1:9" x14ac:dyDescent="0.25">
      <c r="A5622" s="57">
        <v>38991</v>
      </c>
      <c r="B5622" s="58" t="s">
        <v>1114</v>
      </c>
      <c r="C5622" t="s">
        <v>1115</v>
      </c>
      <c r="D5622">
        <v>127.49</v>
      </c>
      <c r="E5622">
        <v>0.73761863675582406</v>
      </c>
      <c r="F5622">
        <v>127.49</v>
      </c>
      <c r="G5622">
        <v>2.2193824203544637E-4</v>
      </c>
      <c r="H5622">
        <v>4.5871560000000002E-3</v>
      </c>
    </row>
    <row r="5623" spans="1:9" x14ac:dyDescent="0.25">
      <c r="A5623" s="57">
        <v>38991</v>
      </c>
      <c r="B5623" s="58" t="s">
        <v>3361</v>
      </c>
      <c r="C5623" t="s">
        <v>3362</v>
      </c>
      <c r="D5623">
        <v>32.512300000000003</v>
      </c>
      <c r="E5623">
        <v>0.7373517099682273</v>
      </c>
      <c r="F5623">
        <v>32.512300000000003</v>
      </c>
      <c r="G5623">
        <v>5.6598342666319272E-5</v>
      </c>
      <c r="H5623">
        <v>0.25116280000000002</v>
      </c>
      <c r="I5623" t="s">
        <v>113</v>
      </c>
    </row>
    <row r="5624" spans="1:9" x14ac:dyDescent="0.25">
      <c r="A5624" s="57">
        <v>38991</v>
      </c>
      <c r="B5624" s="58" t="s">
        <v>1351</v>
      </c>
      <c r="C5624" t="s">
        <v>1352</v>
      </c>
      <c r="D5624">
        <v>110.1</v>
      </c>
      <c r="E5624">
        <v>0.73732061762034518</v>
      </c>
      <c r="F5624">
        <v>110.1</v>
      </c>
      <c r="G5624">
        <v>1.9166523216019018E-4</v>
      </c>
      <c r="H5624">
        <v>0</v>
      </c>
    </row>
    <row r="5625" spans="1:9" x14ac:dyDescent="0.25">
      <c r="A5625" s="57">
        <v>38991</v>
      </c>
      <c r="B5625" s="58" t="s">
        <v>1048</v>
      </c>
      <c r="C5625" t="s">
        <v>1049</v>
      </c>
      <c r="D5625">
        <v>1141.69</v>
      </c>
      <c r="E5625">
        <v>0.73632159342728754</v>
      </c>
      <c r="F5625">
        <v>1141.69</v>
      </c>
      <c r="G5625">
        <v>1.9874866385555636E-3</v>
      </c>
      <c r="H5625">
        <v>6.5977350000000004E-2</v>
      </c>
      <c r="I5625" t="s">
        <v>113</v>
      </c>
    </row>
    <row r="5626" spans="1:9" x14ac:dyDescent="0.25">
      <c r="A5626" s="57">
        <v>38991</v>
      </c>
      <c r="B5626" s="58" t="s">
        <v>2884</v>
      </c>
      <c r="C5626" t="s">
        <v>2885</v>
      </c>
      <c r="D5626">
        <v>215.42</v>
      </c>
      <c r="E5626">
        <v>0.7350199610064061</v>
      </c>
      <c r="F5626">
        <v>215.42</v>
      </c>
      <c r="G5626">
        <v>3.7500930346910232E-4</v>
      </c>
      <c r="H5626">
        <v>3.4557240000000003E-2</v>
      </c>
    </row>
    <row r="5627" spans="1:9" x14ac:dyDescent="0.25">
      <c r="A5627" s="57">
        <v>38991</v>
      </c>
      <c r="B5627" s="58" t="s">
        <v>1214</v>
      </c>
      <c r="C5627" t="s">
        <v>1215</v>
      </c>
      <c r="D5627">
        <v>57.757399999999997</v>
      </c>
      <c r="E5627">
        <v>0.73433014644010985</v>
      </c>
      <c r="F5627">
        <v>57.757399999999997</v>
      </c>
      <c r="G5627">
        <v>1.0054573551288799E-4</v>
      </c>
      <c r="H5627">
        <v>-7.6429979999999998E-3</v>
      </c>
    </row>
    <row r="5628" spans="1:9" x14ac:dyDescent="0.25">
      <c r="A5628" s="57">
        <v>38991</v>
      </c>
      <c r="B5628" s="58" t="s">
        <v>972</v>
      </c>
      <c r="C5628" t="s">
        <v>973</v>
      </c>
      <c r="D5628">
        <v>465.67</v>
      </c>
      <c r="E5628">
        <v>0.73292889814675621</v>
      </c>
      <c r="F5628">
        <v>465.67</v>
      </c>
      <c r="G5628">
        <v>8.1065166812021585E-4</v>
      </c>
      <c r="H5628">
        <v>1.6599600000000003E-2</v>
      </c>
    </row>
    <row r="5629" spans="1:9" x14ac:dyDescent="0.25">
      <c r="A5629" s="57">
        <v>38991</v>
      </c>
      <c r="B5629" s="58" t="s">
        <v>3556</v>
      </c>
      <c r="C5629" t="s">
        <v>3557</v>
      </c>
      <c r="D5629">
        <v>307.57</v>
      </c>
      <c r="E5629">
        <v>0.73248366225574668</v>
      </c>
      <c r="F5629">
        <v>307.57</v>
      </c>
      <c r="G5629">
        <v>5.3542666172125058E-4</v>
      </c>
      <c r="H5629">
        <v>1.4999999999999999E-2</v>
      </c>
    </row>
    <row r="5630" spans="1:9" x14ac:dyDescent="0.25">
      <c r="A5630" s="57">
        <v>38991</v>
      </c>
      <c r="B5630" s="58" t="s">
        <v>1036</v>
      </c>
      <c r="C5630" t="s">
        <v>1037</v>
      </c>
      <c r="D5630">
        <v>682.96040000000005</v>
      </c>
      <c r="E5630">
        <v>0.73240117582219988</v>
      </c>
      <c r="F5630">
        <v>682.96040000000005</v>
      </c>
      <c r="G5630">
        <v>1.1889170174588224E-3</v>
      </c>
      <c r="H5630">
        <v>3.9934799999999999E-2</v>
      </c>
    </row>
    <row r="5631" spans="1:9" x14ac:dyDescent="0.25">
      <c r="A5631" s="57">
        <v>38991</v>
      </c>
      <c r="B5631" s="58" t="s">
        <v>2788</v>
      </c>
      <c r="C5631" t="s">
        <v>2789</v>
      </c>
      <c r="D5631">
        <v>10.9634</v>
      </c>
      <c r="E5631">
        <v>0.73216337997336589</v>
      </c>
      <c r="F5631">
        <v>10.9634</v>
      </c>
      <c r="G5631">
        <v>1.9085400601862207E-5</v>
      </c>
      <c r="H5631">
        <v>-3.3386329999999999E-2</v>
      </c>
    </row>
    <row r="5632" spans="1:9" x14ac:dyDescent="0.25">
      <c r="A5632" s="57">
        <v>38991</v>
      </c>
      <c r="B5632" s="58" t="s">
        <v>1276</v>
      </c>
      <c r="C5632" t="s">
        <v>1277</v>
      </c>
      <c r="D5632">
        <v>907.38260000000002</v>
      </c>
      <c r="E5632">
        <v>0.73208038152814481</v>
      </c>
      <c r="F5632">
        <v>907.38260000000002</v>
      </c>
      <c r="G5632">
        <v>1.5795976084206811E-3</v>
      </c>
      <c r="H5632">
        <v>0.17782319999999999</v>
      </c>
      <c r="I5632" t="s">
        <v>113</v>
      </c>
    </row>
    <row r="5633" spans="1:9" x14ac:dyDescent="0.25">
      <c r="A5633" s="57">
        <v>38991</v>
      </c>
      <c r="B5633" s="58" t="s">
        <v>1220</v>
      </c>
      <c r="C5633" t="s">
        <v>1221</v>
      </c>
      <c r="D5633">
        <v>77.510000000000005</v>
      </c>
      <c r="E5633">
        <v>0.73194426525609591</v>
      </c>
      <c r="F5633">
        <v>77.510000000000005</v>
      </c>
      <c r="G5633">
        <v>1.3493162710932191E-4</v>
      </c>
      <c r="H5633">
        <v>-4.932433E-2</v>
      </c>
    </row>
    <row r="5634" spans="1:9" x14ac:dyDescent="0.25">
      <c r="A5634" s="57">
        <v>38991</v>
      </c>
      <c r="B5634" s="58" t="s">
        <v>1244</v>
      </c>
      <c r="C5634" t="s">
        <v>1245</v>
      </c>
      <c r="D5634">
        <v>942.12139999999999</v>
      </c>
      <c r="E5634">
        <v>0.73160422849963924</v>
      </c>
      <c r="F5634">
        <v>942.12139999999999</v>
      </c>
      <c r="G5634">
        <v>1.6400719060316385E-3</v>
      </c>
      <c r="H5634">
        <v>1.6796140000000001E-2</v>
      </c>
    </row>
    <row r="5635" spans="1:9" x14ac:dyDescent="0.25">
      <c r="A5635" s="57">
        <v>38991</v>
      </c>
      <c r="B5635" s="58" t="s">
        <v>1801</v>
      </c>
      <c r="C5635" t="s">
        <v>1802</v>
      </c>
      <c r="D5635">
        <v>177.37</v>
      </c>
      <c r="E5635">
        <v>0.73125669504425772</v>
      </c>
      <c r="F5635">
        <v>177.37</v>
      </c>
      <c r="G5635">
        <v>3.0877077409857342E-4</v>
      </c>
      <c r="H5635">
        <v>-0.1008708</v>
      </c>
      <c r="I5635" t="s">
        <v>82</v>
      </c>
    </row>
    <row r="5636" spans="1:9" x14ac:dyDescent="0.25">
      <c r="A5636" s="57">
        <v>38991</v>
      </c>
      <c r="B5636" s="58" t="s">
        <v>1316</v>
      </c>
      <c r="C5636" t="s">
        <v>1317</v>
      </c>
      <c r="D5636">
        <v>164.90379999999999</v>
      </c>
      <c r="E5636">
        <v>0.73060172051826588</v>
      </c>
      <c r="F5636">
        <v>164.90379999999999</v>
      </c>
      <c r="G5636">
        <v>2.8706925623158552E-4</v>
      </c>
      <c r="H5636">
        <v>5.0328229999999995E-2</v>
      </c>
      <c r="I5636" t="s">
        <v>113</v>
      </c>
    </row>
    <row r="5637" spans="1:9" x14ac:dyDescent="0.25">
      <c r="A5637" s="57">
        <v>38991</v>
      </c>
      <c r="B5637" s="58" t="s">
        <v>1751</v>
      </c>
      <c r="C5637" t="s">
        <v>1752</v>
      </c>
      <c r="D5637">
        <v>73.8</v>
      </c>
      <c r="E5637">
        <v>0.73020325203252034</v>
      </c>
      <c r="F5637">
        <v>73.8</v>
      </c>
      <c r="G5637">
        <v>1.2847315289211657E-4</v>
      </c>
      <c r="H5637">
        <v>-1.0629599999999999E-2</v>
      </c>
    </row>
    <row r="5638" spans="1:9" x14ac:dyDescent="0.25">
      <c r="A5638" s="57">
        <v>38991</v>
      </c>
      <c r="B5638" s="58" t="s">
        <v>3275</v>
      </c>
      <c r="C5638" t="s">
        <v>3276</v>
      </c>
      <c r="D5638">
        <v>1985.9684999999999</v>
      </c>
      <c r="E5638">
        <v>0.72994763008577435</v>
      </c>
      <c r="F5638">
        <v>1985.9684999999999</v>
      </c>
      <c r="G5638">
        <v>3.4572308230274716E-3</v>
      </c>
      <c r="H5638">
        <v>3.3238370000000003E-2</v>
      </c>
    </row>
    <row r="5639" spans="1:9" x14ac:dyDescent="0.25">
      <c r="A5639" s="57">
        <v>38991</v>
      </c>
      <c r="B5639" s="58" t="s">
        <v>1104</v>
      </c>
      <c r="C5639" t="s">
        <v>1105</v>
      </c>
      <c r="D5639">
        <v>254.0265</v>
      </c>
      <c r="E5639">
        <v>0.72984117798733594</v>
      </c>
      <c r="F5639">
        <v>254.0265</v>
      </c>
      <c r="G5639">
        <v>4.4221660397221208E-4</v>
      </c>
      <c r="H5639">
        <v>-1.435897E-2</v>
      </c>
    </row>
    <row r="5640" spans="1:9" x14ac:dyDescent="0.25">
      <c r="A5640" s="57">
        <v>38991</v>
      </c>
      <c r="B5640" s="58" t="s">
        <v>1190</v>
      </c>
      <c r="C5640" t="s">
        <v>1191</v>
      </c>
      <c r="D5640">
        <v>140.4</v>
      </c>
      <c r="E5640">
        <v>0.72955840455840459</v>
      </c>
      <c r="F5640">
        <v>140.4</v>
      </c>
      <c r="G5640">
        <v>2.4441233964841693E-4</v>
      </c>
      <c r="H5640">
        <v>3.2007340000000002E-2</v>
      </c>
    </row>
    <row r="5641" spans="1:9" x14ac:dyDescent="0.25">
      <c r="A5641" s="57">
        <v>38991</v>
      </c>
      <c r="B5641" s="58" t="s">
        <v>2247</v>
      </c>
      <c r="C5641" t="s">
        <v>2248</v>
      </c>
      <c r="D5641">
        <v>73.712199999999996</v>
      </c>
      <c r="E5641">
        <v>0.72951288931818614</v>
      </c>
      <c r="F5641">
        <v>73.712199999999996</v>
      </c>
      <c r="G5641">
        <v>1.2832030813840481E-4</v>
      </c>
      <c r="H5641">
        <v>1.2711859999999998E-2</v>
      </c>
    </row>
    <row r="5642" spans="1:9" x14ac:dyDescent="0.25">
      <c r="A5642" s="57">
        <v>38991</v>
      </c>
      <c r="B5642" s="58" t="s">
        <v>3056</v>
      </c>
      <c r="C5642" t="s">
        <v>3057</v>
      </c>
      <c r="D5642">
        <v>285.42</v>
      </c>
      <c r="E5642">
        <v>0.72949337817952487</v>
      </c>
      <c r="F5642">
        <v>285.42</v>
      </c>
      <c r="G5642">
        <v>4.9686730756731592E-4</v>
      </c>
      <c r="H5642">
        <v>3.8749150000000003E-2</v>
      </c>
    </row>
    <row r="5643" spans="1:9" x14ac:dyDescent="0.25">
      <c r="A5643" s="57">
        <v>38991</v>
      </c>
      <c r="B5643" s="58" t="s">
        <v>854</v>
      </c>
      <c r="C5643" t="s">
        <v>855</v>
      </c>
      <c r="D5643">
        <v>62.68</v>
      </c>
      <c r="E5643">
        <v>0.72889278876834718</v>
      </c>
      <c r="F5643">
        <v>62.68</v>
      </c>
      <c r="G5643">
        <v>1.0911513852680037E-4</v>
      </c>
      <c r="H5643">
        <v>-1.67E-2</v>
      </c>
    </row>
    <row r="5644" spans="1:9" x14ac:dyDescent="0.25">
      <c r="A5644" s="57">
        <v>38991</v>
      </c>
      <c r="B5644" s="58" t="s">
        <v>1136</v>
      </c>
      <c r="C5644" t="s">
        <v>1137</v>
      </c>
      <c r="D5644">
        <v>87.69</v>
      </c>
      <c r="E5644">
        <v>0.72848671456266401</v>
      </c>
      <c r="F5644">
        <v>87.69</v>
      </c>
      <c r="G5644">
        <v>1.5265326256246211E-4</v>
      </c>
      <c r="H5644">
        <v>1.169975E-2</v>
      </c>
    </row>
    <row r="5645" spans="1:9" x14ac:dyDescent="0.25">
      <c r="A5645" s="57">
        <v>38991</v>
      </c>
      <c r="B5645" s="58" t="s">
        <v>1290</v>
      </c>
      <c r="C5645" t="s">
        <v>1291</v>
      </c>
      <c r="D5645">
        <v>48.887999999999998</v>
      </c>
      <c r="E5645">
        <v>0.7261495663557519</v>
      </c>
      <c r="F5645">
        <v>48.887999999999998</v>
      </c>
      <c r="G5645">
        <v>8.510563006219234E-5</v>
      </c>
      <c r="H5645">
        <v>1.8641730000000002E-2</v>
      </c>
    </row>
    <row r="5646" spans="1:9" x14ac:dyDescent="0.25">
      <c r="A5646" s="57">
        <v>38991</v>
      </c>
      <c r="B5646" s="58" t="s">
        <v>1833</v>
      </c>
      <c r="C5646" t="s">
        <v>1834</v>
      </c>
      <c r="D5646">
        <v>89.074799999999996</v>
      </c>
      <c r="E5646">
        <v>0.726097616834391</v>
      </c>
      <c r="F5646">
        <v>89.074799999999996</v>
      </c>
      <c r="G5646">
        <v>1.5506396204925075E-4</v>
      </c>
      <c r="H5646">
        <v>3.8532110000000001E-2</v>
      </c>
    </row>
    <row r="5647" spans="1:9" x14ac:dyDescent="0.25">
      <c r="A5647" s="57">
        <v>38991</v>
      </c>
      <c r="B5647" s="58" t="s">
        <v>2195</v>
      </c>
      <c r="C5647" t="s">
        <v>2196</v>
      </c>
      <c r="D5647">
        <v>186.69229999999999</v>
      </c>
      <c r="E5647">
        <v>0.72573426970474952</v>
      </c>
      <c r="F5647">
        <v>186.69229999999999</v>
      </c>
      <c r="G5647">
        <v>3.2499930083578448E-4</v>
      </c>
      <c r="H5647">
        <v>-2.7999999999999997E-2</v>
      </c>
    </row>
    <row r="5648" spans="1:9" x14ac:dyDescent="0.25">
      <c r="A5648" s="57">
        <v>38991</v>
      </c>
      <c r="B5648" s="58" t="s">
        <v>996</v>
      </c>
      <c r="C5648" t="s">
        <v>997</v>
      </c>
      <c r="D5648">
        <v>2065.5100000000002</v>
      </c>
      <c r="E5648">
        <v>0.72538985528997668</v>
      </c>
      <c r="F5648">
        <v>2065.5100000000002</v>
      </c>
      <c r="G5648">
        <v>3.5956989434985875E-3</v>
      </c>
      <c r="H5648">
        <v>3.9545949999999996E-2</v>
      </c>
    </row>
    <row r="5649" spans="1:9" x14ac:dyDescent="0.25">
      <c r="A5649" s="57">
        <v>38991</v>
      </c>
      <c r="B5649" s="58" t="s">
        <v>1427</v>
      </c>
      <c r="C5649" t="s">
        <v>1428</v>
      </c>
      <c r="D5649">
        <v>66.27</v>
      </c>
      <c r="E5649">
        <v>0.72452089935113939</v>
      </c>
      <c r="F5649">
        <v>66.27</v>
      </c>
      <c r="G5649">
        <v>1.1536471330840875E-4</v>
      </c>
      <c r="H5649">
        <v>3.9149409999999996E-2</v>
      </c>
    </row>
    <row r="5650" spans="1:9" x14ac:dyDescent="0.25">
      <c r="A5650" s="57">
        <v>38991</v>
      </c>
      <c r="B5650" s="58" t="s">
        <v>1625</v>
      </c>
      <c r="C5650" t="s">
        <v>1626</v>
      </c>
      <c r="D5650">
        <v>432.03</v>
      </c>
      <c r="E5650">
        <v>0.72449598407518001</v>
      </c>
      <c r="F5650">
        <v>432.03</v>
      </c>
      <c r="G5650">
        <v>7.5209019300787429E-4</v>
      </c>
      <c r="H5650">
        <v>4.9048619999999994E-2</v>
      </c>
    </row>
    <row r="5651" spans="1:9" x14ac:dyDescent="0.25">
      <c r="A5651" s="57">
        <v>38991</v>
      </c>
      <c r="B5651" s="58" t="s">
        <v>888</v>
      </c>
      <c r="C5651" t="s">
        <v>889</v>
      </c>
      <c r="D5651">
        <v>166.14</v>
      </c>
      <c r="E5651">
        <v>0.72367882508727588</v>
      </c>
      <c r="F5651">
        <v>166.14</v>
      </c>
      <c r="G5651">
        <v>2.8922126858395996E-4</v>
      </c>
      <c r="H5651">
        <v>0.1210811</v>
      </c>
      <c r="I5651" t="s">
        <v>113</v>
      </c>
    </row>
    <row r="5652" spans="1:9" x14ac:dyDescent="0.25">
      <c r="A5652" s="57">
        <v>38991</v>
      </c>
      <c r="B5652" s="58" t="s">
        <v>1210</v>
      </c>
      <c r="C5652" t="s">
        <v>1211</v>
      </c>
      <c r="D5652">
        <v>46.23</v>
      </c>
      <c r="E5652">
        <v>0.72364265628379842</v>
      </c>
      <c r="F5652">
        <v>46.23</v>
      </c>
      <c r="G5652">
        <v>8.0478507563720177E-5</v>
      </c>
      <c r="H5652">
        <v>3.2831739999999998E-2</v>
      </c>
    </row>
    <row r="5653" spans="1:9" x14ac:dyDescent="0.25">
      <c r="A5653" s="57">
        <v>38991</v>
      </c>
      <c r="B5653" s="58" t="s">
        <v>1641</v>
      </c>
      <c r="C5653" t="s">
        <v>1642</v>
      </c>
      <c r="D5653">
        <v>237.72</v>
      </c>
      <c r="E5653">
        <v>0.72269056032306922</v>
      </c>
      <c r="F5653">
        <v>237.72</v>
      </c>
      <c r="G5653">
        <v>4.1382978191753322E-4</v>
      </c>
      <c r="H5653">
        <v>0.1494548</v>
      </c>
      <c r="I5653" t="s">
        <v>113</v>
      </c>
    </row>
    <row r="5654" spans="1:9" x14ac:dyDescent="0.25">
      <c r="A5654" s="57">
        <v>38991</v>
      </c>
      <c r="B5654" s="58" t="s">
        <v>1605</v>
      </c>
      <c r="C5654" t="s">
        <v>1606</v>
      </c>
      <c r="D5654">
        <v>2019.25</v>
      </c>
      <c r="E5654">
        <v>0.72242961495604807</v>
      </c>
      <c r="F5654">
        <v>2019.25</v>
      </c>
      <c r="G5654">
        <v>3.5151682110759674E-3</v>
      </c>
      <c r="H5654">
        <v>3.9084599999999997E-2</v>
      </c>
    </row>
    <row r="5655" spans="1:9" x14ac:dyDescent="0.25">
      <c r="A5655" s="57">
        <v>38991</v>
      </c>
      <c r="B5655" s="58" t="s">
        <v>1306</v>
      </c>
      <c r="C5655" t="s">
        <v>1307</v>
      </c>
      <c r="D5655">
        <v>130.25</v>
      </c>
      <c r="E5655">
        <v>0.72186564299424183</v>
      </c>
      <c r="F5655">
        <v>130.25</v>
      </c>
      <c r="G5655">
        <v>2.2674292905417595E-4</v>
      </c>
      <c r="H5655">
        <v>2.9285000000000002E-2</v>
      </c>
    </row>
    <row r="5656" spans="1:9" x14ac:dyDescent="0.25">
      <c r="A5656" s="57">
        <v>38991</v>
      </c>
      <c r="B5656" s="58" t="s">
        <v>1361</v>
      </c>
      <c r="C5656" t="s">
        <v>1362</v>
      </c>
      <c r="D5656">
        <v>71.72</v>
      </c>
      <c r="E5656">
        <v>0.721207473508087</v>
      </c>
      <c r="F5656">
        <v>71.72</v>
      </c>
      <c r="G5656">
        <v>1.2485222934176967E-4</v>
      </c>
      <c r="H5656">
        <v>2.0533879999999997E-3</v>
      </c>
    </row>
    <row r="5657" spans="1:9" x14ac:dyDescent="0.25">
      <c r="A5657" s="57">
        <v>38991</v>
      </c>
      <c r="B5657" s="58" t="s">
        <v>1829</v>
      </c>
      <c r="C5657" t="s">
        <v>1830</v>
      </c>
      <c r="D5657">
        <v>143.38</v>
      </c>
      <c r="E5657">
        <v>0.72111870553773194</v>
      </c>
      <c r="F5657">
        <v>143.38</v>
      </c>
      <c r="G5657">
        <v>2.4960000896574085E-4</v>
      </c>
      <c r="H5657">
        <v>2.4887929999999999E-2</v>
      </c>
    </row>
    <row r="5658" spans="1:9" x14ac:dyDescent="0.25">
      <c r="A5658" s="57">
        <v>38991</v>
      </c>
      <c r="B5658" s="58" t="s">
        <v>1511</v>
      </c>
      <c r="C5658" t="s">
        <v>1512</v>
      </c>
      <c r="D5658">
        <v>216.07</v>
      </c>
      <c r="E5658">
        <v>0.72065997130559545</v>
      </c>
      <c r="F5658">
        <v>216.07</v>
      </c>
      <c r="G5658">
        <v>3.7614084207858575E-4</v>
      </c>
      <c r="H5658">
        <v>0.1012121</v>
      </c>
      <c r="I5658" t="s">
        <v>113</v>
      </c>
    </row>
    <row r="5659" spans="1:9" x14ac:dyDescent="0.25">
      <c r="A5659" s="57">
        <v>38991</v>
      </c>
      <c r="B5659" s="58" t="s">
        <v>1150</v>
      </c>
      <c r="C5659" t="s">
        <v>1151</v>
      </c>
      <c r="D5659">
        <v>720.03</v>
      </c>
      <c r="E5659">
        <v>0.71932002833215292</v>
      </c>
      <c r="F5659">
        <v>720.03</v>
      </c>
      <c r="G5659">
        <v>1.2534488384405244E-3</v>
      </c>
      <c r="H5659">
        <v>-0.12249280000000001</v>
      </c>
      <c r="I5659" t="s">
        <v>82</v>
      </c>
    </row>
    <row r="5660" spans="1:9" x14ac:dyDescent="0.25">
      <c r="A5660" s="57">
        <v>38991</v>
      </c>
      <c r="B5660" s="58" t="s">
        <v>1571</v>
      </c>
      <c r="C5660" t="s">
        <v>1572</v>
      </c>
      <c r="D5660">
        <v>504.45</v>
      </c>
      <c r="E5660">
        <v>0.71872055367231646</v>
      </c>
      <c r="F5660">
        <v>504.45</v>
      </c>
      <c r="G5660">
        <v>8.7816100239062613E-4</v>
      </c>
      <c r="H5660">
        <v>3.6450079999999996E-2</v>
      </c>
    </row>
    <row r="5661" spans="1:9" x14ac:dyDescent="0.25">
      <c r="A5661" s="57">
        <v>38991</v>
      </c>
      <c r="B5661" s="58" t="s">
        <v>1771</v>
      </c>
      <c r="C5661" t="s">
        <v>1772</v>
      </c>
      <c r="D5661">
        <v>203.69</v>
      </c>
      <c r="E5661">
        <v>0.7184545142127744</v>
      </c>
      <c r="F5661">
        <v>203.69</v>
      </c>
      <c r="G5661">
        <v>3.5458938363950172E-4</v>
      </c>
      <c r="H5661">
        <v>-4.5646659999999999E-2</v>
      </c>
    </row>
    <row r="5662" spans="1:9" x14ac:dyDescent="0.25">
      <c r="A5662" s="57">
        <v>38991</v>
      </c>
      <c r="B5662" s="58" t="s">
        <v>2768</v>
      </c>
      <c r="C5662" t="s">
        <v>2769</v>
      </c>
      <c r="D5662">
        <v>2023.8359</v>
      </c>
      <c r="E5662">
        <v>0.71838828434657176</v>
      </c>
      <c r="F5662">
        <v>2023.8359</v>
      </c>
      <c r="G5662">
        <v>3.5231514770901677E-3</v>
      </c>
      <c r="H5662">
        <v>5.0962630000000002E-3</v>
      </c>
    </row>
    <row r="5663" spans="1:9" x14ac:dyDescent="0.25">
      <c r="A5663" s="57">
        <v>38991</v>
      </c>
      <c r="B5663" s="58" t="s">
        <v>2812</v>
      </c>
      <c r="C5663" t="s">
        <v>2813</v>
      </c>
      <c r="D5663">
        <v>52.87</v>
      </c>
      <c r="E5663">
        <v>0.71811991677700016</v>
      </c>
      <c r="F5663">
        <v>52.87</v>
      </c>
      <c r="G5663">
        <v>9.2037609666750718E-5</v>
      </c>
      <c r="H5663">
        <v>0.1914894</v>
      </c>
      <c r="I5663" t="s">
        <v>113</v>
      </c>
    </row>
    <row r="5664" spans="1:9" x14ac:dyDescent="0.25">
      <c r="A5664" s="57">
        <v>38991</v>
      </c>
      <c r="B5664" s="58" t="s">
        <v>3385</v>
      </c>
      <c r="C5664" t="s">
        <v>3386</v>
      </c>
      <c r="D5664">
        <v>31.69</v>
      </c>
      <c r="E5664">
        <v>0.71798674660776263</v>
      </c>
      <c r="F5664">
        <v>31.69</v>
      </c>
      <c r="G5664">
        <v>5.5166859283891254E-5</v>
      </c>
      <c r="H5664">
        <v>0.13032579999999999</v>
      </c>
      <c r="I5664" t="s">
        <v>113</v>
      </c>
    </row>
    <row r="5665" spans="1:9" x14ac:dyDescent="0.25">
      <c r="A5665" s="57">
        <v>38991</v>
      </c>
      <c r="B5665" s="58" t="s">
        <v>1957</v>
      </c>
      <c r="C5665" t="s">
        <v>1958</v>
      </c>
      <c r="D5665">
        <v>986.58</v>
      </c>
      <c r="E5665">
        <v>0.71784447282531572</v>
      </c>
      <c r="F5665">
        <v>986.58</v>
      </c>
      <c r="G5665">
        <v>1.7174667097602219E-3</v>
      </c>
      <c r="H5665">
        <v>7.9649250000000005E-2</v>
      </c>
      <c r="I5665" t="s">
        <v>113</v>
      </c>
    </row>
    <row r="5666" spans="1:9" x14ac:dyDescent="0.25">
      <c r="A5666" s="57">
        <v>38991</v>
      </c>
      <c r="B5666" s="58" t="s">
        <v>2511</v>
      </c>
      <c r="C5666" t="s">
        <v>2512</v>
      </c>
      <c r="D5666">
        <v>1515.05</v>
      </c>
      <c r="E5666">
        <v>0.71706478334048374</v>
      </c>
      <c r="F5666">
        <v>1515.05</v>
      </c>
      <c r="G5666">
        <v>2.6374424158428348E-3</v>
      </c>
      <c r="H5666">
        <v>1.289566E-2</v>
      </c>
    </row>
    <row r="5667" spans="1:9" x14ac:dyDescent="0.25">
      <c r="A5667" s="57">
        <v>38991</v>
      </c>
      <c r="B5667" s="58" t="s">
        <v>3285</v>
      </c>
      <c r="C5667" t="s">
        <v>3286</v>
      </c>
      <c r="D5667">
        <v>754.63199999999995</v>
      </c>
      <c r="E5667">
        <v>0.71691897507659363</v>
      </c>
      <c r="F5667">
        <v>754.63199999999995</v>
      </c>
      <c r="G5667">
        <v>1.3136849906949012E-3</v>
      </c>
      <c r="H5667">
        <v>1.5372789999999999E-3</v>
      </c>
    </row>
    <row r="5668" spans="1:9" x14ac:dyDescent="0.25">
      <c r="A5668" s="57">
        <v>38991</v>
      </c>
      <c r="B5668" s="58" t="s">
        <v>910</v>
      </c>
      <c r="C5668" t="s">
        <v>911</v>
      </c>
      <c r="D5668">
        <v>1775.7028</v>
      </c>
      <c r="E5668">
        <v>0.71674775756393472</v>
      </c>
      <c r="F5668">
        <v>1775.7028</v>
      </c>
      <c r="G5668">
        <v>3.0911942725658469E-3</v>
      </c>
      <c r="H5668">
        <v>6.0286679999999995E-2</v>
      </c>
      <c r="I5668" t="s">
        <v>113</v>
      </c>
    </row>
    <row r="5669" spans="1:9" x14ac:dyDescent="0.25">
      <c r="A5669" s="57">
        <v>38991</v>
      </c>
      <c r="B5669" s="58" t="s">
        <v>700</v>
      </c>
      <c r="C5669" t="s">
        <v>701</v>
      </c>
      <c r="D5669">
        <v>113.02</v>
      </c>
      <c r="E5669">
        <v>0.71665192001415678</v>
      </c>
      <c r="F5669">
        <v>113.02</v>
      </c>
      <c r="G5669">
        <v>1.9674845175971566E-4</v>
      </c>
      <c r="H5669">
        <v>-4.6692610000000001E-3</v>
      </c>
    </row>
    <row r="5670" spans="1:9" x14ac:dyDescent="0.25">
      <c r="A5670" s="57">
        <v>38991</v>
      </c>
      <c r="B5670" s="58" t="s">
        <v>1196</v>
      </c>
      <c r="C5670" t="s">
        <v>1197</v>
      </c>
      <c r="D5670">
        <v>59.45</v>
      </c>
      <c r="E5670">
        <v>0.71628259041211095</v>
      </c>
      <c r="F5670">
        <v>59.45</v>
      </c>
      <c r="G5670">
        <v>1.0349226205198281E-4</v>
      </c>
      <c r="H5670">
        <v>-3.8811399999999996E-2</v>
      </c>
    </row>
    <row r="5671" spans="1:9" x14ac:dyDescent="0.25">
      <c r="A5671" s="57">
        <v>38991</v>
      </c>
      <c r="B5671" s="58" t="s">
        <v>1186</v>
      </c>
      <c r="C5671" t="s">
        <v>1187</v>
      </c>
      <c r="D5671">
        <v>87.95</v>
      </c>
      <c r="E5671">
        <v>0.71487208641273448</v>
      </c>
      <c r="F5671">
        <v>87.95</v>
      </c>
      <c r="G5671">
        <v>1.5310587800625546E-4</v>
      </c>
      <c r="H5671">
        <v>2.5130550000000001E-2</v>
      </c>
    </row>
    <row r="5672" spans="1:9" x14ac:dyDescent="0.25">
      <c r="A5672" s="57">
        <v>38991</v>
      </c>
      <c r="B5672" s="58" t="s">
        <v>1529</v>
      </c>
      <c r="C5672" t="s">
        <v>1530</v>
      </c>
      <c r="D5672">
        <v>1265.97</v>
      </c>
      <c r="E5672">
        <v>0.71481077750657596</v>
      </c>
      <c r="F5672">
        <v>1265.97</v>
      </c>
      <c r="G5672">
        <v>2.2038368206887919E-3</v>
      </c>
      <c r="H5672">
        <v>3.274552E-2</v>
      </c>
    </row>
    <row r="5673" spans="1:9" x14ac:dyDescent="0.25">
      <c r="A5673" s="57">
        <v>38991</v>
      </c>
      <c r="B5673" s="58" t="s">
        <v>1128</v>
      </c>
      <c r="C5673" t="s">
        <v>1129</v>
      </c>
      <c r="D5673">
        <v>220.91309999999999</v>
      </c>
      <c r="E5673">
        <v>0.71444239069570803</v>
      </c>
      <c r="F5673">
        <v>220.91309999999999</v>
      </c>
      <c r="G5673">
        <v>3.8457184921641513E-4</v>
      </c>
      <c r="H5673">
        <v>1.7609589999999998E-2</v>
      </c>
    </row>
    <row r="5674" spans="1:9" x14ac:dyDescent="0.25">
      <c r="A5674" s="57">
        <v>38991</v>
      </c>
      <c r="B5674" s="58" t="s">
        <v>1371</v>
      </c>
      <c r="C5674" t="s">
        <v>1372</v>
      </c>
      <c r="D5674">
        <v>488.72</v>
      </c>
      <c r="E5674">
        <v>0.71364585038467832</v>
      </c>
      <c r="F5674">
        <v>488.72</v>
      </c>
      <c r="G5674">
        <v>8.5077776804112759E-4</v>
      </c>
      <c r="H5674">
        <v>7.921439999999999E-2</v>
      </c>
      <c r="I5674" t="s">
        <v>113</v>
      </c>
    </row>
    <row r="5675" spans="1:9" x14ac:dyDescent="0.25">
      <c r="A5675" s="57">
        <v>38991</v>
      </c>
      <c r="B5675" s="58" t="s">
        <v>2888</v>
      </c>
      <c r="C5675" t="s">
        <v>2889</v>
      </c>
      <c r="D5675">
        <v>1222.8586</v>
      </c>
      <c r="E5675">
        <v>0.71277823944649032</v>
      </c>
      <c r="F5675">
        <v>1222.8586</v>
      </c>
      <c r="G5675">
        <v>2.1287872612905101E-3</v>
      </c>
      <c r="H5675">
        <v>0.1171688</v>
      </c>
      <c r="I5675" t="s">
        <v>113</v>
      </c>
    </row>
    <row r="5676" spans="1:9" x14ac:dyDescent="0.25">
      <c r="A5676" s="57">
        <v>38991</v>
      </c>
      <c r="B5676" s="58" t="s">
        <v>2786</v>
      </c>
      <c r="C5676" t="s">
        <v>2787</v>
      </c>
      <c r="D5676">
        <v>691.62</v>
      </c>
      <c r="E5676">
        <v>0.71249674676845665</v>
      </c>
      <c r="F5676">
        <v>691.62</v>
      </c>
      <c r="G5676">
        <v>1.2039918970629495E-3</v>
      </c>
      <c r="H5676">
        <v>0.10274290000000001</v>
      </c>
      <c r="I5676" t="s">
        <v>113</v>
      </c>
    </row>
    <row r="5677" spans="1:9" x14ac:dyDescent="0.25">
      <c r="A5677" s="57">
        <v>38991</v>
      </c>
      <c r="B5677" s="58" t="s">
        <v>902</v>
      </c>
      <c r="C5677" t="s">
        <v>903</v>
      </c>
      <c r="D5677">
        <v>686.35</v>
      </c>
      <c r="E5677">
        <v>0.71237706709404824</v>
      </c>
      <c r="F5677">
        <v>686.35</v>
      </c>
      <c r="G5677">
        <v>1.1948177301829839E-3</v>
      </c>
      <c r="H5677">
        <v>-2.4337240000000003E-2</v>
      </c>
    </row>
    <row r="5678" spans="1:9" x14ac:dyDescent="0.25">
      <c r="A5678" s="57">
        <v>38991</v>
      </c>
      <c r="B5678" s="58" t="s">
        <v>1481</v>
      </c>
      <c r="C5678" t="s">
        <v>1482</v>
      </c>
      <c r="D5678">
        <v>749.03589999999997</v>
      </c>
      <c r="E5678">
        <v>0.71125562873555193</v>
      </c>
      <c r="F5678">
        <v>749.03589999999997</v>
      </c>
      <c r="G5678">
        <v>1.303943139598701E-3</v>
      </c>
      <c r="H5678">
        <v>9.9127179999999995E-2</v>
      </c>
      <c r="I5678" t="s">
        <v>113</v>
      </c>
    </row>
    <row r="5679" spans="1:9" x14ac:dyDescent="0.25">
      <c r="A5679" s="57">
        <v>38991</v>
      </c>
      <c r="B5679" s="58" t="s">
        <v>3558</v>
      </c>
      <c r="C5679" t="s">
        <v>3559</v>
      </c>
      <c r="D5679">
        <v>196.46109999999999</v>
      </c>
      <c r="E5679">
        <v>0.7106597692876605</v>
      </c>
      <c r="F5679">
        <v>196.46109999999999</v>
      </c>
      <c r="G5679">
        <v>3.4200510755627919E-4</v>
      </c>
      <c r="H5679">
        <v>0</v>
      </c>
    </row>
    <row r="5680" spans="1:9" x14ac:dyDescent="0.25">
      <c r="A5680" s="57">
        <v>38991</v>
      </c>
      <c r="B5680" s="58" t="s">
        <v>1539</v>
      </c>
      <c r="C5680" t="s">
        <v>1540</v>
      </c>
      <c r="D5680">
        <v>26.16</v>
      </c>
      <c r="E5680">
        <v>0.71051223241590211</v>
      </c>
      <c r="F5680">
        <v>26.16</v>
      </c>
      <c r="G5680">
        <v>4.554007696013238E-5</v>
      </c>
      <c r="H5680">
        <v>2.197676E-3</v>
      </c>
    </row>
    <row r="5681" spans="1:9" x14ac:dyDescent="0.25">
      <c r="A5681" s="57">
        <v>38991</v>
      </c>
      <c r="B5681" s="58" t="s">
        <v>1887</v>
      </c>
      <c r="C5681" t="s">
        <v>1888</v>
      </c>
      <c r="D5681">
        <v>308.7645</v>
      </c>
      <c r="E5681">
        <v>0.70968003122120582</v>
      </c>
      <c r="F5681">
        <v>308.7645</v>
      </c>
      <c r="G5681">
        <v>5.3750608151975513E-4</v>
      </c>
      <c r="H5681">
        <v>8.9237420000000012E-2</v>
      </c>
      <c r="I5681" t="s">
        <v>113</v>
      </c>
    </row>
    <row r="5682" spans="1:9" x14ac:dyDescent="0.25">
      <c r="A5682" s="57">
        <v>38991</v>
      </c>
      <c r="B5682" s="58" t="s">
        <v>3291</v>
      </c>
      <c r="C5682" t="s">
        <v>3292</v>
      </c>
      <c r="D5682">
        <v>52.25</v>
      </c>
      <c r="E5682">
        <v>0.70792344497607651</v>
      </c>
      <c r="F5682">
        <v>52.25</v>
      </c>
      <c r="G5682">
        <v>9.0958295916166549E-5</v>
      </c>
      <c r="H5682">
        <v>8.3599999999999994E-2</v>
      </c>
      <c r="I5682" t="s">
        <v>113</v>
      </c>
    </row>
    <row r="5683" spans="1:9" x14ac:dyDescent="0.25">
      <c r="A5683" s="57">
        <v>38991</v>
      </c>
      <c r="B5683" s="58" t="s">
        <v>2065</v>
      </c>
      <c r="C5683" t="s">
        <v>2066</v>
      </c>
      <c r="D5683">
        <v>125.3814</v>
      </c>
      <c r="E5683">
        <v>0.70766477324387822</v>
      </c>
      <c r="F5683">
        <v>125.3814</v>
      </c>
      <c r="G5683">
        <v>2.1826753078628218E-4</v>
      </c>
      <c r="H5683">
        <v>-1.3465629999999999E-2</v>
      </c>
    </row>
    <row r="5684" spans="1:9" x14ac:dyDescent="0.25">
      <c r="A5684" s="57">
        <v>38991</v>
      </c>
      <c r="B5684" s="58" t="s">
        <v>1270</v>
      </c>
      <c r="C5684" t="s">
        <v>1271</v>
      </c>
      <c r="D5684">
        <v>381.31</v>
      </c>
      <c r="E5684">
        <v>0.70765781122970806</v>
      </c>
      <c r="F5684">
        <v>381.31</v>
      </c>
      <c r="G5684">
        <v>6.6379536489556874E-4</v>
      </c>
      <c r="H5684">
        <v>4.3019480000000006E-2</v>
      </c>
    </row>
    <row r="5685" spans="1:9" x14ac:dyDescent="0.25">
      <c r="A5685" s="57">
        <v>38991</v>
      </c>
      <c r="B5685" s="58" t="s">
        <v>3560</v>
      </c>
      <c r="C5685" t="s">
        <v>3561</v>
      </c>
      <c r="D5685">
        <v>1474.1442999999999</v>
      </c>
      <c r="E5685">
        <v>0.70705425513635267</v>
      </c>
      <c r="F5685">
        <v>1474.1442999999999</v>
      </c>
      <c r="G5685">
        <v>2.5662326021536879E-3</v>
      </c>
      <c r="H5685">
        <v>0.1666667</v>
      </c>
      <c r="I5685" t="s">
        <v>113</v>
      </c>
    </row>
    <row r="5686" spans="1:9" x14ac:dyDescent="0.25">
      <c r="A5686" s="57">
        <v>38991</v>
      </c>
      <c r="B5686" s="58" t="s">
        <v>986</v>
      </c>
      <c r="C5686" t="s">
        <v>987</v>
      </c>
      <c r="D5686">
        <v>120.65</v>
      </c>
      <c r="E5686">
        <v>0.70672192291753011</v>
      </c>
      <c r="F5686">
        <v>120.65</v>
      </c>
      <c r="G5686">
        <v>2.1003097420642096E-4</v>
      </c>
      <c r="H5686">
        <v>2.5274720000000001E-2</v>
      </c>
    </row>
    <row r="5687" spans="1:9" x14ac:dyDescent="0.25">
      <c r="A5687" s="57">
        <v>38991</v>
      </c>
      <c r="B5687" s="58" t="s">
        <v>488</v>
      </c>
      <c r="C5687" t="s">
        <v>489</v>
      </c>
      <c r="D5687">
        <v>295.60680000000002</v>
      </c>
      <c r="E5687">
        <v>0.70622191370428555</v>
      </c>
      <c r="F5687">
        <v>295.60680000000002</v>
      </c>
      <c r="G5687">
        <v>5.1460078065513996E-4</v>
      </c>
      <c r="H5687">
        <v>-4.6660119999999999E-2</v>
      </c>
    </row>
    <row r="5688" spans="1:9" x14ac:dyDescent="0.25">
      <c r="A5688" s="57">
        <v>38991</v>
      </c>
      <c r="B5688" s="58" t="s">
        <v>2764</v>
      </c>
      <c r="C5688" t="s">
        <v>2765</v>
      </c>
      <c r="D5688">
        <v>180.67</v>
      </c>
      <c r="E5688">
        <v>0.70590026014280183</v>
      </c>
      <c r="F5688">
        <v>180.67</v>
      </c>
      <c r="G5688">
        <v>3.1451550857748917E-4</v>
      </c>
      <c r="H5688">
        <v>0.02</v>
      </c>
    </row>
    <row r="5689" spans="1:9" x14ac:dyDescent="0.25">
      <c r="A5689" s="57">
        <v>38991</v>
      </c>
      <c r="B5689" s="58" t="s">
        <v>2822</v>
      </c>
      <c r="C5689" t="s">
        <v>2823</v>
      </c>
      <c r="D5689">
        <v>1121.8877</v>
      </c>
      <c r="E5689">
        <v>0.70548267290924038</v>
      </c>
      <c r="F5689">
        <v>1121.8877</v>
      </c>
      <c r="G5689">
        <v>1.9530142277762196E-3</v>
      </c>
      <c r="H5689">
        <v>0.10411860000000001</v>
      </c>
      <c r="I5689" t="s">
        <v>113</v>
      </c>
    </row>
    <row r="5690" spans="1:9" x14ac:dyDescent="0.25">
      <c r="A5690" s="57">
        <v>38991</v>
      </c>
      <c r="B5690" s="58" t="s">
        <v>3562</v>
      </c>
      <c r="C5690" t="s">
        <v>3563</v>
      </c>
      <c r="D5690">
        <v>234.65199999999999</v>
      </c>
      <c r="E5690">
        <v>0.7052230537135844</v>
      </c>
      <c r="F5690">
        <v>234.65199999999999</v>
      </c>
      <c r="G5690">
        <v>4.0848891968077152E-4</v>
      </c>
      <c r="H5690">
        <v>0.15727270000000002</v>
      </c>
      <c r="I5690" t="s">
        <v>113</v>
      </c>
    </row>
    <row r="5691" spans="1:9" x14ac:dyDescent="0.25">
      <c r="A5691" s="57">
        <v>38991</v>
      </c>
      <c r="B5691" s="58" t="s">
        <v>1383</v>
      </c>
      <c r="C5691" t="s">
        <v>1384</v>
      </c>
      <c r="D5691">
        <v>528.23389999999995</v>
      </c>
      <c r="E5691">
        <v>0.70507023498491872</v>
      </c>
      <c r="F5691">
        <v>528.23389999999995</v>
      </c>
      <c r="G5691">
        <v>9.1956469644307605E-4</v>
      </c>
      <c r="H5691">
        <v>-3.6552099999999997E-2</v>
      </c>
    </row>
    <row r="5692" spans="1:9" x14ac:dyDescent="0.25">
      <c r="A5692" s="57">
        <v>38991</v>
      </c>
      <c r="B5692" s="58" t="s">
        <v>2331</v>
      </c>
      <c r="C5692" t="s">
        <v>2332</v>
      </c>
      <c r="D5692">
        <v>200.37200000000001</v>
      </c>
      <c r="E5692">
        <v>0.70500369313077671</v>
      </c>
      <c r="F5692">
        <v>200.37200000000001</v>
      </c>
      <c r="G5692">
        <v>3.4881331424524642E-4</v>
      </c>
      <c r="H5692">
        <v>6.5693429999999997E-2</v>
      </c>
      <c r="I5692" t="s">
        <v>113</v>
      </c>
    </row>
    <row r="5693" spans="1:9" x14ac:dyDescent="0.25">
      <c r="A5693" s="57">
        <v>38991</v>
      </c>
      <c r="B5693" s="58" t="s">
        <v>1823</v>
      </c>
      <c r="C5693" t="s">
        <v>3106</v>
      </c>
      <c r="D5693">
        <v>80.13</v>
      </c>
      <c r="E5693">
        <v>0.7046923748908025</v>
      </c>
      <c r="F5693">
        <v>80.13</v>
      </c>
      <c r="G5693">
        <v>1.3949259811985503E-4</v>
      </c>
      <c r="H5693">
        <v>-1.9826449999999999E-2</v>
      </c>
    </row>
    <row r="5694" spans="1:9" x14ac:dyDescent="0.25">
      <c r="A5694" s="57">
        <v>38991</v>
      </c>
      <c r="B5694" s="58" t="s">
        <v>620</v>
      </c>
      <c r="C5694" t="s">
        <v>621</v>
      </c>
      <c r="D5694">
        <v>96.53</v>
      </c>
      <c r="E5694">
        <v>0.7042784626540971</v>
      </c>
      <c r="F5694">
        <v>96.53</v>
      </c>
      <c r="G5694">
        <v>1.6804218765143649E-4</v>
      </c>
      <c r="H5694">
        <v>0.10122629999999999</v>
      </c>
      <c r="I5694" t="s">
        <v>113</v>
      </c>
    </row>
    <row r="5695" spans="1:9" x14ac:dyDescent="0.25">
      <c r="A5695" s="57">
        <v>38991</v>
      </c>
      <c r="B5695" s="58" t="s">
        <v>2758</v>
      </c>
      <c r="C5695" t="s">
        <v>2759</v>
      </c>
      <c r="D5695">
        <v>69.891300000000001</v>
      </c>
      <c r="E5695">
        <v>0.70412197226264217</v>
      </c>
      <c r="F5695">
        <v>69.891300000000001</v>
      </c>
      <c r="G5695">
        <v>1.2166877602613533E-4</v>
      </c>
      <c r="H5695">
        <v>0.19262290000000001</v>
      </c>
      <c r="I5695" t="s">
        <v>113</v>
      </c>
    </row>
    <row r="5696" spans="1:9" x14ac:dyDescent="0.25">
      <c r="A5696" s="57">
        <v>38991</v>
      </c>
      <c r="B5696" s="58" t="s">
        <v>2231</v>
      </c>
      <c r="C5696" t="s">
        <v>2232</v>
      </c>
      <c r="D5696">
        <v>801.88</v>
      </c>
      <c r="E5696">
        <v>0.70399602596398458</v>
      </c>
      <c r="F5696">
        <v>801.88</v>
      </c>
      <c r="G5696">
        <v>1.3959356618039355E-3</v>
      </c>
      <c r="H5696">
        <v>-2.1372789999999999E-2</v>
      </c>
    </row>
    <row r="5697" spans="1:9" x14ac:dyDescent="0.25">
      <c r="A5697" s="57">
        <v>38991</v>
      </c>
      <c r="B5697" s="58" t="s">
        <v>956</v>
      </c>
      <c r="C5697" t="s">
        <v>957</v>
      </c>
      <c r="D5697">
        <v>729.48</v>
      </c>
      <c r="E5697">
        <v>0.70378214618632451</v>
      </c>
      <c r="F5697">
        <v>729.48</v>
      </c>
      <c r="G5697">
        <v>1.2698996689937832E-3</v>
      </c>
      <c r="H5697">
        <v>-8.2440230000000001E-4</v>
      </c>
    </row>
    <row r="5698" spans="1:9" x14ac:dyDescent="0.25">
      <c r="A5698" s="57">
        <v>38991</v>
      </c>
      <c r="B5698" s="58" t="s">
        <v>1639</v>
      </c>
      <c r="C5698" t="s">
        <v>1640</v>
      </c>
      <c r="D5698">
        <v>296.97019999999998</v>
      </c>
      <c r="E5698">
        <v>0.70351503282147509</v>
      </c>
      <c r="F5698">
        <v>296.97019999999998</v>
      </c>
      <c r="G5698">
        <v>5.1697422640924705E-4</v>
      </c>
      <c r="H5698">
        <v>6.25E-2</v>
      </c>
      <c r="I5698" t="s">
        <v>113</v>
      </c>
    </row>
    <row r="5699" spans="1:9" x14ac:dyDescent="0.25">
      <c r="A5699" s="57">
        <v>38991</v>
      </c>
      <c r="B5699" s="58" t="s">
        <v>3391</v>
      </c>
      <c r="C5699" t="s">
        <v>3392</v>
      </c>
      <c r="D5699">
        <v>39.6</v>
      </c>
      <c r="E5699">
        <v>0.70290404040404042</v>
      </c>
      <c r="F5699">
        <v>39.6</v>
      </c>
      <c r="G5699">
        <v>6.893681374698938E-5</v>
      </c>
      <c r="H5699">
        <v>7.2099999999999997E-2</v>
      </c>
      <c r="I5699" t="s">
        <v>113</v>
      </c>
    </row>
    <row r="5700" spans="1:9" x14ac:dyDescent="0.25">
      <c r="A5700" s="57">
        <v>38991</v>
      </c>
      <c r="B5700" s="58" t="s">
        <v>2161</v>
      </c>
      <c r="C5700" t="s">
        <v>2162</v>
      </c>
      <c r="D5700">
        <v>411.80200000000002</v>
      </c>
      <c r="E5700">
        <v>0.70278434781764054</v>
      </c>
      <c r="F5700">
        <v>411.80200000000002</v>
      </c>
      <c r="G5700">
        <v>7.1687671148075059E-4</v>
      </c>
      <c r="H5700">
        <v>0</v>
      </c>
    </row>
    <row r="5701" spans="1:9" x14ac:dyDescent="0.25">
      <c r="A5701" s="57">
        <v>38991</v>
      </c>
      <c r="B5701" s="58" t="s">
        <v>880</v>
      </c>
      <c r="C5701" t="s">
        <v>881</v>
      </c>
      <c r="D5701">
        <v>377.39</v>
      </c>
      <c r="E5701">
        <v>0.70274517077824006</v>
      </c>
      <c r="F5701">
        <v>377.39</v>
      </c>
      <c r="G5701">
        <v>6.569713166660687E-4</v>
      </c>
      <c r="H5701">
        <v>0.10783429999999999</v>
      </c>
      <c r="I5701" t="s">
        <v>113</v>
      </c>
    </row>
    <row r="5702" spans="1:9" x14ac:dyDescent="0.25">
      <c r="A5702" s="57">
        <v>38991</v>
      </c>
      <c r="B5702" s="58" t="s">
        <v>1859</v>
      </c>
      <c r="C5702" t="s">
        <v>1860</v>
      </c>
      <c r="D5702">
        <v>59.93</v>
      </c>
      <c r="E5702">
        <v>0.70270315367929248</v>
      </c>
      <c r="F5702">
        <v>59.93</v>
      </c>
      <c r="G5702">
        <v>1.0432785979437055E-4</v>
      </c>
      <c r="H5702">
        <v>6.8337129999999999E-3</v>
      </c>
    </row>
    <row r="5703" spans="1:9" x14ac:dyDescent="0.25">
      <c r="A5703" s="57">
        <v>38991</v>
      </c>
      <c r="B5703" s="58" t="s">
        <v>684</v>
      </c>
      <c r="C5703" t="s">
        <v>685</v>
      </c>
      <c r="D5703">
        <v>61.918199999999999</v>
      </c>
      <c r="E5703">
        <v>0.70241059979133758</v>
      </c>
      <c r="F5703">
        <v>61.918199999999999</v>
      </c>
      <c r="G5703">
        <v>1.0778897527648581E-4</v>
      </c>
      <c r="H5703">
        <v>9.2682920000000002E-2</v>
      </c>
      <c r="I5703" t="s">
        <v>113</v>
      </c>
    </row>
    <row r="5704" spans="1:9" x14ac:dyDescent="0.25">
      <c r="A5704" s="57">
        <v>38991</v>
      </c>
      <c r="B5704" s="58" t="s">
        <v>3293</v>
      </c>
      <c r="C5704" t="s">
        <v>3294</v>
      </c>
      <c r="D5704">
        <v>426.94</v>
      </c>
      <c r="E5704">
        <v>0.70186911509814032</v>
      </c>
      <c r="F5704">
        <v>426.94</v>
      </c>
      <c r="G5704">
        <v>7.4322937528130428E-4</v>
      </c>
      <c r="H5704">
        <v>2.4835650000000001E-2</v>
      </c>
    </row>
    <row r="5705" spans="1:9" x14ac:dyDescent="0.25">
      <c r="A5705" s="57">
        <v>38991</v>
      </c>
      <c r="B5705" s="58" t="s">
        <v>3373</v>
      </c>
      <c r="C5705" t="s">
        <v>3374</v>
      </c>
      <c r="D5705">
        <v>1080.7627</v>
      </c>
      <c r="E5705">
        <v>0.7013223161754194</v>
      </c>
      <c r="F5705">
        <v>1080.7627</v>
      </c>
      <c r="G5705">
        <v>1.8814226503685192E-3</v>
      </c>
      <c r="H5705">
        <v>0.16164500000000001</v>
      </c>
      <c r="I5705" t="s">
        <v>113</v>
      </c>
    </row>
    <row r="5706" spans="1:9" x14ac:dyDescent="0.25">
      <c r="A5706" s="57">
        <v>38991</v>
      </c>
      <c r="B5706" s="58" t="s">
        <v>1070</v>
      </c>
      <c r="C5706" t="s">
        <v>1071</v>
      </c>
      <c r="D5706">
        <v>77.332999999999998</v>
      </c>
      <c r="E5706">
        <v>0.70064526140198879</v>
      </c>
      <c r="F5706">
        <v>77.332999999999998</v>
      </c>
      <c r="G5706">
        <v>1.3462350044181641E-4</v>
      </c>
      <c r="H5706">
        <v>-4.117647E-2</v>
      </c>
    </row>
    <row r="5707" spans="1:9" x14ac:dyDescent="0.25">
      <c r="A5707" s="57">
        <v>38991</v>
      </c>
      <c r="B5707" s="58" t="s">
        <v>2956</v>
      </c>
      <c r="C5707" t="s">
        <v>2957</v>
      </c>
      <c r="D5707">
        <v>149.7833</v>
      </c>
      <c r="E5707">
        <v>0.70006469346048594</v>
      </c>
      <c r="F5707">
        <v>149.7833</v>
      </c>
      <c r="G5707">
        <v>2.6074705693205643E-4</v>
      </c>
      <c r="H5707">
        <v>-4.513064E-2</v>
      </c>
    </row>
    <row r="5708" spans="1:9" x14ac:dyDescent="0.25">
      <c r="A5708" s="57">
        <v>38991</v>
      </c>
      <c r="B5708" s="58" t="s">
        <v>1743</v>
      </c>
      <c r="C5708" t="s">
        <v>1744</v>
      </c>
      <c r="D5708">
        <v>846.78</v>
      </c>
      <c r="E5708">
        <v>0.69828290701244722</v>
      </c>
      <c r="F5708">
        <v>846.78</v>
      </c>
      <c r="G5708">
        <v>1.4740988672897895E-3</v>
      </c>
      <c r="H5708">
        <v>-2.4414229999999999E-2</v>
      </c>
    </row>
    <row r="5709" spans="1:9" x14ac:dyDescent="0.25">
      <c r="A5709" s="57">
        <v>38991</v>
      </c>
      <c r="B5709" s="58" t="s">
        <v>2685</v>
      </c>
      <c r="C5709" t="s">
        <v>2686</v>
      </c>
      <c r="D5709">
        <v>166.91059999999999</v>
      </c>
      <c r="E5709">
        <v>0.69817614938775618</v>
      </c>
      <c r="F5709">
        <v>166.91059999999999</v>
      </c>
      <c r="G5709">
        <v>2.9056275112621831E-4</v>
      </c>
      <c r="H5709">
        <v>4.5081969999999999E-2</v>
      </c>
    </row>
    <row r="5710" spans="1:9" x14ac:dyDescent="0.25">
      <c r="A5710" s="57">
        <v>38991</v>
      </c>
      <c r="B5710" s="58" t="s">
        <v>1332</v>
      </c>
      <c r="C5710" t="s">
        <v>1333</v>
      </c>
      <c r="D5710">
        <v>405.06189999999998</v>
      </c>
      <c r="E5710">
        <v>0.69771558371695785</v>
      </c>
      <c r="F5710">
        <v>405.06189999999998</v>
      </c>
      <c r="G5710">
        <v>7.051433524318595E-4</v>
      </c>
      <c r="H5710">
        <v>5.4019289999999998E-2</v>
      </c>
      <c r="I5710" t="s">
        <v>113</v>
      </c>
    </row>
    <row r="5711" spans="1:9" x14ac:dyDescent="0.25">
      <c r="A5711" s="57">
        <v>38991</v>
      </c>
      <c r="B5711" s="58" t="s">
        <v>2730</v>
      </c>
      <c r="C5711" t="s">
        <v>2731</v>
      </c>
      <c r="D5711">
        <v>1526.76</v>
      </c>
      <c r="E5711">
        <v>0.69727593072912575</v>
      </c>
      <c r="F5711">
        <v>1526.76</v>
      </c>
      <c r="G5711">
        <v>2.6578275190998362E-3</v>
      </c>
      <c r="H5711">
        <v>2.7497709999999998E-2</v>
      </c>
    </row>
    <row r="5712" spans="1:9" x14ac:dyDescent="0.25">
      <c r="A5712" s="57">
        <v>38991</v>
      </c>
      <c r="B5712" s="58" t="s">
        <v>1531</v>
      </c>
      <c r="C5712" t="s">
        <v>1532</v>
      </c>
      <c r="D5712">
        <v>371.48</v>
      </c>
      <c r="E5712">
        <v>0.69699849251642076</v>
      </c>
      <c r="F5712">
        <v>371.48</v>
      </c>
      <c r="G5712">
        <v>6.4668301946291967E-4</v>
      </c>
      <c r="H5712">
        <v>3.2159260000000002E-2</v>
      </c>
    </row>
    <row r="5713" spans="1:9" x14ac:dyDescent="0.25">
      <c r="A5713" s="57">
        <v>38991</v>
      </c>
      <c r="B5713" s="58" t="s">
        <v>1701</v>
      </c>
      <c r="C5713" t="s">
        <v>1702</v>
      </c>
      <c r="D5713">
        <v>861.59</v>
      </c>
      <c r="E5713">
        <v>0.69679545955733002</v>
      </c>
      <c r="F5713">
        <v>861.59</v>
      </c>
      <c r="G5713">
        <v>1.4998805392997118E-3</v>
      </c>
      <c r="H5713">
        <v>2.3939810000000002E-2</v>
      </c>
    </row>
    <row r="5714" spans="1:9" x14ac:dyDescent="0.25">
      <c r="A5714" s="57">
        <v>38991</v>
      </c>
      <c r="B5714" s="58" t="s">
        <v>1258</v>
      </c>
      <c r="C5714" t="s">
        <v>1259</v>
      </c>
      <c r="D5714">
        <v>494.71570000000003</v>
      </c>
      <c r="E5714">
        <v>0.6967518920462803</v>
      </c>
      <c r="F5714">
        <v>494.71570000000003</v>
      </c>
      <c r="G5714">
        <v>8.6121525425786555E-4</v>
      </c>
      <c r="H5714">
        <v>2.4673440000000001E-2</v>
      </c>
    </row>
    <row r="5715" spans="1:9" x14ac:dyDescent="0.25">
      <c r="A5715" s="57">
        <v>38991</v>
      </c>
      <c r="B5715" s="58" t="s">
        <v>3445</v>
      </c>
      <c r="C5715" t="s">
        <v>3446</v>
      </c>
      <c r="D5715">
        <v>647.72029999999995</v>
      </c>
      <c r="E5715">
        <v>0.69620328404096654</v>
      </c>
      <c r="F5715">
        <v>647.72029999999995</v>
      </c>
      <c r="G5715">
        <v>1.1275700424556586E-3</v>
      </c>
      <c r="H5715">
        <v>0.1029679</v>
      </c>
      <c r="I5715" t="s">
        <v>113</v>
      </c>
    </row>
    <row r="5716" spans="1:9" x14ac:dyDescent="0.25">
      <c r="A5716" s="57">
        <v>38991</v>
      </c>
      <c r="B5716" s="58" t="s">
        <v>3134</v>
      </c>
      <c r="C5716" t="s">
        <v>3135</v>
      </c>
      <c r="D5716">
        <v>229.54</v>
      </c>
      <c r="E5716">
        <v>0.69614010629955569</v>
      </c>
      <c r="F5716">
        <v>229.54</v>
      </c>
      <c r="G5716">
        <v>3.9958980372434196E-4</v>
      </c>
      <c r="H5716">
        <v>1.3097579999999999E-2</v>
      </c>
    </row>
    <row r="5717" spans="1:9" x14ac:dyDescent="0.25">
      <c r="A5717" s="57">
        <v>38991</v>
      </c>
      <c r="B5717" s="58" t="s">
        <v>1623</v>
      </c>
      <c r="C5717" t="s">
        <v>1624</v>
      </c>
      <c r="D5717">
        <v>1853.4050999999999</v>
      </c>
      <c r="E5717">
        <v>0.69610523894641274</v>
      </c>
      <c r="F5717">
        <v>1853.4050999999999</v>
      </c>
      <c r="G5717">
        <v>3.226460661020713E-3</v>
      </c>
      <c r="H5717">
        <v>3.5166820000000001E-2</v>
      </c>
    </row>
    <row r="5718" spans="1:9" x14ac:dyDescent="0.25">
      <c r="A5718" s="57">
        <v>38991</v>
      </c>
      <c r="B5718" s="58" t="s">
        <v>2687</v>
      </c>
      <c r="C5718" t="s">
        <v>2688</v>
      </c>
      <c r="D5718">
        <v>369.43</v>
      </c>
      <c r="E5718">
        <v>0.69486506239341694</v>
      </c>
      <c r="F5718">
        <v>369.43</v>
      </c>
      <c r="G5718">
        <v>6.4311432077147196E-4</v>
      </c>
      <c r="H5718">
        <v>0.10899470000000001</v>
      </c>
      <c r="I5718" t="s">
        <v>113</v>
      </c>
    </row>
    <row r="5719" spans="1:9" x14ac:dyDescent="0.25">
      <c r="A5719" s="57">
        <v>38991</v>
      </c>
      <c r="B5719" s="58" t="s">
        <v>2964</v>
      </c>
      <c r="C5719" t="s">
        <v>2965</v>
      </c>
      <c r="D5719">
        <v>150.12</v>
      </c>
      <c r="E5719">
        <v>0.69477084998667737</v>
      </c>
      <c r="F5719">
        <v>150.12</v>
      </c>
      <c r="G5719">
        <v>2.6133319393176885E-4</v>
      </c>
      <c r="H5719">
        <v>7.065217E-2</v>
      </c>
      <c r="I5719" t="s">
        <v>113</v>
      </c>
    </row>
    <row r="5720" spans="1:9" x14ac:dyDescent="0.25">
      <c r="A5720" s="57">
        <v>38991</v>
      </c>
      <c r="B5720" s="58" t="s">
        <v>3240</v>
      </c>
      <c r="C5720" t="s">
        <v>3241</v>
      </c>
      <c r="D5720">
        <v>34.819499999999998</v>
      </c>
      <c r="E5720">
        <v>0.69435230258906655</v>
      </c>
      <c r="F5720">
        <v>34.819499999999998</v>
      </c>
      <c r="G5720">
        <v>6.0614782481396381E-5</v>
      </c>
      <c r="H5720">
        <v>-2.0945839999999997E-2</v>
      </c>
    </row>
    <row r="5721" spans="1:9" x14ac:dyDescent="0.25">
      <c r="A5721" s="57">
        <v>38991</v>
      </c>
      <c r="B5721" s="58" t="s">
        <v>2910</v>
      </c>
      <c r="C5721" t="s">
        <v>2911</v>
      </c>
      <c r="D5721">
        <v>395.99</v>
      </c>
      <c r="E5721">
        <v>0.69402257632768505</v>
      </c>
      <c r="F5721">
        <v>395.99</v>
      </c>
      <c r="G5721">
        <v>6.8935072918359407E-4</v>
      </c>
      <c r="H5721">
        <v>-9.5860570000000006E-2</v>
      </c>
      <c r="I5721" t="s">
        <v>82</v>
      </c>
    </row>
    <row r="5722" spans="1:9" x14ac:dyDescent="0.25">
      <c r="A5722" s="57">
        <v>38991</v>
      </c>
      <c r="B5722" s="58" t="s">
        <v>1164</v>
      </c>
      <c r="C5722" t="s">
        <v>1165</v>
      </c>
      <c r="D5722">
        <v>55.802100000000003</v>
      </c>
      <c r="E5722">
        <v>0.69368357104840139</v>
      </c>
      <c r="F5722">
        <v>55.802100000000003</v>
      </c>
      <c r="G5722">
        <v>9.7141893292698896E-5</v>
      </c>
      <c r="H5722">
        <v>0.1032357</v>
      </c>
      <c r="I5722" t="s">
        <v>113</v>
      </c>
    </row>
    <row r="5723" spans="1:9" x14ac:dyDescent="0.25">
      <c r="A5723" s="57">
        <v>38991</v>
      </c>
      <c r="B5723" s="58" t="s">
        <v>1134</v>
      </c>
      <c r="C5723" t="s">
        <v>1135</v>
      </c>
      <c r="D5723">
        <v>170.83</v>
      </c>
      <c r="E5723">
        <v>0.69298132646490662</v>
      </c>
      <c r="F5723">
        <v>170.83</v>
      </c>
      <c r="G5723">
        <v>2.9738575485854031E-4</v>
      </c>
      <c r="H5723">
        <v>0.24431819999999999</v>
      </c>
      <c r="I5723" t="s">
        <v>113</v>
      </c>
    </row>
    <row r="5724" spans="1:9" x14ac:dyDescent="0.25">
      <c r="A5724" s="57">
        <v>38991</v>
      </c>
      <c r="B5724" s="58" t="s">
        <v>2933</v>
      </c>
      <c r="C5724" t="s">
        <v>2934</v>
      </c>
      <c r="D5724">
        <v>377.47</v>
      </c>
      <c r="E5724">
        <v>0.69280207698625051</v>
      </c>
      <c r="F5724">
        <v>377.47</v>
      </c>
      <c r="G5724">
        <v>6.5711058295646677E-4</v>
      </c>
      <c r="H5724">
        <v>0.11716620000000001</v>
      </c>
      <c r="I5724" t="s">
        <v>113</v>
      </c>
    </row>
    <row r="5725" spans="1:9" x14ac:dyDescent="0.25">
      <c r="A5725" s="57">
        <v>38991</v>
      </c>
      <c r="B5725" s="58" t="s">
        <v>2939</v>
      </c>
      <c r="C5725" t="s">
        <v>2940</v>
      </c>
      <c r="D5725">
        <v>151.40180000000001</v>
      </c>
      <c r="E5725">
        <v>0.69235636564426573</v>
      </c>
      <c r="F5725">
        <v>151.40180000000001</v>
      </c>
      <c r="G5725">
        <v>2.6356458806967015E-4</v>
      </c>
      <c r="H5725">
        <v>9.5500000000000002E-2</v>
      </c>
      <c r="I5725" t="s">
        <v>113</v>
      </c>
    </row>
    <row r="5726" spans="1:9" x14ac:dyDescent="0.25">
      <c r="A5726" s="57">
        <v>38991</v>
      </c>
      <c r="B5726" s="58" t="s">
        <v>3236</v>
      </c>
      <c r="C5726" t="s">
        <v>3237</v>
      </c>
      <c r="D5726">
        <v>150.17320000000001</v>
      </c>
      <c r="E5726">
        <v>0.69215412603580395</v>
      </c>
      <c r="F5726">
        <v>150.17320000000001</v>
      </c>
      <c r="G5726">
        <v>2.614258060148835E-4</v>
      </c>
      <c r="H5726">
        <v>0.14922280000000002</v>
      </c>
      <c r="I5726" t="s">
        <v>113</v>
      </c>
    </row>
    <row r="5727" spans="1:9" x14ac:dyDescent="0.25">
      <c r="A5727" s="57">
        <v>38991</v>
      </c>
      <c r="B5727" s="58" t="s">
        <v>3564</v>
      </c>
      <c r="C5727" t="s">
        <v>3565</v>
      </c>
      <c r="D5727">
        <v>36.072400000000002</v>
      </c>
      <c r="E5727">
        <v>0.69202492764551293</v>
      </c>
      <c r="F5727">
        <v>36.072400000000002</v>
      </c>
      <c r="G5727">
        <v>6.2795866671891409E-5</v>
      </c>
      <c r="H5727">
        <v>0.11444140000000001</v>
      </c>
      <c r="I5727" t="s">
        <v>113</v>
      </c>
    </row>
    <row r="5728" spans="1:9" x14ac:dyDescent="0.25">
      <c r="A5728" s="57">
        <v>38991</v>
      </c>
      <c r="B5728" s="58" t="s">
        <v>678</v>
      </c>
      <c r="C5728" t="s">
        <v>679</v>
      </c>
      <c r="D5728">
        <v>181.85220000000001</v>
      </c>
      <c r="E5728">
        <v>0.69166114020066849</v>
      </c>
      <c r="F5728">
        <v>181.85220000000001</v>
      </c>
      <c r="G5728">
        <v>3.1657351618384502E-4</v>
      </c>
      <c r="H5728">
        <v>-0.3014</v>
      </c>
      <c r="I5728" t="s">
        <v>82</v>
      </c>
    </row>
    <row r="5729" spans="1:9" x14ac:dyDescent="0.25">
      <c r="A5729" s="57">
        <v>38991</v>
      </c>
      <c r="B5729" s="58" t="s">
        <v>2219</v>
      </c>
      <c r="C5729" t="s">
        <v>2220</v>
      </c>
      <c r="D5729">
        <v>105.93</v>
      </c>
      <c r="E5729">
        <v>0.69136222033418293</v>
      </c>
      <c r="F5729">
        <v>105.93</v>
      </c>
      <c r="G5729">
        <v>1.8440597677319662E-4</v>
      </c>
      <c r="H5729">
        <v>6.3138189999999997E-2</v>
      </c>
      <c r="I5729" t="s">
        <v>113</v>
      </c>
    </row>
    <row r="5730" spans="1:9" x14ac:dyDescent="0.25">
      <c r="A5730" s="57">
        <v>38991</v>
      </c>
      <c r="B5730" s="58" t="s">
        <v>3250</v>
      </c>
      <c r="C5730" t="s">
        <v>3251</v>
      </c>
      <c r="D5730">
        <v>226.32</v>
      </c>
      <c r="E5730">
        <v>0.69130434782608696</v>
      </c>
      <c r="F5730">
        <v>226.32</v>
      </c>
      <c r="G5730">
        <v>3.9398433553582417E-4</v>
      </c>
      <c r="H5730">
        <v>-0.1055011</v>
      </c>
      <c r="I5730" t="s">
        <v>82</v>
      </c>
    </row>
    <row r="5731" spans="1:9" x14ac:dyDescent="0.25">
      <c r="A5731" s="57">
        <v>38991</v>
      </c>
      <c r="B5731" s="58" t="s">
        <v>1459</v>
      </c>
      <c r="C5731" t="s">
        <v>1460</v>
      </c>
      <c r="D5731">
        <v>73.63</v>
      </c>
      <c r="E5731">
        <v>0.68997691158495178</v>
      </c>
      <c r="F5731">
        <v>73.63</v>
      </c>
      <c r="G5731">
        <v>1.281772120250209E-4</v>
      </c>
      <c r="H5731">
        <v>2.4713680000000002E-2</v>
      </c>
    </row>
    <row r="5732" spans="1:9" x14ac:dyDescent="0.25">
      <c r="A5732" s="57">
        <v>38991</v>
      </c>
      <c r="B5732" s="58" t="s">
        <v>3020</v>
      </c>
      <c r="C5732" t="s">
        <v>3021</v>
      </c>
      <c r="D5732">
        <v>327.97539999999998</v>
      </c>
      <c r="E5732">
        <v>0.68974990197435548</v>
      </c>
      <c r="F5732">
        <v>327.97539999999998</v>
      </c>
      <c r="G5732">
        <v>5.7094896624733187E-4</v>
      </c>
      <c r="H5732">
        <v>0.17935700000000002</v>
      </c>
      <c r="I5732" t="s">
        <v>113</v>
      </c>
    </row>
    <row r="5733" spans="1:9" x14ac:dyDescent="0.25">
      <c r="A5733" s="57">
        <v>38991</v>
      </c>
      <c r="B5733" s="58" t="s">
        <v>2958</v>
      </c>
      <c r="C5733" t="s">
        <v>2959</v>
      </c>
      <c r="D5733">
        <v>414.28280000000001</v>
      </c>
      <c r="E5733">
        <v>0.68956036794189857</v>
      </c>
      <c r="F5733">
        <v>414.28280000000001</v>
      </c>
      <c r="G5733">
        <v>7.2119535914599126E-4</v>
      </c>
      <c r="H5733">
        <v>0.14147750000000001</v>
      </c>
      <c r="I5733" t="s">
        <v>113</v>
      </c>
    </row>
    <row r="5734" spans="1:9" x14ac:dyDescent="0.25">
      <c r="A5734" s="57">
        <v>38991</v>
      </c>
      <c r="B5734" s="58" t="s">
        <v>3255</v>
      </c>
      <c r="C5734" t="s">
        <v>3256</v>
      </c>
      <c r="D5734">
        <v>655.61850000000004</v>
      </c>
      <c r="E5734">
        <v>0.68941312668876797</v>
      </c>
      <c r="F5734">
        <v>655.61850000000004</v>
      </c>
      <c r="G5734">
        <v>1.1413194551409232E-3</v>
      </c>
      <c r="H5734">
        <v>6.85307E-2</v>
      </c>
      <c r="I5734" t="s">
        <v>113</v>
      </c>
    </row>
    <row r="5735" spans="1:9" x14ac:dyDescent="0.25">
      <c r="A5735" s="57">
        <v>38991</v>
      </c>
      <c r="B5735" s="58" t="s">
        <v>1188</v>
      </c>
      <c r="C5735" t="s">
        <v>1189</v>
      </c>
      <c r="D5735">
        <v>426.38</v>
      </c>
      <c r="E5735">
        <v>0.68898165955251178</v>
      </c>
      <c r="F5735">
        <v>426.38</v>
      </c>
      <c r="G5735">
        <v>7.4225451124851848E-4</v>
      </c>
      <c r="H5735">
        <v>9.453781E-2</v>
      </c>
      <c r="I5735" t="s">
        <v>113</v>
      </c>
    </row>
    <row r="5736" spans="1:9" x14ac:dyDescent="0.25">
      <c r="A5736" s="57">
        <v>38991</v>
      </c>
      <c r="B5736" s="58" t="s">
        <v>1004</v>
      </c>
      <c r="C5736" t="s">
        <v>1005</v>
      </c>
      <c r="D5736">
        <v>1738.07</v>
      </c>
      <c r="E5736">
        <v>0.68814834845547068</v>
      </c>
      <c r="F5736">
        <v>1738.07</v>
      </c>
      <c r="G5736">
        <v>3.0256820168997433E-3</v>
      </c>
      <c r="H5736">
        <v>0.10204079999999999</v>
      </c>
      <c r="I5736" t="s">
        <v>113</v>
      </c>
    </row>
    <row r="5737" spans="1:9" x14ac:dyDescent="0.25">
      <c r="A5737" s="57">
        <v>38991</v>
      </c>
      <c r="B5737" s="58" t="s">
        <v>3337</v>
      </c>
      <c r="C5737" t="s">
        <v>3338</v>
      </c>
      <c r="D5737">
        <v>196.67</v>
      </c>
      <c r="E5737">
        <v>0.68795444145014506</v>
      </c>
      <c r="F5737">
        <v>196.67</v>
      </c>
      <c r="G5737">
        <v>3.4236876665708082E-4</v>
      </c>
      <c r="H5737">
        <v>0.25563910000000001</v>
      </c>
      <c r="I5737" t="s">
        <v>113</v>
      </c>
    </row>
    <row r="5738" spans="1:9" x14ac:dyDescent="0.25">
      <c r="A5738" s="57">
        <v>38991</v>
      </c>
      <c r="B5738" s="58" t="s">
        <v>1092</v>
      </c>
      <c r="C5738" t="s">
        <v>1093</v>
      </c>
      <c r="D5738">
        <v>144.85499999999999</v>
      </c>
      <c r="E5738">
        <v>0.68729419074246667</v>
      </c>
      <c r="F5738">
        <v>144.85499999999999</v>
      </c>
      <c r="G5738">
        <v>2.5216773119495319E-4</v>
      </c>
      <c r="H5738">
        <v>0.3506667</v>
      </c>
      <c r="I5738" t="s">
        <v>113</v>
      </c>
    </row>
    <row r="5739" spans="1:9" x14ac:dyDescent="0.25">
      <c r="A5739" s="57">
        <v>38991</v>
      </c>
      <c r="B5739" s="58" t="s">
        <v>1144</v>
      </c>
      <c r="C5739" t="s">
        <v>1145</v>
      </c>
      <c r="D5739">
        <v>68.331199999999995</v>
      </c>
      <c r="E5739">
        <v>0.68727023672934184</v>
      </c>
      <c r="F5739">
        <v>68.331199999999995</v>
      </c>
      <c r="G5739">
        <v>1.1895290928051214E-4</v>
      </c>
      <c r="H5739">
        <v>2.4552919999999999E-2</v>
      </c>
    </row>
    <row r="5740" spans="1:9" x14ac:dyDescent="0.25">
      <c r="A5740" s="57">
        <v>38991</v>
      </c>
      <c r="B5740" s="58" t="s">
        <v>3305</v>
      </c>
      <c r="C5740" t="s">
        <v>3306</v>
      </c>
      <c r="D5740">
        <v>96.143600000000006</v>
      </c>
      <c r="E5740">
        <v>0.68723243148789925</v>
      </c>
      <c r="F5740">
        <v>96.143600000000006</v>
      </c>
      <c r="G5740">
        <v>1.6736953146881435E-4</v>
      </c>
      <c r="H5740">
        <v>0.29571989999999998</v>
      </c>
      <c r="I5740" t="s">
        <v>113</v>
      </c>
    </row>
    <row r="5741" spans="1:9" x14ac:dyDescent="0.25">
      <c r="A5741" s="57">
        <v>38991</v>
      </c>
      <c r="B5741" s="58" t="s">
        <v>1172</v>
      </c>
      <c r="C5741" t="s">
        <v>1173</v>
      </c>
      <c r="D5741">
        <v>788.08069999999998</v>
      </c>
      <c r="E5741">
        <v>0.68645634895005037</v>
      </c>
      <c r="F5741">
        <v>788.08069999999998</v>
      </c>
      <c r="G5741">
        <v>1.3719134452903287E-3</v>
      </c>
      <c r="H5741">
        <v>-0.13432840000000001</v>
      </c>
      <c r="I5741" t="s">
        <v>82</v>
      </c>
    </row>
    <row r="5742" spans="1:9" x14ac:dyDescent="0.25">
      <c r="A5742" s="57">
        <v>38991</v>
      </c>
      <c r="B5742" s="58" t="s">
        <v>1439</v>
      </c>
      <c r="C5742" t="s">
        <v>1440</v>
      </c>
      <c r="D5742">
        <v>129.94999999999999</v>
      </c>
      <c r="E5742">
        <v>0.68643324355521362</v>
      </c>
      <c r="F5742">
        <v>129.94999999999999</v>
      </c>
      <c r="G5742">
        <v>2.2622068046518359E-4</v>
      </c>
      <c r="H5742">
        <v>0.12173909999999999</v>
      </c>
      <c r="I5742" t="s">
        <v>113</v>
      </c>
    </row>
    <row r="5743" spans="1:9" x14ac:dyDescent="0.25">
      <c r="A5743" s="57">
        <v>38991</v>
      </c>
      <c r="B5743" s="58" t="s">
        <v>2941</v>
      </c>
      <c r="C5743" t="s">
        <v>2942</v>
      </c>
      <c r="D5743">
        <v>293.20639999999997</v>
      </c>
      <c r="E5743">
        <v>0.68612758793805328</v>
      </c>
      <c r="F5743">
        <v>293.20639999999997</v>
      </c>
      <c r="G5743">
        <v>5.1042209561174916E-4</v>
      </c>
      <c r="H5743">
        <v>0.12710079999999999</v>
      </c>
      <c r="I5743" t="s">
        <v>113</v>
      </c>
    </row>
    <row r="5744" spans="1:9" x14ac:dyDescent="0.25">
      <c r="A5744" s="57">
        <v>38991</v>
      </c>
      <c r="B5744" s="58" t="s">
        <v>396</v>
      </c>
      <c r="C5744" t="s">
        <v>397</v>
      </c>
      <c r="D5744">
        <v>511.5</v>
      </c>
      <c r="E5744">
        <v>0.68524144672531762</v>
      </c>
      <c r="F5744">
        <v>511.5</v>
      </c>
      <c r="G5744">
        <v>8.9043384423194622E-4</v>
      </c>
      <c r="H5744">
        <v>2.7200000000000002E-2</v>
      </c>
    </row>
    <row r="5745" spans="1:9" x14ac:dyDescent="0.25">
      <c r="A5745" s="57">
        <v>38991</v>
      </c>
      <c r="B5745" s="58" t="s">
        <v>1525</v>
      </c>
      <c r="C5745" t="s">
        <v>1526</v>
      </c>
      <c r="D5745">
        <v>386.07569999999998</v>
      </c>
      <c r="E5745">
        <v>0.68502368835956273</v>
      </c>
      <c r="F5745">
        <v>386.07569999999998</v>
      </c>
      <c r="G5745">
        <v>6.7209163189743812E-4</v>
      </c>
      <c r="H5745">
        <v>7.3429950000000008E-2</v>
      </c>
      <c r="I5745" t="s">
        <v>113</v>
      </c>
    </row>
    <row r="5746" spans="1:9" x14ac:dyDescent="0.25">
      <c r="A5746" s="57">
        <v>38991</v>
      </c>
      <c r="B5746" s="58" t="s">
        <v>2525</v>
      </c>
      <c r="C5746" t="s">
        <v>2526</v>
      </c>
      <c r="D5746">
        <v>232.458</v>
      </c>
      <c r="E5746">
        <v>0.68372781319636233</v>
      </c>
      <c r="F5746">
        <v>232.458</v>
      </c>
      <c r="G5746">
        <v>4.0466954166660753E-4</v>
      </c>
      <c r="H5746">
        <v>0.35843139999999996</v>
      </c>
      <c r="I5746" t="s">
        <v>113</v>
      </c>
    </row>
    <row r="5747" spans="1:9" x14ac:dyDescent="0.25">
      <c r="A5747" s="57">
        <v>38991</v>
      </c>
      <c r="B5747" s="58" t="s">
        <v>1473</v>
      </c>
      <c r="C5747" t="s">
        <v>1474</v>
      </c>
      <c r="D5747">
        <v>661.54240000000004</v>
      </c>
      <c r="E5747">
        <v>0.68261081980535188</v>
      </c>
      <c r="F5747">
        <v>661.54240000000004</v>
      </c>
      <c r="G5747">
        <v>1.1516319498620291E-3</v>
      </c>
      <c r="H5747">
        <v>0.1213899</v>
      </c>
      <c r="I5747" t="s">
        <v>113</v>
      </c>
    </row>
    <row r="5748" spans="1:9" x14ac:dyDescent="0.25">
      <c r="A5748" s="57">
        <v>38991</v>
      </c>
      <c r="B5748" s="58" t="s">
        <v>436</v>
      </c>
      <c r="C5748" t="s">
        <v>3566</v>
      </c>
      <c r="D5748">
        <v>87.790499999999994</v>
      </c>
      <c r="E5748">
        <v>0.68245425188374598</v>
      </c>
      <c r="F5748">
        <v>87.790499999999994</v>
      </c>
      <c r="G5748">
        <v>1.5282821583977453E-4</v>
      </c>
      <c r="H5748">
        <v>0.1779</v>
      </c>
      <c r="I5748" t="s">
        <v>113</v>
      </c>
    </row>
    <row r="5749" spans="1:9" x14ac:dyDescent="0.25">
      <c r="A5749" s="57">
        <v>38991</v>
      </c>
      <c r="B5749" s="58" t="s">
        <v>1603</v>
      </c>
      <c r="C5749" t="s">
        <v>1604</v>
      </c>
      <c r="D5749">
        <v>39.979999999999997</v>
      </c>
      <c r="E5749">
        <v>0.68176588294147078</v>
      </c>
      <c r="F5749">
        <v>39.979999999999997</v>
      </c>
      <c r="G5749">
        <v>6.9598328626379683E-5</v>
      </c>
      <c r="H5749">
        <v>-4.1095889999999996E-2</v>
      </c>
    </row>
    <row r="5750" spans="1:9" x14ac:dyDescent="0.25">
      <c r="A5750" s="57">
        <v>38991</v>
      </c>
      <c r="B5750" s="58" t="s">
        <v>2986</v>
      </c>
      <c r="C5750" t="s">
        <v>2987</v>
      </c>
      <c r="D5750">
        <v>21.0716</v>
      </c>
      <c r="E5750">
        <v>0.68162835285407841</v>
      </c>
      <c r="F5750">
        <v>21.0716</v>
      </c>
      <c r="G5750">
        <v>3.6682044559370237E-5</v>
      </c>
      <c r="H5750">
        <v>7.4906369999999996E-3</v>
      </c>
    </row>
    <row r="5751" spans="1:9" x14ac:dyDescent="0.25">
      <c r="A5751" s="57">
        <v>38991</v>
      </c>
      <c r="B5751" s="58" t="s">
        <v>1585</v>
      </c>
      <c r="C5751" t="s">
        <v>1586</v>
      </c>
      <c r="D5751">
        <v>75.591200000000001</v>
      </c>
      <c r="E5751">
        <v>0.68161373281546001</v>
      </c>
      <c r="F5751">
        <v>75.591200000000001</v>
      </c>
      <c r="G5751">
        <v>1.3159132513412686E-4</v>
      </c>
      <c r="H5751">
        <v>6.13497E-3</v>
      </c>
    </row>
    <row r="5752" spans="1:9" x14ac:dyDescent="0.25">
      <c r="A5752" s="57">
        <v>38991</v>
      </c>
      <c r="B5752" s="58" t="s">
        <v>1224</v>
      </c>
      <c r="C5752" t="s">
        <v>1225</v>
      </c>
      <c r="D5752">
        <v>102.21</v>
      </c>
      <c r="E5752">
        <v>0.6816064964289209</v>
      </c>
      <c r="F5752">
        <v>102.21</v>
      </c>
      <c r="G5752">
        <v>1.7793009426969153E-4</v>
      </c>
      <c r="H5752">
        <v>1.0800000000000001E-2</v>
      </c>
    </row>
    <row r="5753" spans="1:9" x14ac:dyDescent="0.25">
      <c r="A5753" s="57">
        <v>38991</v>
      </c>
      <c r="B5753" s="58" t="s">
        <v>1749</v>
      </c>
      <c r="C5753" t="s">
        <v>1750</v>
      </c>
      <c r="D5753">
        <v>2034.39</v>
      </c>
      <c r="E5753">
        <v>0.6814111355246536</v>
      </c>
      <c r="F5753">
        <v>2034.39</v>
      </c>
      <c r="G5753">
        <v>3.5415243565337811E-3</v>
      </c>
      <c r="H5753">
        <v>-1.497504E-2</v>
      </c>
    </row>
    <row r="5754" spans="1:9" x14ac:dyDescent="0.25">
      <c r="A5754" s="57">
        <v>38991</v>
      </c>
      <c r="B5754" s="58" t="s">
        <v>982</v>
      </c>
      <c r="C5754" t="s">
        <v>983</v>
      </c>
      <c r="D5754">
        <v>1623.3833999999999</v>
      </c>
      <c r="E5754">
        <v>0.68136276371927917</v>
      </c>
      <c r="F5754">
        <v>1623.3833999999999</v>
      </c>
      <c r="G5754">
        <v>2.8260323001453123E-3</v>
      </c>
      <c r="H5754">
        <v>0.12740880000000002</v>
      </c>
      <c r="I5754" t="s">
        <v>113</v>
      </c>
    </row>
    <row r="5755" spans="1:9" x14ac:dyDescent="0.25">
      <c r="A5755" s="57">
        <v>38991</v>
      </c>
      <c r="B5755" s="58" t="s">
        <v>1915</v>
      </c>
      <c r="C5755" t="s">
        <v>1916</v>
      </c>
      <c r="D5755">
        <v>575.39620000000002</v>
      </c>
      <c r="E5755">
        <v>0.68109591269459191</v>
      </c>
      <c r="F5755">
        <v>575.39620000000002</v>
      </c>
      <c r="G5755">
        <v>1.0016661785385217E-3</v>
      </c>
      <c r="H5755">
        <v>5.9459459999999999E-2</v>
      </c>
      <c r="I5755" t="s">
        <v>113</v>
      </c>
    </row>
    <row r="5756" spans="1:9" x14ac:dyDescent="0.25">
      <c r="A5756" s="57">
        <v>38991</v>
      </c>
      <c r="B5756" s="58" t="s">
        <v>1685</v>
      </c>
      <c r="C5756" t="s">
        <v>1686</v>
      </c>
      <c r="D5756">
        <v>54.689</v>
      </c>
      <c r="E5756">
        <v>0.68074018541205727</v>
      </c>
      <c r="F5756">
        <v>54.689</v>
      </c>
      <c r="G5756">
        <v>9.5204176944674304E-5</v>
      </c>
      <c r="H5756">
        <v>8.972187E-4</v>
      </c>
    </row>
    <row r="5757" spans="1:9" x14ac:dyDescent="0.25">
      <c r="A5757" s="57">
        <v>38991</v>
      </c>
      <c r="B5757" s="58" t="s">
        <v>1677</v>
      </c>
      <c r="C5757" t="s">
        <v>1678</v>
      </c>
      <c r="D5757">
        <v>116.02</v>
      </c>
      <c r="E5757">
        <v>0.68065850715393894</v>
      </c>
      <c r="F5757">
        <v>116.02</v>
      </c>
      <c r="G5757">
        <v>2.019709376496391E-4</v>
      </c>
      <c r="H5757">
        <v>-4.0000000000000002E-4</v>
      </c>
    </row>
    <row r="5758" spans="1:9" x14ac:dyDescent="0.25">
      <c r="A5758" s="57">
        <v>38991</v>
      </c>
      <c r="B5758" s="58" t="s">
        <v>1767</v>
      </c>
      <c r="C5758" t="s">
        <v>1768</v>
      </c>
      <c r="D5758">
        <v>874.35900000000004</v>
      </c>
      <c r="E5758">
        <v>0.68055455482244698</v>
      </c>
      <c r="F5758">
        <v>874.35900000000004</v>
      </c>
      <c r="G5758">
        <v>1.5221091800758559E-3</v>
      </c>
      <c r="H5758">
        <v>3.4102309999999997E-2</v>
      </c>
    </row>
    <row r="5759" spans="1:9" x14ac:dyDescent="0.25">
      <c r="A5759" s="57">
        <v>38991</v>
      </c>
      <c r="B5759" s="58" t="s">
        <v>1294</v>
      </c>
      <c r="C5759" t="s">
        <v>1295</v>
      </c>
      <c r="D5759">
        <v>159.38</v>
      </c>
      <c r="E5759">
        <v>0.67979043794704486</v>
      </c>
      <c r="F5759">
        <v>159.38</v>
      </c>
      <c r="G5759">
        <v>2.774532670453325E-4</v>
      </c>
      <c r="H5759">
        <v>2.7703310000000002E-2</v>
      </c>
    </row>
    <row r="5760" spans="1:9" x14ac:dyDescent="0.25">
      <c r="A5760" s="57">
        <v>38991</v>
      </c>
      <c r="B5760" s="58" t="s">
        <v>1897</v>
      </c>
      <c r="C5760" t="s">
        <v>1898</v>
      </c>
      <c r="D5760">
        <v>192.48099999999999</v>
      </c>
      <c r="E5760">
        <v>0.67948005257661803</v>
      </c>
      <c r="F5760">
        <v>192.48099999999999</v>
      </c>
      <c r="G5760">
        <v>3.3507643552611774E-4</v>
      </c>
      <c r="H5760">
        <v>0.1693364</v>
      </c>
      <c r="I5760" t="s">
        <v>113</v>
      </c>
    </row>
    <row r="5761" spans="1:9" x14ac:dyDescent="0.25">
      <c r="A5761" s="57">
        <v>38991</v>
      </c>
      <c r="B5761" s="58" t="s">
        <v>1881</v>
      </c>
      <c r="C5761" t="s">
        <v>1882</v>
      </c>
      <c r="D5761">
        <v>735.9452</v>
      </c>
      <c r="E5761">
        <v>0.67911034680299565</v>
      </c>
      <c r="F5761">
        <v>735.9452</v>
      </c>
      <c r="G5761">
        <v>1.2811544742522942E-3</v>
      </c>
      <c r="H5761">
        <v>7.749326E-3</v>
      </c>
    </row>
    <row r="5762" spans="1:9" x14ac:dyDescent="0.25">
      <c r="A5762" s="57">
        <v>38991</v>
      </c>
      <c r="B5762" s="58" t="s">
        <v>2361</v>
      </c>
      <c r="C5762" t="s">
        <v>2362</v>
      </c>
      <c r="D5762">
        <v>27.779699999999998</v>
      </c>
      <c r="E5762">
        <v>0.67858904163831868</v>
      </c>
      <c r="F5762">
        <v>27.779699999999998</v>
      </c>
      <c r="G5762">
        <v>4.8359697092102042E-5</v>
      </c>
      <c r="H5762">
        <v>-4.5011250000000003E-2</v>
      </c>
    </row>
    <row r="5763" spans="1:9" x14ac:dyDescent="0.25">
      <c r="A5763" s="57">
        <v>38991</v>
      </c>
      <c r="B5763" s="58" t="s">
        <v>2029</v>
      </c>
      <c r="C5763" t="s">
        <v>2030</v>
      </c>
      <c r="D5763">
        <v>665.64</v>
      </c>
      <c r="E5763">
        <v>0.67853043687278403</v>
      </c>
      <c r="F5763">
        <v>665.64</v>
      </c>
      <c r="G5763">
        <v>1.1587651692562125E-3</v>
      </c>
      <c r="H5763">
        <v>5.620754E-2</v>
      </c>
      <c r="I5763" t="s">
        <v>113</v>
      </c>
    </row>
    <row r="5764" spans="1:9" x14ac:dyDescent="0.25">
      <c r="A5764" s="57">
        <v>38991</v>
      </c>
      <c r="B5764" s="58" t="s">
        <v>278</v>
      </c>
      <c r="C5764" t="s">
        <v>279</v>
      </c>
      <c r="D5764">
        <v>60.63</v>
      </c>
      <c r="E5764">
        <v>0.67788223651657598</v>
      </c>
      <c r="F5764">
        <v>60.63</v>
      </c>
      <c r="G5764">
        <v>1.0554643983535269E-4</v>
      </c>
      <c r="H5764">
        <v>5.4794519999999999E-2</v>
      </c>
      <c r="I5764" t="s">
        <v>113</v>
      </c>
    </row>
    <row r="5765" spans="1:9" x14ac:dyDescent="0.25">
      <c r="A5765" s="57">
        <v>38991</v>
      </c>
      <c r="B5765" s="58" t="s">
        <v>3567</v>
      </c>
      <c r="C5765" t="s">
        <v>3568</v>
      </c>
      <c r="D5765">
        <v>92.18</v>
      </c>
      <c r="E5765">
        <v>0.67752223909741804</v>
      </c>
      <c r="F5765">
        <v>92.18</v>
      </c>
      <c r="G5765">
        <v>1.6046958311104751E-4</v>
      </c>
      <c r="H5765">
        <v>8.645833E-2</v>
      </c>
      <c r="I5765" t="s">
        <v>113</v>
      </c>
    </row>
    <row r="5766" spans="1:9" x14ac:dyDescent="0.25">
      <c r="A5766" s="57">
        <v>38991</v>
      </c>
      <c r="B5766" s="58" t="s">
        <v>2229</v>
      </c>
      <c r="C5766" t="s">
        <v>2230</v>
      </c>
      <c r="D5766">
        <v>133.21</v>
      </c>
      <c r="E5766">
        <v>0.67747166128669012</v>
      </c>
      <c r="F5766">
        <v>133.21</v>
      </c>
      <c r="G5766">
        <v>2.3189578179890041E-4</v>
      </c>
      <c r="H5766">
        <v>8.6714920000000001E-2</v>
      </c>
      <c r="I5766" t="s">
        <v>113</v>
      </c>
    </row>
    <row r="5767" spans="1:9" x14ac:dyDescent="0.25">
      <c r="A5767" s="57">
        <v>38991</v>
      </c>
      <c r="B5767" s="58" t="s">
        <v>1835</v>
      </c>
      <c r="C5767" t="s">
        <v>1836</v>
      </c>
      <c r="D5767">
        <v>382.78250000000003</v>
      </c>
      <c r="E5767">
        <v>0.67674985141692734</v>
      </c>
      <c r="F5767">
        <v>382.78250000000003</v>
      </c>
      <c r="G5767">
        <v>6.6635873505320616E-4</v>
      </c>
      <c r="H5767">
        <v>0.13083920000000002</v>
      </c>
      <c r="I5767" t="s">
        <v>113</v>
      </c>
    </row>
    <row r="5768" spans="1:9" x14ac:dyDescent="0.25">
      <c r="A5768" s="57">
        <v>38991</v>
      </c>
      <c r="B5768" s="58" t="s">
        <v>1527</v>
      </c>
      <c r="C5768" t="s">
        <v>1528</v>
      </c>
      <c r="D5768">
        <v>183.26</v>
      </c>
      <c r="E5768">
        <v>0.67611044417767108</v>
      </c>
      <c r="F5768">
        <v>183.26</v>
      </c>
      <c r="G5768">
        <v>3.190242547291231E-4</v>
      </c>
      <c r="H5768">
        <v>9.3825179999999994E-2</v>
      </c>
      <c r="I5768" t="s">
        <v>113</v>
      </c>
    </row>
    <row r="5769" spans="1:9" x14ac:dyDescent="0.25">
      <c r="A5769" s="57">
        <v>38991</v>
      </c>
      <c r="B5769" s="58" t="s">
        <v>2017</v>
      </c>
      <c r="C5769" t="s">
        <v>2018</v>
      </c>
      <c r="D5769">
        <v>941.94899999999996</v>
      </c>
      <c r="E5769">
        <v>0.67503442330741892</v>
      </c>
      <c r="F5769">
        <v>941.94899999999996</v>
      </c>
      <c r="G5769">
        <v>1.6397717871758307E-3</v>
      </c>
      <c r="H5769">
        <v>8.9033849999999998E-2</v>
      </c>
      <c r="I5769" t="s">
        <v>113</v>
      </c>
    </row>
    <row r="5770" spans="1:9" x14ac:dyDescent="0.25">
      <c r="A5770" s="57">
        <v>38991</v>
      </c>
      <c r="B5770" s="58" t="s">
        <v>648</v>
      </c>
      <c r="C5770" t="s">
        <v>649</v>
      </c>
      <c r="D5770">
        <v>164.1217</v>
      </c>
      <c r="E5770">
        <v>0.67495645000021331</v>
      </c>
      <c r="F5770">
        <v>164.1217</v>
      </c>
      <c r="G5770">
        <v>2.8570775416008254E-4</v>
      </c>
      <c r="H5770">
        <v>0.15741939999999999</v>
      </c>
      <c r="I5770" t="s">
        <v>113</v>
      </c>
    </row>
    <row r="5771" spans="1:9" x14ac:dyDescent="0.25">
      <c r="A5771" s="57">
        <v>38991</v>
      </c>
      <c r="B5771" s="58" t="s">
        <v>2766</v>
      </c>
      <c r="C5771" t="s">
        <v>2767</v>
      </c>
      <c r="D5771">
        <v>325.51089999999999</v>
      </c>
      <c r="E5771">
        <v>0.67470244468003993</v>
      </c>
      <c r="F5771">
        <v>325.51089999999999</v>
      </c>
      <c r="G5771">
        <v>5.6665869408875971E-4</v>
      </c>
      <c r="H5771">
        <v>6.5720689999999998E-2</v>
      </c>
      <c r="I5771" t="s">
        <v>113</v>
      </c>
    </row>
    <row r="5772" spans="1:9" x14ac:dyDescent="0.25">
      <c r="A5772" s="57">
        <v>38991</v>
      </c>
      <c r="B5772" s="58" t="s">
        <v>3569</v>
      </c>
      <c r="C5772" t="s">
        <v>3570</v>
      </c>
      <c r="D5772">
        <v>75.040000000000006</v>
      </c>
      <c r="E5772">
        <v>0.67468017057569296</v>
      </c>
      <c r="F5772">
        <v>75.040000000000006</v>
      </c>
      <c r="G5772">
        <v>1.3063178039328494E-4</v>
      </c>
      <c r="H5772">
        <v>6.604402999999999E-2</v>
      </c>
      <c r="I5772" t="s">
        <v>113</v>
      </c>
    </row>
    <row r="5773" spans="1:9" x14ac:dyDescent="0.25">
      <c r="A5773" s="57">
        <v>38991</v>
      </c>
      <c r="B5773" s="58" t="s">
        <v>3571</v>
      </c>
      <c r="C5773" t="s">
        <v>3572</v>
      </c>
      <c r="D5773">
        <v>204.24</v>
      </c>
      <c r="E5773">
        <v>0.67465236976106535</v>
      </c>
      <c r="F5773">
        <v>204.24</v>
      </c>
      <c r="G5773">
        <v>3.5554683938598768E-4</v>
      </c>
      <c r="H5773">
        <v>-1.7361109999999998E-3</v>
      </c>
    </row>
    <row r="5774" spans="1:9" x14ac:dyDescent="0.25">
      <c r="A5774" s="57">
        <v>38991</v>
      </c>
      <c r="B5774" s="58" t="s">
        <v>1292</v>
      </c>
      <c r="C5774" t="s">
        <v>1293</v>
      </c>
      <c r="D5774">
        <v>181.95</v>
      </c>
      <c r="E5774">
        <v>0.67438307227260241</v>
      </c>
      <c r="F5774">
        <v>181.95</v>
      </c>
      <c r="G5774">
        <v>3.1674376922385651E-4</v>
      </c>
      <c r="H5774">
        <v>4.5241809999999993E-2</v>
      </c>
    </row>
    <row r="5775" spans="1:9" x14ac:dyDescent="0.25">
      <c r="A5775" s="57">
        <v>38991</v>
      </c>
      <c r="B5775" s="58" t="s">
        <v>1883</v>
      </c>
      <c r="C5775" t="s">
        <v>1884</v>
      </c>
      <c r="D5775">
        <v>213.99</v>
      </c>
      <c r="E5775">
        <v>0.67426515257722319</v>
      </c>
      <c r="F5775">
        <v>213.99</v>
      </c>
      <c r="G5775">
        <v>3.7251991852823885E-4</v>
      </c>
      <c r="H5775">
        <v>4.8034929999999997E-2</v>
      </c>
    </row>
    <row r="5776" spans="1:9" x14ac:dyDescent="0.25">
      <c r="A5776" s="57">
        <v>38991</v>
      </c>
      <c r="B5776" s="58" t="s">
        <v>2083</v>
      </c>
      <c r="C5776" t="s">
        <v>2084</v>
      </c>
      <c r="D5776">
        <v>701.4</v>
      </c>
      <c r="E5776">
        <v>0.6740533219275735</v>
      </c>
      <c r="F5776">
        <v>701.4</v>
      </c>
      <c r="G5776">
        <v>1.2210172010640999E-3</v>
      </c>
      <c r="H5776">
        <v>0.34704830000000003</v>
      </c>
      <c r="I5776" t="s">
        <v>113</v>
      </c>
    </row>
    <row r="5777" spans="1:9" x14ac:dyDescent="0.25">
      <c r="A5777" s="57">
        <v>38991</v>
      </c>
      <c r="B5777" s="58" t="s">
        <v>3573</v>
      </c>
      <c r="C5777" t="s">
        <v>3574</v>
      </c>
      <c r="D5777">
        <v>106.2</v>
      </c>
      <c r="E5777">
        <v>0.6740395480225988</v>
      </c>
      <c r="F5777">
        <v>106.2</v>
      </c>
      <c r="G5777">
        <v>1.8487600050328971E-4</v>
      </c>
      <c r="H5777">
        <v>-0.14285709999999999</v>
      </c>
      <c r="I5777" t="s">
        <v>82</v>
      </c>
    </row>
    <row r="5778" spans="1:9" x14ac:dyDescent="0.25">
      <c r="A5778" s="57">
        <v>38991</v>
      </c>
      <c r="B5778" s="58" t="s">
        <v>1607</v>
      </c>
      <c r="C5778" t="s">
        <v>1608</v>
      </c>
      <c r="D5778">
        <v>1652.4508000000001</v>
      </c>
      <c r="E5778">
        <v>0.67360553185607697</v>
      </c>
      <c r="F5778">
        <v>1652.4508000000001</v>
      </c>
      <c r="G5778">
        <v>2.8766336622642326E-3</v>
      </c>
      <c r="H5778">
        <v>-1.258741E-2</v>
      </c>
    </row>
    <row r="5779" spans="1:9" x14ac:dyDescent="0.25">
      <c r="A5779" s="57">
        <v>38991</v>
      </c>
      <c r="B5779" s="58" t="s">
        <v>3004</v>
      </c>
      <c r="C5779" t="s">
        <v>3005</v>
      </c>
      <c r="D5779">
        <v>556.5</v>
      </c>
      <c r="E5779">
        <v>0.67332973944294705</v>
      </c>
      <c r="F5779">
        <v>556.5</v>
      </c>
      <c r="G5779">
        <v>9.6877113258079779E-4</v>
      </c>
      <c r="H5779">
        <v>-7.4769799999999997E-2</v>
      </c>
      <c r="I5779" t="s">
        <v>82</v>
      </c>
    </row>
    <row r="5780" spans="1:9" x14ac:dyDescent="0.25">
      <c r="A5780" s="57">
        <v>38991</v>
      </c>
      <c r="B5780" s="58" t="s">
        <v>3332</v>
      </c>
      <c r="C5780" t="s">
        <v>3333</v>
      </c>
      <c r="D5780">
        <v>154.10329999999999</v>
      </c>
      <c r="E5780">
        <v>0.67293172826279513</v>
      </c>
      <c r="F5780">
        <v>154.10329999999999</v>
      </c>
      <c r="G5780">
        <v>2.6826743661354619E-4</v>
      </c>
      <c r="H5780">
        <v>6.4341090000000004E-2</v>
      </c>
      <c r="I5780" t="s">
        <v>113</v>
      </c>
    </row>
    <row r="5781" spans="1:9" x14ac:dyDescent="0.25">
      <c r="A5781" s="57">
        <v>38991</v>
      </c>
      <c r="B5781" s="58" t="s">
        <v>1020</v>
      </c>
      <c r="C5781" t="s">
        <v>1021</v>
      </c>
      <c r="D5781">
        <v>36.495199999999997</v>
      </c>
      <c r="E5781">
        <v>0.67285560840877712</v>
      </c>
      <c r="F5781">
        <v>36.495199999999997</v>
      </c>
      <c r="G5781">
        <v>6.3531889016644615E-5</v>
      </c>
      <c r="H5781">
        <v>5.8309040000000005E-3</v>
      </c>
    </row>
    <row r="5782" spans="1:9" x14ac:dyDescent="0.25">
      <c r="A5782" s="57">
        <v>38991</v>
      </c>
      <c r="B5782" s="58" t="s">
        <v>3238</v>
      </c>
      <c r="C5782" t="s">
        <v>3239</v>
      </c>
      <c r="D5782">
        <v>271.04000000000002</v>
      </c>
      <c r="E5782">
        <v>0.67280475206611567</v>
      </c>
      <c r="F5782">
        <v>271.04000000000002</v>
      </c>
      <c r="G5782">
        <v>4.7183419186828295E-4</v>
      </c>
      <c r="H5782">
        <v>-0.1192053</v>
      </c>
      <c r="I5782" t="s">
        <v>82</v>
      </c>
    </row>
    <row r="5783" spans="1:9" x14ac:dyDescent="0.25">
      <c r="A5783" s="57">
        <v>38991</v>
      </c>
      <c r="B5783" s="58" t="s">
        <v>1569</v>
      </c>
      <c r="C5783" t="s">
        <v>1570</v>
      </c>
      <c r="D5783">
        <v>53.855730000000001</v>
      </c>
      <c r="E5783">
        <v>0.67242612810187508</v>
      </c>
      <c r="F5783">
        <v>53.855730000000001</v>
      </c>
      <c r="G5783">
        <v>9.3753596672175476E-5</v>
      </c>
      <c r="H5783">
        <v>0</v>
      </c>
    </row>
    <row r="5784" spans="1:9" x14ac:dyDescent="0.25">
      <c r="A5784" s="57">
        <v>38991</v>
      </c>
      <c r="B5784" s="58" t="s">
        <v>2175</v>
      </c>
      <c r="C5784" t="s">
        <v>2176</v>
      </c>
      <c r="D5784">
        <v>109.3533</v>
      </c>
      <c r="E5784">
        <v>0.67182243242773643</v>
      </c>
      <c r="F5784">
        <v>109.3533</v>
      </c>
      <c r="G5784">
        <v>1.9036535542218825E-4</v>
      </c>
      <c r="H5784">
        <v>2.0930230000000001E-2</v>
      </c>
    </row>
    <row r="5785" spans="1:9" x14ac:dyDescent="0.25">
      <c r="A5785" s="57">
        <v>38991</v>
      </c>
      <c r="B5785" s="58" t="s">
        <v>1096</v>
      </c>
      <c r="C5785" t="s">
        <v>1097</v>
      </c>
      <c r="D5785">
        <v>583.11</v>
      </c>
      <c r="E5785">
        <v>0.67138618785477866</v>
      </c>
      <c r="F5785">
        <v>583.11</v>
      </c>
      <c r="G5785">
        <v>1.0150945824244186E-3</v>
      </c>
      <c r="H5785">
        <v>3.3599999999999998E-2</v>
      </c>
    </row>
    <row r="5786" spans="1:9" x14ac:dyDescent="0.25">
      <c r="A5786" s="57">
        <v>38991</v>
      </c>
      <c r="B5786" s="58" t="s">
        <v>1699</v>
      </c>
      <c r="C5786" t="s">
        <v>1700</v>
      </c>
      <c r="D5786">
        <v>102.2409</v>
      </c>
      <c r="E5786">
        <v>0.67119909938194988</v>
      </c>
      <c r="F5786">
        <v>102.2409</v>
      </c>
      <c r="G5786">
        <v>1.7798388587435775E-4</v>
      </c>
      <c r="H5786">
        <v>0.16856259999999998</v>
      </c>
      <c r="I5786" t="s">
        <v>113</v>
      </c>
    </row>
    <row r="5787" spans="1:9" x14ac:dyDescent="0.25">
      <c r="A5787" s="57">
        <v>38991</v>
      </c>
      <c r="B5787" s="58" t="s">
        <v>2663</v>
      </c>
      <c r="C5787" t="s">
        <v>2664</v>
      </c>
      <c r="D5787">
        <v>206.3192</v>
      </c>
      <c r="E5787">
        <v>0.67080523770933587</v>
      </c>
      <c r="F5787">
        <v>206.3192</v>
      </c>
      <c r="G5787">
        <v>3.5916637027343058E-4</v>
      </c>
      <c r="H5787">
        <v>-6.3332589999999994E-2</v>
      </c>
      <c r="I5787" t="s">
        <v>82</v>
      </c>
    </row>
    <row r="5788" spans="1:9" x14ac:dyDescent="0.25">
      <c r="A5788" s="57">
        <v>38991</v>
      </c>
      <c r="B5788" s="58" t="s">
        <v>1997</v>
      </c>
      <c r="C5788" t="s">
        <v>3311</v>
      </c>
      <c r="D5788">
        <v>781.96960000000001</v>
      </c>
      <c r="E5788">
        <v>0.67050560533299508</v>
      </c>
      <c r="F5788">
        <v>781.96960000000001</v>
      </c>
      <c r="G5788">
        <v>1.3612750674496918E-3</v>
      </c>
      <c r="H5788">
        <v>0.1046353</v>
      </c>
      <c r="I5788" t="s">
        <v>113</v>
      </c>
    </row>
    <row r="5789" spans="1:9" x14ac:dyDescent="0.25">
      <c r="A5789" s="57">
        <v>38991</v>
      </c>
      <c r="B5789" s="58" t="s">
        <v>2834</v>
      </c>
      <c r="C5789" t="s">
        <v>2835</v>
      </c>
      <c r="D5789">
        <v>1506.8580999999999</v>
      </c>
      <c r="E5789">
        <v>0.66989917630598395</v>
      </c>
      <c r="F5789">
        <v>1506.8580999999999</v>
      </c>
      <c r="G5789">
        <v>2.6231817217889468E-3</v>
      </c>
      <c r="H5789">
        <v>5.4258240000000006E-2</v>
      </c>
      <c r="I5789" t="s">
        <v>113</v>
      </c>
    </row>
    <row r="5790" spans="1:9" x14ac:dyDescent="0.25">
      <c r="A5790" s="57">
        <v>38991</v>
      </c>
      <c r="B5790" s="58" t="s">
        <v>2762</v>
      </c>
      <c r="C5790" t="s">
        <v>2763</v>
      </c>
      <c r="D5790">
        <v>2046.03</v>
      </c>
      <c r="E5790">
        <v>0.66983377565333846</v>
      </c>
      <c r="F5790">
        <v>2046.03</v>
      </c>
      <c r="G5790">
        <v>3.5617876017866841E-3</v>
      </c>
      <c r="H5790">
        <v>8.230912E-2</v>
      </c>
      <c r="I5790" t="s">
        <v>113</v>
      </c>
    </row>
    <row r="5791" spans="1:9" x14ac:dyDescent="0.25">
      <c r="A5791" s="57">
        <v>38991</v>
      </c>
      <c r="B5791" s="58" t="s">
        <v>954</v>
      </c>
      <c r="C5791" t="s">
        <v>955</v>
      </c>
      <c r="D5791">
        <v>34.42</v>
      </c>
      <c r="E5791">
        <v>0.66961069145845431</v>
      </c>
      <c r="F5791">
        <v>34.42</v>
      </c>
      <c r="G5791">
        <v>5.9919321443721582E-5</v>
      </c>
      <c r="H5791">
        <v>-4.8661799999999998E-2</v>
      </c>
    </row>
    <row r="5792" spans="1:9" x14ac:dyDescent="0.25">
      <c r="A5792" s="57">
        <v>38991</v>
      </c>
      <c r="B5792" s="58" t="s">
        <v>1759</v>
      </c>
      <c r="C5792" t="s">
        <v>1760</v>
      </c>
      <c r="D5792">
        <v>249.54</v>
      </c>
      <c r="E5792">
        <v>0.66930752584755959</v>
      </c>
      <c r="F5792">
        <v>249.54</v>
      </c>
      <c r="G5792">
        <v>4.3440637632383155E-4</v>
      </c>
      <c r="H5792">
        <v>3.414097E-2</v>
      </c>
    </row>
    <row r="5793" spans="1:9" x14ac:dyDescent="0.25">
      <c r="A5793" s="57">
        <v>38991</v>
      </c>
      <c r="B5793" s="58" t="s">
        <v>3367</v>
      </c>
      <c r="C5793" t="s">
        <v>3368</v>
      </c>
      <c r="D5793">
        <v>152.13</v>
      </c>
      <c r="E5793">
        <v>0.6692894235193585</v>
      </c>
      <c r="F5793">
        <v>152.13</v>
      </c>
      <c r="G5793">
        <v>2.6483225947801752E-4</v>
      </c>
      <c r="H5793">
        <v>3.4000000000000002E-3</v>
      </c>
    </row>
    <row r="5794" spans="1:9" x14ac:dyDescent="0.25">
      <c r="A5794" s="57">
        <v>38991</v>
      </c>
      <c r="B5794" s="58" t="s">
        <v>1969</v>
      </c>
      <c r="C5794" t="s">
        <v>1970</v>
      </c>
      <c r="D5794">
        <v>181.9171</v>
      </c>
      <c r="E5794">
        <v>0.66905200225817141</v>
      </c>
      <c r="F5794">
        <v>181.9171</v>
      </c>
      <c r="G5794">
        <v>3.1668649596193038E-4</v>
      </c>
      <c r="H5794">
        <v>-3.6231879999999998E-3</v>
      </c>
    </row>
    <row r="5795" spans="1:9" x14ac:dyDescent="0.25">
      <c r="A5795" s="57">
        <v>38991</v>
      </c>
      <c r="B5795" s="58" t="s">
        <v>1967</v>
      </c>
      <c r="C5795" t="s">
        <v>1968</v>
      </c>
      <c r="D5795">
        <v>361.99</v>
      </c>
      <c r="E5795">
        <v>0.66900743114450678</v>
      </c>
      <c r="F5795">
        <v>361.99</v>
      </c>
      <c r="G5795">
        <v>6.3016255576446177E-4</v>
      </c>
      <c r="H5795">
        <v>1.1793020000000001E-2</v>
      </c>
    </row>
    <row r="5796" spans="1:9" x14ac:dyDescent="0.25">
      <c r="A5796" s="57">
        <v>38991</v>
      </c>
      <c r="B5796" s="58" t="s">
        <v>3575</v>
      </c>
      <c r="C5796" t="s">
        <v>3576</v>
      </c>
      <c r="D5796">
        <v>126.1</v>
      </c>
      <c r="E5796">
        <v>0.66766851704996033</v>
      </c>
      <c r="F5796">
        <v>126.1</v>
      </c>
      <c r="G5796">
        <v>2.1951849023978183E-4</v>
      </c>
      <c r="H5796">
        <v>0.1455108</v>
      </c>
      <c r="I5796" t="s">
        <v>113</v>
      </c>
    </row>
    <row r="5797" spans="1:9" x14ac:dyDescent="0.25">
      <c r="A5797" s="57">
        <v>38991</v>
      </c>
      <c r="B5797" s="58" t="s">
        <v>1178</v>
      </c>
      <c r="C5797" t="s">
        <v>1179</v>
      </c>
      <c r="D5797">
        <v>771.95</v>
      </c>
      <c r="E5797">
        <v>0.66753028045857887</v>
      </c>
      <c r="F5797">
        <v>771.95</v>
      </c>
      <c r="G5797">
        <v>1.3438326609087994E-3</v>
      </c>
      <c r="H5797">
        <v>-1.560624E-2</v>
      </c>
    </row>
    <row r="5798" spans="1:9" x14ac:dyDescent="0.25">
      <c r="A5798" s="57">
        <v>38991</v>
      </c>
      <c r="B5798" s="58" t="s">
        <v>1933</v>
      </c>
      <c r="C5798" t="s">
        <v>1934</v>
      </c>
      <c r="D5798">
        <v>104.0022</v>
      </c>
      <c r="E5798">
        <v>0.6669378147769951</v>
      </c>
      <c r="F5798">
        <v>104.0022</v>
      </c>
      <c r="G5798">
        <v>1.810500073403318E-4</v>
      </c>
      <c r="H5798">
        <v>5.8305090000000004E-2</v>
      </c>
      <c r="I5798" t="s">
        <v>113</v>
      </c>
    </row>
    <row r="5799" spans="1:9" x14ac:dyDescent="0.25">
      <c r="A5799" s="57">
        <v>38991</v>
      </c>
      <c r="B5799" s="58" t="s">
        <v>898</v>
      </c>
      <c r="C5799" t="s">
        <v>899</v>
      </c>
      <c r="D5799">
        <v>101.8403</v>
      </c>
      <c r="E5799">
        <v>0.66675962266411237</v>
      </c>
      <c r="F5799">
        <v>101.8403</v>
      </c>
      <c r="G5799">
        <v>1.7728650992518996E-4</v>
      </c>
      <c r="H5799">
        <v>-1.8272420000000001E-2</v>
      </c>
    </row>
    <row r="5800" spans="1:9" x14ac:dyDescent="0.25">
      <c r="A5800" s="57">
        <v>38991</v>
      </c>
      <c r="B5800" s="58" t="s">
        <v>868</v>
      </c>
      <c r="C5800" t="s">
        <v>869</v>
      </c>
      <c r="D5800">
        <v>49.94</v>
      </c>
      <c r="E5800">
        <v>0.66637965558670409</v>
      </c>
      <c r="F5800">
        <v>49.94</v>
      </c>
      <c r="G5800">
        <v>8.6936981780925501E-5</v>
      </c>
      <c r="H5800">
        <v>-8.6E-3</v>
      </c>
    </row>
    <row r="5801" spans="1:9" x14ac:dyDescent="0.25">
      <c r="A5801" s="57">
        <v>38991</v>
      </c>
      <c r="B5801" s="58" t="s">
        <v>1132</v>
      </c>
      <c r="C5801" t="s">
        <v>1133</v>
      </c>
      <c r="D5801">
        <v>1904.402</v>
      </c>
      <c r="E5801">
        <v>0.66614086731687949</v>
      </c>
      <c r="F5801">
        <v>1904.402</v>
      </c>
      <c r="G5801">
        <v>3.3152375245806584E-3</v>
      </c>
      <c r="H5801">
        <v>7.4836299999999994E-2</v>
      </c>
      <c r="I5801" t="s">
        <v>113</v>
      </c>
    </row>
    <row r="5802" spans="1:9" x14ac:dyDescent="0.25">
      <c r="A5802" s="57">
        <v>38991</v>
      </c>
      <c r="B5802" s="58" t="s">
        <v>1100</v>
      </c>
      <c r="C5802" t="s">
        <v>1101</v>
      </c>
      <c r="D5802">
        <v>216.48</v>
      </c>
      <c r="E5802">
        <v>0.6652808573540282</v>
      </c>
      <c r="F5802">
        <v>216.48</v>
      </c>
      <c r="G5802">
        <v>3.7685458181687526E-4</v>
      </c>
      <c r="H5802">
        <v>3.1390139999999997E-2</v>
      </c>
    </row>
    <row r="5803" spans="1:9" x14ac:dyDescent="0.25">
      <c r="A5803" s="57">
        <v>38991</v>
      </c>
      <c r="B5803" s="58" t="s">
        <v>1495</v>
      </c>
      <c r="C5803" t="s">
        <v>1496</v>
      </c>
      <c r="D5803">
        <v>106.9713</v>
      </c>
      <c r="E5803">
        <v>0.66520646192015986</v>
      </c>
      <c r="F5803">
        <v>106.9713</v>
      </c>
      <c r="G5803">
        <v>1.8621870162558902E-4</v>
      </c>
      <c r="H5803">
        <v>7.8243889999999996E-2</v>
      </c>
      <c r="I5803" t="s">
        <v>113</v>
      </c>
    </row>
    <row r="5804" spans="1:9" x14ac:dyDescent="0.25">
      <c r="A5804" s="57">
        <v>38991</v>
      </c>
      <c r="B5804" s="58" t="s">
        <v>698</v>
      </c>
      <c r="C5804" t="s">
        <v>699</v>
      </c>
      <c r="D5804">
        <v>425.98</v>
      </c>
      <c r="E5804">
        <v>0.66457345415277713</v>
      </c>
      <c r="F5804">
        <v>425.98</v>
      </c>
      <c r="G5804">
        <v>7.4155817979652881E-4</v>
      </c>
      <c r="H5804">
        <v>7.3204419999999992E-2</v>
      </c>
      <c r="I5804" t="s">
        <v>113</v>
      </c>
    </row>
    <row r="5805" spans="1:9" x14ac:dyDescent="0.25">
      <c r="A5805" s="57">
        <v>38991</v>
      </c>
      <c r="B5805" s="58" t="s">
        <v>3577</v>
      </c>
      <c r="C5805" t="s">
        <v>3578</v>
      </c>
      <c r="D5805">
        <v>80.453900000000004</v>
      </c>
      <c r="E5805">
        <v>0.66433075338796499</v>
      </c>
      <c r="F5805">
        <v>80.453900000000004</v>
      </c>
      <c r="G5805">
        <v>1.4005645251310379E-4</v>
      </c>
      <c r="H5805">
        <v>-0.2326087</v>
      </c>
      <c r="I5805" t="s">
        <v>82</v>
      </c>
    </row>
    <row r="5806" spans="1:9" x14ac:dyDescent="0.25">
      <c r="A5806" s="57">
        <v>38991</v>
      </c>
      <c r="B5806" s="58" t="s">
        <v>994</v>
      </c>
      <c r="C5806" t="s">
        <v>995</v>
      </c>
      <c r="D5806">
        <v>1874.08</v>
      </c>
      <c r="E5806">
        <v>0.66432596260565191</v>
      </c>
      <c r="F5806">
        <v>1874.08</v>
      </c>
      <c r="G5806">
        <v>3.262452118862572E-3</v>
      </c>
      <c r="H5806">
        <v>1.8924730000000001E-2</v>
      </c>
    </row>
    <row r="5807" spans="1:9" x14ac:dyDescent="0.25">
      <c r="A5807" s="57">
        <v>38991</v>
      </c>
      <c r="B5807" s="58" t="s">
        <v>1387</v>
      </c>
      <c r="C5807" t="s">
        <v>1388</v>
      </c>
      <c r="D5807">
        <v>73.698099999999997</v>
      </c>
      <c r="E5807">
        <v>0.66368061049063687</v>
      </c>
      <c r="F5807">
        <v>73.698099999999997</v>
      </c>
      <c r="G5807">
        <v>1.2829576245472217E-4</v>
      </c>
      <c r="H5807">
        <v>-9.4388030000000002E-4</v>
      </c>
    </row>
    <row r="5808" spans="1:9" x14ac:dyDescent="0.25">
      <c r="A5808" s="57">
        <v>38991</v>
      </c>
      <c r="B5808" s="58" t="s">
        <v>1817</v>
      </c>
      <c r="C5808" t="s">
        <v>1818</v>
      </c>
      <c r="D5808">
        <v>1265.6159</v>
      </c>
      <c r="E5808">
        <v>0.6629973596254598</v>
      </c>
      <c r="F5808">
        <v>1265.6159</v>
      </c>
      <c r="G5808">
        <v>2.2032203932709177E-3</v>
      </c>
      <c r="H5808">
        <v>1.4295530000000001E-2</v>
      </c>
    </row>
    <row r="5809" spans="1:9" x14ac:dyDescent="0.25">
      <c r="A5809" s="57">
        <v>38991</v>
      </c>
      <c r="B5809" s="58" t="s">
        <v>1947</v>
      </c>
      <c r="C5809" t="s">
        <v>1948</v>
      </c>
      <c r="D5809">
        <v>1290.71</v>
      </c>
      <c r="E5809">
        <v>0.66255394317856064</v>
      </c>
      <c r="F5809">
        <v>1290.71</v>
      </c>
      <c r="G5809">
        <v>2.2469049209943603E-3</v>
      </c>
      <c r="H5809">
        <v>5.5518390000000001E-2</v>
      </c>
      <c r="I5809" t="s">
        <v>113</v>
      </c>
    </row>
    <row r="5810" spans="1:9" x14ac:dyDescent="0.25">
      <c r="A5810" s="57">
        <v>38991</v>
      </c>
      <c r="B5810" s="58" t="s">
        <v>2607</v>
      </c>
      <c r="C5810" t="s">
        <v>2608</v>
      </c>
      <c r="D5810">
        <v>154.5</v>
      </c>
      <c r="E5810">
        <v>0.66174757281553398</v>
      </c>
      <c r="F5810">
        <v>154.5</v>
      </c>
      <c r="G5810">
        <v>2.6895802333105705E-4</v>
      </c>
      <c r="H5810">
        <v>1.8207279999999999E-2</v>
      </c>
    </row>
    <row r="5811" spans="1:9" x14ac:dyDescent="0.25">
      <c r="A5811" s="57">
        <v>38991</v>
      </c>
      <c r="B5811" s="58" t="s">
        <v>1391</v>
      </c>
      <c r="C5811" t="s">
        <v>1392</v>
      </c>
      <c r="D5811">
        <v>1083.2289000000001</v>
      </c>
      <c r="E5811">
        <v>0.66155177359097406</v>
      </c>
      <c r="F5811">
        <v>1083.2289000000001</v>
      </c>
      <c r="G5811">
        <v>1.8857158819357625E-3</v>
      </c>
      <c r="H5811">
        <v>-7.0109630000000006E-2</v>
      </c>
      <c r="I5811" t="s">
        <v>82</v>
      </c>
    </row>
    <row r="5812" spans="1:9" x14ac:dyDescent="0.25">
      <c r="A5812" s="57">
        <v>38991</v>
      </c>
      <c r="B5812" s="58" t="s">
        <v>3012</v>
      </c>
      <c r="C5812" t="s">
        <v>3013</v>
      </c>
      <c r="D5812">
        <v>1170.3278</v>
      </c>
      <c r="E5812">
        <v>0.66100796716954002</v>
      </c>
      <c r="F5812">
        <v>1170.3278</v>
      </c>
      <c r="G5812">
        <v>2.0373401406950467E-3</v>
      </c>
      <c r="H5812">
        <v>2.7624309999999999E-2</v>
      </c>
    </row>
    <row r="5813" spans="1:9" x14ac:dyDescent="0.25">
      <c r="A5813" s="57">
        <v>38991</v>
      </c>
      <c r="B5813" s="58" t="s">
        <v>3263</v>
      </c>
      <c r="C5813" t="s">
        <v>3264</v>
      </c>
      <c r="D5813">
        <v>60.151899999999998</v>
      </c>
      <c r="E5813">
        <v>0.66071063424430487</v>
      </c>
      <c r="F5813">
        <v>60.151899999999998</v>
      </c>
      <c r="G5813">
        <v>1.0471414966736188E-4</v>
      </c>
      <c r="H5813">
        <v>6.8114510000000003E-2</v>
      </c>
      <c r="I5813" t="s">
        <v>113</v>
      </c>
    </row>
    <row r="5814" spans="1:9" x14ac:dyDescent="0.25">
      <c r="A5814" s="57">
        <v>38991</v>
      </c>
      <c r="B5814" s="58" t="s">
        <v>1345</v>
      </c>
      <c r="C5814" t="s">
        <v>1346</v>
      </c>
      <c r="D5814">
        <v>1069.75</v>
      </c>
      <c r="E5814">
        <v>0.65949988315026875</v>
      </c>
      <c r="F5814">
        <v>1069.75</v>
      </c>
      <c r="G5814">
        <v>1.8622514269151993E-3</v>
      </c>
      <c r="H5814">
        <v>0.10808619999999999</v>
      </c>
      <c r="I5814" t="s">
        <v>113</v>
      </c>
    </row>
    <row r="5815" spans="1:9" x14ac:dyDescent="0.25">
      <c r="A5815" s="57">
        <v>38991</v>
      </c>
      <c r="B5815" s="58" t="s">
        <v>3126</v>
      </c>
      <c r="C5815" t="s">
        <v>3127</v>
      </c>
      <c r="D5815">
        <v>403.05</v>
      </c>
      <c r="E5815">
        <v>0.65932266468180123</v>
      </c>
      <c r="F5815">
        <v>403.05</v>
      </c>
      <c r="G5815">
        <v>7.0164097931121395E-4</v>
      </c>
      <c r="H5815">
        <v>0.1093662</v>
      </c>
      <c r="I5815" t="s">
        <v>113</v>
      </c>
    </row>
    <row r="5816" spans="1:9" x14ac:dyDescent="0.25">
      <c r="A5816" s="57">
        <v>38991</v>
      </c>
      <c r="B5816" s="58" t="s">
        <v>3379</v>
      </c>
      <c r="C5816" t="s">
        <v>3380</v>
      </c>
      <c r="D5816">
        <v>71.252200000000002</v>
      </c>
      <c r="E5816">
        <v>0.65850598297315732</v>
      </c>
      <c r="F5816">
        <v>71.252200000000002</v>
      </c>
      <c r="G5816">
        <v>1.240378697086676E-4</v>
      </c>
      <c r="H5816">
        <v>0.20095690000000002</v>
      </c>
      <c r="I5816" t="s">
        <v>113</v>
      </c>
    </row>
    <row r="5817" spans="1:9" x14ac:dyDescent="0.25">
      <c r="A5817" s="57">
        <v>38991</v>
      </c>
      <c r="B5817" s="58" t="s">
        <v>894</v>
      </c>
      <c r="C5817" t="s">
        <v>895</v>
      </c>
      <c r="D5817">
        <v>341.48219999999998</v>
      </c>
      <c r="E5817">
        <v>0.6583915647726295</v>
      </c>
      <c r="F5817">
        <v>341.48219999999998</v>
      </c>
      <c r="G5817">
        <v>5.9446199038667112E-4</v>
      </c>
      <c r="H5817">
        <v>0.1115635</v>
      </c>
      <c r="I5817" t="s">
        <v>113</v>
      </c>
    </row>
    <row r="5818" spans="1:9" x14ac:dyDescent="0.25">
      <c r="A5818" s="57">
        <v>38991</v>
      </c>
      <c r="B5818" s="58" t="s">
        <v>3579</v>
      </c>
      <c r="C5818" t="s">
        <v>3580</v>
      </c>
      <c r="D5818">
        <v>170.9708</v>
      </c>
      <c r="E5818">
        <v>0.65806558780797664</v>
      </c>
      <c r="F5818">
        <v>170.9708</v>
      </c>
      <c r="G5818">
        <v>2.9763086352964071E-4</v>
      </c>
      <c r="H5818">
        <v>0.27142859999999996</v>
      </c>
      <c r="I5818" t="s">
        <v>113</v>
      </c>
    </row>
    <row r="5819" spans="1:9" x14ac:dyDescent="0.25">
      <c r="A5819" s="57">
        <v>38991</v>
      </c>
      <c r="B5819" s="58" t="s">
        <v>1779</v>
      </c>
      <c r="C5819" t="s">
        <v>1780</v>
      </c>
      <c r="D5819">
        <v>1082.5517</v>
      </c>
      <c r="E5819">
        <v>0.65768868128884739</v>
      </c>
      <c r="F5819">
        <v>1082.5517</v>
      </c>
      <c r="G5819">
        <v>1.8845369927875436E-3</v>
      </c>
      <c r="H5819">
        <v>4.5658010000000006E-2</v>
      </c>
    </row>
    <row r="5820" spans="1:9" x14ac:dyDescent="0.25">
      <c r="A5820" s="57">
        <v>38991</v>
      </c>
      <c r="B5820" s="58" t="s">
        <v>1230</v>
      </c>
      <c r="C5820" t="s">
        <v>1231</v>
      </c>
      <c r="D5820">
        <v>827.23869999999999</v>
      </c>
      <c r="E5820">
        <v>0.65754418887801069</v>
      </c>
      <c r="F5820">
        <v>827.23869999999999</v>
      </c>
      <c r="G5820">
        <v>1.4400808127828693E-3</v>
      </c>
      <c r="H5820">
        <v>7.8947370000000003E-2</v>
      </c>
      <c r="I5820" t="s">
        <v>113</v>
      </c>
    </row>
    <row r="5821" spans="1:9" x14ac:dyDescent="0.25">
      <c r="A5821" s="57">
        <v>38991</v>
      </c>
      <c r="B5821" s="58" t="s">
        <v>1373</v>
      </c>
      <c r="C5821" t="s">
        <v>1374</v>
      </c>
      <c r="D5821">
        <v>73.510000000000005</v>
      </c>
      <c r="E5821">
        <v>0.65731193034961233</v>
      </c>
      <c r="F5821">
        <v>73.510000000000005</v>
      </c>
      <c r="G5821">
        <v>1.27968312589424E-4</v>
      </c>
      <c r="H5821">
        <v>-2.1921320000000001E-2</v>
      </c>
    </row>
    <row r="5822" spans="1:9" x14ac:dyDescent="0.25">
      <c r="A5822" s="57">
        <v>38991</v>
      </c>
      <c r="B5822" s="58" t="s">
        <v>544</v>
      </c>
      <c r="C5822" t="s">
        <v>545</v>
      </c>
      <c r="D5822">
        <v>423.83260000000001</v>
      </c>
      <c r="E5822">
        <v>0.65727836886544355</v>
      </c>
      <c r="F5822">
        <v>423.83260000000001</v>
      </c>
      <c r="G5822">
        <v>7.3781992439652159E-4</v>
      </c>
      <c r="H5822">
        <v>6.3453540000000003E-2</v>
      </c>
      <c r="I5822" t="s">
        <v>113</v>
      </c>
    </row>
    <row r="5823" spans="1:9" x14ac:dyDescent="0.25">
      <c r="A5823" s="57">
        <v>38991</v>
      </c>
      <c r="B5823" s="58" t="s">
        <v>3581</v>
      </c>
      <c r="C5823" t="s">
        <v>3582</v>
      </c>
      <c r="D5823">
        <v>82.68</v>
      </c>
      <c r="E5823">
        <v>0.65633768746976284</v>
      </c>
      <c r="F5823">
        <v>82.68</v>
      </c>
      <c r="G5823">
        <v>1.4393171112628996E-4</v>
      </c>
      <c r="H5823">
        <v>0</v>
      </c>
    </row>
    <row r="5824" spans="1:9" x14ac:dyDescent="0.25">
      <c r="A5824" s="57">
        <v>38991</v>
      </c>
      <c r="B5824" s="58" t="s">
        <v>1721</v>
      </c>
      <c r="C5824" t="s">
        <v>1722</v>
      </c>
      <c r="D5824">
        <v>996.3904</v>
      </c>
      <c r="E5824">
        <v>0.65592462552830699</v>
      </c>
      <c r="F5824">
        <v>996.3904</v>
      </c>
      <c r="G5824">
        <v>1.7345449349517234E-3</v>
      </c>
      <c r="H5824">
        <v>4.2697719999999995E-2</v>
      </c>
    </row>
    <row r="5825" spans="1:9" x14ac:dyDescent="0.25">
      <c r="A5825" s="57">
        <v>38991</v>
      </c>
      <c r="B5825" s="58" t="s">
        <v>1278</v>
      </c>
      <c r="C5825" t="s">
        <v>1279</v>
      </c>
      <c r="D5825">
        <v>447.06599999999997</v>
      </c>
      <c r="E5825">
        <v>0.65591433926981713</v>
      </c>
      <c r="F5825">
        <v>447.06599999999997</v>
      </c>
      <c r="G5825">
        <v>7.7826529228817054E-4</v>
      </c>
      <c r="H5825">
        <v>-3.6649219999999996E-2</v>
      </c>
    </row>
    <row r="5826" spans="1:9" x14ac:dyDescent="0.25">
      <c r="A5826" s="57">
        <v>38991</v>
      </c>
      <c r="B5826" s="58" t="s">
        <v>3583</v>
      </c>
      <c r="C5826" t="s">
        <v>3584</v>
      </c>
      <c r="D5826">
        <v>286.97149999999999</v>
      </c>
      <c r="E5826">
        <v>0.65586652333071405</v>
      </c>
      <c r="F5826">
        <v>286.97149999999999</v>
      </c>
      <c r="G5826">
        <v>4.9956820318672128E-4</v>
      </c>
      <c r="H5826">
        <v>0.20500599999999999</v>
      </c>
      <c r="I5826" t="s">
        <v>113</v>
      </c>
    </row>
    <row r="5827" spans="1:9" x14ac:dyDescent="0.25">
      <c r="A5827" s="57">
        <v>38991</v>
      </c>
      <c r="B5827" s="58" t="s">
        <v>3347</v>
      </c>
      <c r="C5827" t="s">
        <v>3348</v>
      </c>
      <c r="D5827">
        <v>241.71</v>
      </c>
      <c r="E5827">
        <v>0.65571966406023741</v>
      </c>
      <c r="F5827">
        <v>241.71</v>
      </c>
      <c r="G5827">
        <v>4.2077568815113142E-4</v>
      </c>
      <c r="H5827">
        <v>-0.1183099</v>
      </c>
      <c r="I5827" t="s">
        <v>82</v>
      </c>
    </row>
    <row r="5828" spans="1:9" x14ac:dyDescent="0.25">
      <c r="A5828" s="57">
        <v>38991</v>
      </c>
      <c r="B5828" s="58" t="s">
        <v>1505</v>
      </c>
      <c r="C5828" t="s">
        <v>1506</v>
      </c>
      <c r="D5828">
        <v>636.51</v>
      </c>
      <c r="E5828">
        <v>0.65455530942169016</v>
      </c>
      <c r="F5828">
        <v>636.51</v>
      </c>
      <c r="G5828">
        <v>1.1080548312650559E-3</v>
      </c>
      <c r="H5828">
        <v>0.12080769999999999</v>
      </c>
      <c r="I5828" t="s">
        <v>113</v>
      </c>
    </row>
    <row r="5829" spans="1:9" x14ac:dyDescent="0.25">
      <c r="A5829" s="57">
        <v>38991</v>
      </c>
      <c r="B5829" s="58" t="s">
        <v>1451</v>
      </c>
      <c r="C5829" t="s">
        <v>1452</v>
      </c>
      <c r="D5829">
        <v>1534.7915</v>
      </c>
      <c r="E5829">
        <v>0.65408428441257327</v>
      </c>
      <c r="F5829">
        <v>1534.7915</v>
      </c>
      <c r="G5829">
        <v>2.6718089842414764E-3</v>
      </c>
      <c r="H5829">
        <v>5.0180570000000001E-2</v>
      </c>
      <c r="I5829" t="s">
        <v>113</v>
      </c>
    </row>
    <row r="5830" spans="1:9" x14ac:dyDescent="0.25">
      <c r="A5830" s="57">
        <v>38991</v>
      </c>
      <c r="B5830" s="58" t="s">
        <v>3585</v>
      </c>
      <c r="C5830" t="s">
        <v>3586</v>
      </c>
      <c r="D5830">
        <v>128.6216</v>
      </c>
      <c r="E5830">
        <v>0.65401923160651088</v>
      </c>
      <c r="F5830">
        <v>128.6216</v>
      </c>
      <c r="G5830">
        <v>2.2390816371312551E-4</v>
      </c>
      <c r="H5830">
        <v>-0.1025358</v>
      </c>
      <c r="I5830" t="s">
        <v>82</v>
      </c>
    </row>
    <row r="5831" spans="1:9" x14ac:dyDescent="0.25">
      <c r="A5831" s="57">
        <v>38991</v>
      </c>
      <c r="B5831" s="58" t="s">
        <v>420</v>
      </c>
      <c r="C5831" t="s">
        <v>421</v>
      </c>
      <c r="D5831">
        <v>71.83</v>
      </c>
      <c r="E5831">
        <v>0.65394681887790618</v>
      </c>
      <c r="F5831">
        <v>71.83</v>
      </c>
      <c r="G5831">
        <v>1.2504372049106685E-4</v>
      </c>
      <c r="H5831">
        <v>-3.5862069999999996E-2</v>
      </c>
    </row>
    <row r="5832" spans="1:9" x14ac:dyDescent="0.25">
      <c r="A5832" s="57">
        <v>38991</v>
      </c>
      <c r="B5832" s="58" t="s">
        <v>2359</v>
      </c>
      <c r="C5832" t="s">
        <v>2360</v>
      </c>
      <c r="D5832">
        <v>116.2162</v>
      </c>
      <c r="E5832">
        <v>0.65295543994727068</v>
      </c>
      <c r="F5832">
        <v>116.2162</v>
      </c>
      <c r="G5832">
        <v>2.023124882268401E-4</v>
      </c>
      <c r="H5832">
        <v>-2.5882350000000002E-2</v>
      </c>
    </row>
    <row r="5833" spans="1:9" x14ac:dyDescent="0.25">
      <c r="A5833" s="57">
        <v>38991</v>
      </c>
      <c r="B5833" s="58" t="s">
        <v>2131</v>
      </c>
      <c r="C5833" t="s">
        <v>2132</v>
      </c>
      <c r="D5833">
        <v>392.58479999999997</v>
      </c>
      <c r="E5833">
        <v>0.65216228442874002</v>
      </c>
      <c r="F5833">
        <v>392.58479999999997</v>
      </c>
      <c r="G5833">
        <v>6.83422859532805E-4</v>
      </c>
      <c r="H5833">
        <v>5.7995499999999998E-2</v>
      </c>
      <c r="I5833" t="s">
        <v>113</v>
      </c>
    </row>
    <row r="5834" spans="1:9" x14ac:dyDescent="0.25">
      <c r="A5834" s="57">
        <v>38991</v>
      </c>
      <c r="B5834" s="58" t="s">
        <v>1242</v>
      </c>
      <c r="C5834" t="s">
        <v>1243</v>
      </c>
      <c r="D5834">
        <v>826.88990000000001</v>
      </c>
      <c r="E5834">
        <v>0.65133338791536821</v>
      </c>
      <c r="F5834">
        <v>826.88990000000001</v>
      </c>
      <c r="G5834">
        <v>1.4394736117567344E-3</v>
      </c>
      <c r="H5834">
        <v>4.7321889999999998E-2</v>
      </c>
    </row>
    <row r="5835" spans="1:9" x14ac:dyDescent="0.25">
      <c r="A5835" s="57">
        <v>38991</v>
      </c>
      <c r="B5835" s="58" t="s">
        <v>708</v>
      </c>
      <c r="C5835" t="s">
        <v>709</v>
      </c>
      <c r="D5835">
        <v>444.46069999999997</v>
      </c>
      <c r="E5835">
        <v>0.65128817913484816</v>
      </c>
      <c r="F5835">
        <v>444.46069999999997</v>
      </c>
      <c r="G5835">
        <v>7.73729911458498E-4</v>
      </c>
      <c r="H5835">
        <v>0.1165127</v>
      </c>
      <c r="I5835" t="s">
        <v>113</v>
      </c>
    </row>
    <row r="5836" spans="1:9" x14ac:dyDescent="0.25">
      <c r="A5836" s="57">
        <v>38991</v>
      </c>
      <c r="B5836" s="58" t="s">
        <v>3320</v>
      </c>
      <c r="C5836" t="s">
        <v>3321</v>
      </c>
      <c r="D5836">
        <v>497.34</v>
      </c>
      <c r="E5836">
        <v>0.65098926287851366</v>
      </c>
      <c r="F5836">
        <v>497.34</v>
      </c>
      <c r="G5836">
        <v>8.6578371083150755E-4</v>
      </c>
      <c r="H5836">
        <v>1.037037E-2</v>
      </c>
    </row>
    <row r="5837" spans="1:9" x14ac:dyDescent="0.25">
      <c r="A5837" s="57">
        <v>38991</v>
      </c>
      <c r="B5837" s="58" t="s">
        <v>2555</v>
      </c>
      <c r="C5837" t="s">
        <v>2556</v>
      </c>
      <c r="D5837">
        <v>493.5231</v>
      </c>
      <c r="E5837">
        <v>0.65093812224797576</v>
      </c>
      <c r="F5837">
        <v>493.5231</v>
      </c>
      <c r="G5837">
        <v>8.5913914203375799E-4</v>
      </c>
      <c r="H5837">
        <v>-5.747126E-3</v>
      </c>
    </row>
    <row r="5838" spans="1:9" x14ac:dyDescent="0.25">
      <c r="A5838" s="57">
        <v>38991</v>
      </c>
      <c r="B5838" s="58" t="s">
        <v>1741</v>
      </c>
      <c r="C5838" t="s">
        <v>1742</v>
      </c>
      <c r="D5838">
        <v>209.33</v>
      </c>
      <c r="E5838">
        <v>0.65069507476233701</v>
      </c>
      <c r="F5838">
        <v>209.33</v>
      </c>
      <c r="G5838">
        <v>3.644076571125578E-4</v>
      </c>
      <c r="H5838">
        <v>4.3132049999999996E-3</v>
      </c>
    </row>
    <row r="5839" spans="1:9" x14ac:dyDescent="0.25">
      <c r="A5839" s="57">
        <v>38991</v>
      </c>
      <c r="B5839" s="58" t="s">
        <v>1252</v>
      </c>
      <c r="C5839" t="s">
        <v>3587</v>
      </c>
      <c r="D5839">
        <v>111.0898</v>
      </c>
      <c r="E5839">
        <v>0.65059978503877047</v>
      </c>
      <c r="F5839">
        <v>111.0898</v>
      </c>
      <c r="G5839">
        <v>1.933883043381389E-4</v>
      </c>
      <c r="H5839">
        <v>3.8628379999999997E-2</v>
      </c>
    </row>
    <row r="5840" spans="1:9" x14ac:dyDescent="0.25">
      <c r="A5840" s="57">
        <v>38991</v>
      </c>
      <c r="B5840" s="58" t="s">
        <v>3309</v>
      </c>
      <c r="C5840" t="s">
        <v>3310</v>
      </c>
      <c r="D5840">
        <v>134.66030000000001</v>
      </c>
      <c r="E5840">
        <v>0.65049610018691473</v>
      </c>
      <c r="F5840">
        <v>134.66030000000001</v>
      </c>
      <c r="G5840">
        <v>2.3442050556095239E-4</v>
      </c>
      <c r="H5840">
        <v>6.3218389999999999E-2</v>
      </c>
      <c r="I5840" t="s">
        <v>113</v>
      </c>
    </row>
    <row r="5841" spans="1:9" x14ac:dyDescent="0.25">
      <c r="A5841" s="57">
        <v>38991</v>
      </c>
      <c r="B5841" s="58" t="s">
        <v>3299</v>
      </c>
      <c r="C5841" t="s">
        <v>3300</v>
      </c>
      <c r="D5841">
        <v>108.30370000000001</v>
      </c>
      <c r="E5841">
        <v>0.64987622768197206</v>
      </c>
      <c r="F5841">
        <v>108.30370000000001</v>
      </c>
      <c r="G5841">
        <v>1.8853818169216704E-4</v>
      </c>
      <c r="H5841">
        <v>2.4667930000000001E-2</v>
      </c>
    </row>
    <row r="5842" spans="1:9" x14ac:dyDescent="0.25">
      <c r="A5842" s="57">
        <v>38991</v>
      </c>
      <c r="B5842" s="58" t="s">
        <v>1617</v>
      </c>
      <c r="C5842" t="s">
        <v>1618</v>
      </c>
      <c r="D5842">
        <v>757.92380000000003</v>
      </c>
      <c r="E5842">
        <v>0.6495389114314658</v>
      </c>
      <c r="F5842">
        <v>757.92380000000003</v>
      </c>
      <c r="G5842">
        <v>1.3194154503790513E-3</v>
      </c>
      <c r="H5842">
        <v>5.0583660000000003E-2</v>
      </c>
      <c r="I5842" t="s">
        <v>113</v>
      </c>
    </row>
    <row r="5843" spans="1:9" x14ac:dyDescent="0.25">
      <c r="A5843" s="57">
        <v>38991</v>
      </c>
      <c r="B5843" s="58" t="s">
        <v>1961</v>
      </c>
      <c r="C5843" t="s">
        <v>1962</v>
      </c>
      <c r="D5843">
        <v>758.71</v>
      </c>
      <c r="E5843">
        <v>0.64867641562652401</v>
      </c>
      <c r="F5843">
        <v>758.71</v>
      </c>
      <c r="G5843">
        <v>1.3207840898479372E-3</v>
      </c>
      <c r="H5843">
        <v>0.1091114</v>
      </c>
      <c r="I5843" t="s">
        <v>113</v>
      </c>
    </row>
    <row r="5844" spans="1:9" x14ac:dyDescent="0.25">
      <c r="A5844" s="57">
        <v>38991</v>
      </c>
      <c r="B5844" s="58" t="s">
        <v>2155</v>
      </c>
      <c r="C5844" t="s">
        <v>2156</v>
      </c>
      <c r="D5844">
        <v>599.46</v>
      </c>
      <c r="E5844">
        <v>0.6475277749974977</v>
      </c>
      <c r="F5844">
        <v>599.46</v>
      </c>
      <c r="G5844">
        <v>1.0435571305245014E-3</v>
      </c>
      <c r="H5844">
        <v>-3.1553399999999995E-2</v>
      </c>
    </row>
    <row r="5845" spans="1:9" x14ac:dyDescent="0.25">
      <c r="A5845" s="57">
        <v>38991</v>
      </c>
      <c r="B5845" s="58" t="s">
        <v>890</v>
      </c>
      <c r="C5845" t="s">
        <v>891</v>
      </c>
      <c r="D5845">
        <v>677.85</v>
      </c>
      <c r="E5845">
        <v>0.6472154606476358</v>
      </c>
      <c r="F5845">
        <v>677.85</v>
      </c>
      <c r="G5845">
        <v>1.1800206868282008E-3</v>
      </c>
      <c r="H5845">
        <v>3.5810019999999998E-2</v>
      </c>
    </row>
    <row r="5846" spans="1:9" x14ac:dyDescent="0.25">
      <c r="A5846" s="57">
        <v>38991</v>
      </c>
      <c r="B5846" s="58" t="s">
        <v>1469</v>
      </c>
      <c r="C5846" t="s">
        <v>1470</v>
      </c>
      <c r="D5846">
        <v>58.02</v>
      </c>
      <c r="E5846">
        <v>0.6471561530506722</v>
      </c>
      <c r="F5846">
        <v>58.02</v>
      </c>
      <c r="G5846">
        <v>1.010028771111193E-4</v>
      </c>
      <c r="H5846">
        <v>-1.8739349999999998E-2</v>
      </c>
    </row>
    <row r="5847" spans="1:9" x14ac:dyDescent="0.25">
      <c r="A5847" s="57">
        <v>38991</v>
      </c>
      <c r="B5847" s="58" t="s">
        <v>444</v>
      </c>
      <c r="C5847" t="s">
        <v>445</v>
      </c>
      <c r="D5847">
        <v>779.71010000000001</v>
      </c>
      <c r="E5847">
        <v>0.64700072501305295</v>
      </c>
      <c r="F5847">
        <v>779.71010000000001</v>
      </c>
      <c r="G5847">
        <v>1.3573416651602643E-3</v>
      </c>
      <c r="H5847">
        <v>-8.9442819999999992E-2</v>
      </c>
      <c r="I5847" t="s">
        <v>82</v>
      </c>
    </row>
    <row r="5848" spans="1:9" x14ac:dyDescent="0.25">
      <c r="A5848" s="57">
        <v>38991</v>
      </c>
      <c r="B5848" s="58" t="s">
        <v>3324</v>
      </c>
      <c r="C5848" t="s">
        <v>3325</v>
      </c>
      <c r="D5848">
        <v>56.31</v>
      </c>
      <c r="E5848">
        <v>0.64672349493873205</v>
      </c>
      <c r="F5848">
        <v>56.31</v>
      </c>
      <c r="G5848">
        <v>9.8026060153862942E-5</v>
      </c>
      <c r="H5848">
        <v>0.3766234</v>
      </c>
      <c r="I5848" t="s">
        <v>113</v>
      </c>
    </row>
    <row r="5849" spans="1:9" x14ac:dyDescent="0.25">
      <c r="A5849" s="57">
        <v>38991</v>
      </c>
      <c r="B5849" s="58" t="s">
        <v>1983</v>
      </c>
      <c r="C5849" t="s">
        <v>1984</v>
      </c>
      <c r="D5849">
        <v>90.11</v>
      </c>
      <c r="E5849">
        <v>0.64659860170902228</v>
      </c>
      <c r="F5849">
        <v>90.11</v>
      </c>
      <c r="G5849">
        <v>1.5686606784700034E-4</v>
      </c>
      <c r="H5849">
        <v>-0.1735294</v>
      </c>
      <c r="I5849" t="s">
        <v>82</v>
      </c>
    </row>
    <row r="5850" spans="1:9" x14ac:dyDescent="0.25">
      <c r="A5850" s="57">
        <v>38991</v>
      </c>
      <c r="B5850" s="58" t="s">
        <v>1889</v>
      </c>
      <c r="C5850" t="s">
        <v>1890</v>
      </c>
      <c r="D5850">
        <v>135.64109999999999</v>
      </c>
      <c r="E5850">
        <v>0.64619057203163355</v>
      </c>
      <c r="F5850">
        <v>135.64109999999999</v>
      </c>
      <c r="G5850">
        <v>2.3612791028123134E-4</v>
      </c>
      <c r="H5850">
        <v>-0.11396129999999999</v>
      </c>
      <c r="I5850" t="s">
        <v>82</v>
      </c>
    </row>
    <row r="5851" spans="1:9" x14ac:dyDescent="0.25">
      <c r="A5851" s="57">
        <v>38991</v>
      </c>
      <c r="B5851" s="58" t="s">
        <v>2475</v>
      </c>
      <c r="C5851" t="s">
        <v>2476</v>
      </c>
      <c r="D5851">
        <v>1355.7804000000001</v>
      </c>
      <c r="E5851">
        <v>0.64562815630023862</v>
      </c>
      <c r="F5851">
        <v>1355.7804000000001</v>
      </c>
      <c r="G5851">
        <v>2.360181336278252E-3</v>
      </c>
      <c r="H5851">
        <v>-4.4299999999999999E-2</v>
      </c>
    </row>
    <row r="5852" spans="1:9" x14ac:dyDescent="0.25">
      <c r="A5852" s="57">
        <v>38991</v>
      </c>
      <c r="B5852" s="58" t="s">
        <v>3267</v>
      </c>
      <c r="C5852" t="s">
        <v>3268</v>
      </c>
      <c r="D5852">
        <v>1945.75</v>
      </c>
      <c r="E5852">
        <v>0.6449698059874085</v>
      </c>
      <c r="F5852">
        <v>1945.75</v>
      </c>
      <c r="G5852">
        <v>3.3872173067728433E-3</v>
      </c>
      <c r="H5852">
        <v>0.155477</v>
      </c>
      <c r="I5852" t="s">
        <v>113</v>
      </c>
    </row>
    <row r="5853" spans="1:9" x14ac:dyDescent="0.25">
      <c r="A5853" s="57">
        <v>38991</v>
      </c>
      <c r="B5853" s="58" t="s">
        <v>3265</v>
      </c>
      <c r="C5853" t="s">
        <v>3266</v>
      </c>
      <c r="D5853">
        <v>327.49299999999999</v>
      </c>
      <c r="E5853">
        <v>0.64416033319796151</v>
      </c>
      <c r="F5853">
        <v>327.49299999999999</v>
      </c>
      <c r="G5853">
        <v>5.701091905162322E-4</v>
      </c>
      <c r="H5853">
        <v>2.3696679999999998E-2</v>
      </c>
    </row>
    <row r="5854" spans="1:9" x14ac:dyDescent="0.25">
      <c r="A5854" s="57">
        <v>38991</v>
      </c>
      <c r="B5854" s="58" t="s">
        <v>1733</v>
      </c>
      <c r="C5854" t="s">
        <v>1734</v>
      </c>
      <c r="D5854">
        <v>2086.0275000000001</v>
      </c>
      <c r="E5854">
        <v>0.64401452042218998</v>
      </c>
      <c r="F5854">
        <v>2086.0275000000001</v>
      </c>
      <c r="G5854">
        <v>3.6314163949140886E-3</v>
      </c>
      <c r="H5854">
        <v>-1.4370510000000001E-2</v>
      </c>
    </row>
    <row r="5855" spans="1:9" x14ac:dyDescent="0.25">
      <c r="A5855" s="57">
        <v>38991</v>
      </c>
      <c r="B5855" s="58" t="s">
        <v>1949</v>
      </c>
      <c r="C5855" t="s">
        <v>1950</v>
      </c>
      <c r="D5855">
        <v>1900.99</v>
      </c>
      <c r="E5855">
        <v>0.64378139811361446</v>
      </c>
      <c r="F5855">
        <v>1900.99</v>
      </c>
      <c r="G5855">
        <v>3.3092978172951856E-3</v>
      </c>
      <c r="H5855">
        <v>0.1235195</v>
      </c>
      <c r="I5855" t="s">
        <v>113</v>
      </c>
    </row>
    <row r="5856" spans="1:9" x14ac:dyDescent="0.25">
      <c r="A5856" s="57">
        <v>38991</v>
      </c>
      <c r="B5856" s="58" t="s">
        <v>1907</v>
      </c>
      <c r="C5856" t="s">
        <v>1908</v>
      </c>
      <c r="D5856">
        <v>38.229199999999999</v>
      </c>
      <c r="E5856">
        <v>0.64338254527952454</v>
      </c>
      <c r="F5856">
        <v>38.229199999999999</v>
      </c>
      <c r="G5856">
        <v>6.6550485861020366E-5</v>
      </c>
      <c r="H5856">
        <v>-1.1101030000000001E-2</v>
      </c>
    </row>
    <row r="5857" spans="1:9" x14ac:dyDescent="0.25">
      <c r="A5857" s="57">
        <v>38991</v>
      </c>
      <c r="B5857" s="58" t="s">
        <v>1993</v>
      </c>
      <c r="C5857" t="s">
        <v>1994</v>
      </c>
      <c r="D5857">
        <v>110.574</v>
      </c>
      <c r="E5857">
        <v>0.64248376652739347</v>
      </c>
      <c r="F5857">
        <v>110.574</v>
      </c>
      <c r="G5857">
        <v>1.9249038493079809E-4</v>
      </c>
      <c r="H5857">
        <v>3.0965389999999999E-2</v>
      </c>
    </row>
    <row r="5858" spans="1:9" x14ac:dyDescent="0.25">
      <c r="A5858" s="57">
        <v>38991</v>
      </c>
      <c r="B5858" s="58" t="s">
        <v>318</v>
      </c>
      <c r="C5858" t="s">
        <v>319</v>
      </c>
      <c r="D5858">
        <v>1257.3193000000001</v>
      </c>
      <c r="E5858">
        <v>0.64218293634719514</v>
      </c>
      <c r="F5858">
        <v>1257.3193000000001</v>
      </c>
      <c r="G5858">
        <v>2.1887774344594717E-3</v>
      </c>
      <c r="H5858">
        <v>0.14071259999999999</v>
      </c>
      <c r="I5858" t="s">
        <v>113</v>
      </c>
    </row>
    <row r="5859" spans="1:9" x14ac:dyDescent="0.25">
      <c r="A5859" s="57">
        <v>38991</v>
      </c>
      <c r="B5859" s="58" t="s">
        <v>3234</v>
      </c>
      <c r="C5859" t="s">
        <v>3235</v>
      </c>
      <c r="D5859">
        <v>190.87629999999999</v>
      </c>
      <c r="E5859">
        <v>0.64205980522464035</v>
      </c>
      <c r="F5859">
        <v>190.87629999999999</v>
      </c>
      <c r="G5859">
        <v>3.3228292782359767E-4</v>
      </c>
      <c r="H5859">
        <v>-8.119079999999999E-3</v>
      </c>
    </row>
    <row r="5860" spans="1:9" x14ac:dyDescent="0.25">
      <c r="A5860" s="57">
        <v>38991</v>
      </c>
      <c r="B5860" s="58" t="s">
        <v>2419</v>
      </c>
      <c r="C5860" t="s">
        <v>2420</v>
      </c>
      <c r="D5860">
        <v>179.44</v>
      </c>
      <c r="E5860">
        <v>0.64169638876504687</v>
      </c>
      <c r="F5860">
        <v>179.44</v>
      </c>
      <c r="G5860">
        <v>3.1237428936262059E-4</v>
      </c>
      <c r="H5860">
        <v>3.4608979999999998E-2</v>
      </c>
    </row>
    <row r="5861" spans="1:9" x14ac:dyDescent="0.25">
      <c r="A5861" s="57">
        <v>38991</v>
      </c>
      <c r="B5861" s="58" t="s">
        <v>1893</v>
      </c>
      <c r="C5861" t="s">
        <v>1894</v>
      </c>
      <c r="D5861">
        <v>123.85</v>
      </c>
      <c r="E5861">
        <v>0.64167945094872825</v>
      </c>
      <c r="F5861">
        <v>123.85</v>
      </c>
      <c r="G5861">
        <v>2.1560162582233926E-4</v>
      </c>
      <c r="H5861">
        <v>-1.807549E-2</v>
      </c>
    </row>
    <row r="5862" spans="1:9" x14ac:dyDescent="0.25">
      <c r="A5862" s="57">
        <v>38991</v>
      </c>
      <c r="B5862" s="58" t="s">
        <v>1987</v>
      </c>
      <c r="C5862" t="s">
        <v>1988</v>
      </c>
      <c r="D5862">
        <v>241.44</v>
      </c>
      <c r="E5862">
        <v>0.64159211398277005</v>
      </c>
      <c r="F5862">
        <v>241.44</v>
      </c>
      <c r="G5862">
        <v>4.2030566442103831E-4</v>
      </c>
      <c r="H5862">
        <v>8.3145059999999993E-2</v>
      </c>
      <c r="I5862" t="s">
        <v>113</v>
      </c>
    </row>
    <row r="5863" spans="1:9" x14ac:dyDescent="0.25">
      <c r="A5863" s="57">
        <v>38991</v>
      </c>
      <c r="B5863" s="58" t="s">
        <v>1158</v>
      </c>
      <c r="C5863" t="s">
        <v>1159</v>
      </c>
      <c r="D5863">
        <v>991.04</v>
      </c>
      <c r="E5863">
        <v>0.64123244268647073</v>
      </c>
      <c r="F5863">
        <v>991.04</v>
      </c>
      <c r="G5863">
        <v>1.7252308054499081E-3</v>
      </c>
      <c r="H5863">
        <v>0.1044601</v>
      </c>
      <c r="I5863" t="s">
        <v>113</v>
      </c>
    </row>
    <row r="5864" spans="1:9" x14ac:dyDescent="0.25">
      <c r="A5864" s="57">
        <v>38991</v>
      </c>
      <c r="B5864" s="58" t="s">
        <v>2595</v>
      </c>
      <c r="C5864" t="s">
        <v>2596</v>
      </c>
      <c r="D5864">
        <v>194.74</v>
      </c>
      <c r="E5864">
        <v>0.64121392626065521</v>
      </c>
      <c r="F5864">
        <v>194.74</v>
      </c>
      <c r="G5864">
        <v>3.3900896740123016E-4</v>
      </c>
      <c r="H5864">
        <v>-9.1793320000000012E-2</v>
      </c>
      <c r="I5864" t="s">
        <v>82</v>
      </c>
    </row>
    <row r="5865" spans="1:9" x14ac:dyDescent="0.25">
      <c r="A5865" s="57">
        <v>38991</v>
      </c>
      <c r="B5865" s="58" t="s">
        <v>2173</v>
      </c>
      <c r="C5865" t="s">
        <v>2174</v>
      </c>
      <c r="D5865">
        <v>149.04929999999999</v>
      </c>
      <c r="E5865">
        <v>0.64098925657483807</v>
      </c>
      <c r="F5865">
        <v>149.04929999999999</v>
      </c>
      <c r="G5865">
        <v>2.5946928871765516E-4</v>
      </c>
      <c r="H5865">
        <v>0</v>
      </c>
    </row>
    <row r="5866" spans="1:9" x14ac:dyDescent="0.25">
      <c r="A5866" s="57">
        <v>38991</v>
      </c>
      <c r="B5866" s="58" t="s">
        <v>564</v>
      </c>
      <c r="C5866" t="s">
        <v>565</v>
      </c>
      <c r="D5866">
        <v>1057.866</v>
      </c>
      <c r="E5866">
        <v>0.6402313714591451</v>
      </c>
      <c r="F5866">
        <v>1057.866</v>
      </c>
      <c r="G5866">
        <v>1.8415634194765826E-3</v>
      </c>
      <c r="H5866">
        <v>0.1305135</v>
      </c>
      <c r="I5866" t="s">
        <v>113</v>
      </c>
    </row>
    <row r="5867" spans="1:9" x14ac:dyDescent="0.25">
      <c r="A5867" s="57">
        <v>38991</v>
      </c>
      <c r="B5867" s="58" t="s">
        <v>562</v>
      </c>
      <c r="C5867" t="s">
        <v>563</v>
      </c>
      <c r="D5867">
        <v>1057.866</v>
      </c>
      <c r="E5867">
        <v>0.6402313714591451</v>
      </c>
      <c r="F5867">
        <v>1057.866</v>
      </c>
      <c r="G5867">
        <v>1.8415634194765826E-3</v>
      </c>
      <c r="H5867">
        <v>0.12725540000000002</v>
      </c>
      <c r="I5867" t="s">
        <v>113</v>
      </c>
    </row>
    <row r="5868" spans="1:9" x14ac:dyDescent="0.25">
      <c r="A5868" s="57">
        <v>38991</v>
      </c>
      <c r="B5868" s="58" t="s">
        <v>2123</v>
      </c>
      <c r="C5868" t="s">
        <v>2124</v>
      </c>
      <c r="D5868">
        <v>1396.55</v>
      </c>
      <c r="E5868">
        <v>0.64007733342880668</v>
      </c>
      <c r="F5868">
        <v>1396.55</v>
      </c>
      <c r="G5868">
        <v>2.4311542231908591E-3</v>
      </c>
      <c r="H5868">
        <v>0.13997509999999999</v>
      </c>
      <c r="I5868" t="s">
        <v>113</v>
      </c>
    </row>
    <row r="5869" spans="1:9" x14ac:dyDescent="0.25">
      <c r="A5869" s="57">
        <v>38991</v>
      </c>
      <c r="B5869" s="58" t="s">
        <v>864</v>
      </c>
      <c r="C5869" t="s">
        <v>865</v>
      </c>
      <c r="D5869">
        <v>472.23</v>
      </c>
      <c r="E5869">
        <v>0.63996781229485622</v>
      </c>
      <c r="F5869">
        <v>472.23</v>
      </c>
      <c r="G5869">
        <v>8.2207150393284842E-4</v>
      </c>
      <c r="H5869">
        <v>0.15321850000000001</v>
      </c>
      <c r="I5869" t="s">
        <v>113</v>
      </c>
    </row>
    <row r="5870" spans="1:9" x14ac:dyDescent="0.25">
      <c r="A5870" s="57">
        <v>38991</v>
      </c>
      <c r="B5870" s="58" t="s">
        <v>2445</v>
      </c>
      <c r="C5870" t="s">
        <v>2446</v>
      </c>
      <c r="D5870">
        <v>49.979500000000002</v>
      </c>
      <c r="E5870">
        <v>0.63978231074740644</v>
      </c>
      <c r="F5870">
        <v>49.979500000000002</v>
      </c>
      <c r="G5870">
        <v>8.7005744511809501E-5</v>
      </c>
      <c r="H5870">
        <v>0.13070000000000001</v>
      </c>
      <c r="I5870" t="s">
        <v>113</v>
      </c>
    </row>
    <row r="5871" spans="1:9" x14ac:dyDescent="0.25">
      <c r="A5871" s="57">
        <v>38991</v>
      </c>
      <c r="B5871" s="58" t="s">
        <v>2854</v>
      </c>
      <c r="C5871" t="s">
        <v>2855</v>
      </c>
      <c r="D5871">
        <v>445.98430000000002</v>
      </c>
      <c r="E5871">
        <v>0.63917945093582895</v>
      </c>
      <c r="F5871">
        <v>445.98430000000002</v>
      </c>
      <c r="G5871">
        <v>7.7638223795912728E-4</v>
      </c>
      <c r="H5871">
        <v>0.1283455</v>
      </c>
      <c r="I5871" t="s">
        <v>113</v>
      </c>
    </row>
    <row r="5872" spans="1:9" x14ac:dyDescent="0.25">
      <c r="A5872" s="57">
        <v>38991</v>
      </c>
      <c r="B5872" s="58" t="s">
        <v>3427</v>
      </c>
      <c r="C5872" t="s">
        <v>3428</v>
      </c>
      <c r="D5872">
        <v>337.56</v>
      </c>
      <c r="E5872">
        <v>0.63870719279535493</v>
      </c>
      <c r="F5872">
        <v>337.56</v>
      </c>
      <c r="G5872">
        <v>5.8763411233418521E-4</v>
      </c>
      <c r="H5872">
        <v>0.2207432</v>
      </c>
      <c r="I5872" t="s">
        <v>113</v>
      </c>
    </row>
    <row r="5873" spans="1:9" x14ac:dyDescent="0.25">
      <c r="A5873" s="57">
        <v>38991</v>
      </c>
      <c r="B5873" s="58" t="s">
        <v>3259</v>
      </c>
      <c r="C5873" t="s">
        <v>3260</v>
      </c>
      <c r="D5873">
        <v>198.18</v>
      </c>
      <c r="E5873">
        <v>0.63832879200726611</v>
      </c>
      <c r="F5873">
        <v>198.18</v>
      </c>
      <c r="G5873">
        <v>3.4499741788834236E-4</v>
      </c>
      <c r="H5873">
        <v>-0.01</v>
      </c>
    </row>
    <row r="5874" spans="1:9" x14ac:dyDescent="0.25">
      <c r="A5874" s="57">
        <v>38991</v>
      </c>
      <c r="B5874" s="58" t="s">
        <v>2609</v>
      </c>
      <c r="C5874" t="s">
        <v>2610</v>
      </c>
      <c r="D5874">
        <v>1621.38</v>
      </c>
      <c r="E5874">
        <v>0.63772835485820711</v>
      </c>
      <c r="F5874">
        <v>1621.38</v>
      </c>
      <c r="G5874">
        <v>2.8225447240680214E-3</v>
      </c>
      <c r="H5874">
        <v>0.3593074</v>
      </c>
      <c r="I5874" t="s">
        <v>113</v>
      </c>
    </row>
    <row r="5875" spans="1:9" x14ac:dyDescent="0.25">
      <c r="A5875" s="57">
        <v>38991</v>
      </c>
      <c r="B5875" s="58" t="s">
        <v>1635</v>
      </c>
      <c r="C5875" t="s">
        <v>1636</v>
      </c>
      <c r="D5875">
        <v>34.550800000000002</v>
      </c>
      <c r="E5875">
        <v>0.63578846220637431</v>
      </c>
      <c r="F5875">
        <v>34.550800000000002</v>
      </c>
      <c r="G5875">
        <v>6.0147021828522244E-5</v>
      </c>
      <c r="H5875">
        <v>-2.721088E-2</v>
      </c>
    </row>
    <row r="5876" spans="1:9" x14ac:dyDescent="0.25">
      <c r="A5876" s="57">
        <v>38991</v>
      </c>
      <c r="B5876" s="58" t="s">
        <v>1753</v>
      </c>
      <c r="C5876" t="s">
        <v>1754</v>
      </c>
      <c r="D5876">
        <v>450.17140000000001</v>
      </c>
      <c r="E5876">
        <v>0.63568232011185066</v>
      </c>
      <c r="F5876">
        <v>450.17140000000001</v>
      </c>
      <c r="G5876">
        <v>7.8367126151569332E-4</v>
      </c>
      <c r="H5876">
        <v>-4.6044099999999998E-2</v>
      </c>
    </row>
    <row r="5877" spans="1:9" x14ac:dyDescent="0.25">
      <c r="A5877" s="57">
        <v>38991</v>
      </c>
      <c r="B5877" s="58" t="s">
        <v>3312</v>
      </c>
      <c r="C5877" t="s">
        <v>3313</v>
      </c>
      <c r="D5877">
        <v>227.3912</v>
      </c>
      <c r="E5877">
        <v>0.63562266261843026</v>
      </c>
      <c r="F5877">
        <v>227.3912</v>
      </c>
      <c r="G5877">
        <v>3.9584911116425281E-4</v>
      </c>
      <c r="H5877">
        <v>6.5671640000000003E-2</v>
      </c>
      <c r="I5877" t="s">
        <v>113</v>
      </c>
    </row>
    <row r="5878" spans="1:9" x14ac:dyDescent="0.25">
      <c r="A5878" s="57">
        <v>38991</v>
      </c>
      <c r="B5878" s="58" t="s">
        <v>2319</v>
      </c>
      <c r="C5878" t="s">
        <v>2320</v>
      </c>
      <c r="D5878">
        <v>166.21</v>
      </c>
      <c r="E5878">
        <v>0.63552132843992537</v>
      </c>
      <c r="F5878">
        <v>166.21</v>
      </c>
      <c r="G5878">
        <v>2.8934312658805824E-4</v>
      </c>
      <c r="H5878">
        <v>-2.219352E-3</v>
      </c>
    </row>
    <row r="5879" spans="1:9" x14ac:dyDescent="0.25">
      <c r="A5879" s="57">
        <v>38991</v>
      </c>
      <c r="B5879" s="58" t="s">
        <v>1547</v>
      </c>
      <c r="C5879" t="s">
        <v>1548</v>
      </c>
      <c r="D5879">
        <v>124.9755</v>
      </c>
      <c r="E5879">
        <v>0.634996459306024</v>
      </c>
      <c r="F5879">
        <v>124.9755</v>
      </c>
      <c r="G5879">
        <v>2.1756092844537554E-4</v>
      </c>
      <c r="H5879">
        <v>-2.2154379999999998E-2</v>
      </c>
    </row>
    <row r="5880" spans="1:9" x14ac:dyDescent="0.25">
      <c r="A5880" s="57">
        <v>38991</v>
      </c>
      <c r="B5880" s="58" t="s">
        <v>1601</v>
      </c>
      <c r="C5880" t="s">
        <v>1602</v>
      </c>
      <c r="D5880">
        <v>285.91000000000003</v>
      </c>
      <c r="E5880">
        <v>0.63467524745549297</v>
      </c>
      <c r="F5880">
        <v>285.91000000000003</v>
      </c>
      <c r="G5880">
        <v>4.9772031359600344E-4</v>
      </c>
      <c r="H5880">
        <v>-2.8221509999999998E-2</v>
      </c>
    </row>
    <row r="5881" spans="1:9" x14ac:dyDescent="0.25">
      <c r="A5881" s="57">
        <v>38991</v>
      </c>
      <c r="B5881" s="58" t="s">
        <v>1074</v>
      </c>
      <c r="C5881" t="s">
        <v>1075</v>
      </c>
      <c r="D5881">
        <v>326.83999999999997</v>
      </c>
      <c r="E5881">
        <v>0.63436543874678752</v>
      </c>
      <c r="F5881">
        <v>326.83999999999997</v>
      </c>
      <c r="G5881">
        <v>5.6897242942085884E-4</v>
      </c>
      <c r="H5881">
        <v>9.1911760000000009E-2</v>
      </c>
      <c r="I5881" t="s">
        <v>113</v>
      </c>
    </row>
    <row r="5882" spans="1:9" x14ac:dyDescent="0.25">
      <c r="A5882" s="57">
        <v>38991</v>
      </c>
      <c r="B5882" s="58" t="s">
        <v>1713</v>
      </c>
      <c r="C5882" t="s">
        <v>1714</v>
      </c>
      <c r="D5882">
        <v>411.83</v>
      </c>
      <c r="E5882">
        <v>0.63400432217176983</v>
      </c>
      <c r="F5882">
        <v>411.83</v>
      </c>
      <c r="G5882">
        <v>7.1692545468238981E-4</v>
      </c>
      <c r="H5882">
        <v>-9.7702600000000001E-2</v>
      </c>
      <c r="I5882" t="s">
        <v>82</v>
      </c>
    </row>
    <row r="5883" spans="1:9" x14ac:dyDescent="0.25">
      <c r="A5883" s="57">
        <v>38991</v>
      </c>
      <c r="B5883" s="58" t="s">
        <v>1254</v>
      </c>
      <c r="C5883" t="s">
        <v>1255</v>
      </c>
      <c r="D5883">
        <v>87.81</v>
      </c>
      <c r="E5883">
        <v>0.63386857988839529</v>
      </c>
      <c r="F5883">
        <v>87.81</v>
      </c>
      <c r="G5883">
        <v>1.5286216199805904E-4</v>
      </c>
      <c r="H5883">
        <v>6.397775E-2</v>
      </c>
      <c r="I5883" t="s">
        <v>113</v>
      </c>
    </row>
    <row r="5884" spans="1:9" x14ac:dyDescent="0.25">
      <c r="A5884" s="57">
        <v>38991</v>
      </c>
      <c r="B5884" s="58" t="s">
        <v>3588</v>
      </c>
      <c r="C5884" t="s">
        <v>3589</v>
      </c>
      <c r="D5884">
        <v>187.01</v>
      </c>
      <c r="E5884">
        <v>0.63335650499973273</v>
      </c>
      <c r="F5884">
        <v>187.01</v>
      </c>
      <c r="G5884">
        <v>3.2555236209152739E-4</v>
      </c>
      <c r="H5884">
        <v>-9.0000000000000011E-3</v>
      </c>
    </row>
    <row r="5885" spans="1:9" x14ac:dyDescent="0.25">
      <c r="A5885" s="57">
        <v>38991</v>
      </c>
      <c r="B5885" s="58" t="s">
        <v>952</v>
      </c>
      <c r="C5885" t="s">
        <v>953</v>
      </c>
      <c r="D5885">
        <v>59.466000000000001</v>
      </c>
      <c r="E5885">
        <v>0.63273130864695792</v>
      </c>
      <c r="F5885">
        <v>59.466000000000001</v>
      </c>
      <c r="G5885">
        <v>1.0352011531006239E-4</v>
      </c>
      <c r="H5885">
        <v>1.4705879999999999E-2</v>
      </c>
    </row>
    <row r="5886" spans="1:9" x14ac:dyDescent="0.25">
      <c r="A5886" s="57">
        <v>38991</v>
      </c>
      <c r="B5886" s="58" t="s">
        <v>1367</v>
      </c>
      <c r="C5886" t="s">
        <v>1368</v>
      </c>
      <c r="D5886">
        <v>100.724</v>
      </c>
      <c r="E5886">
        <v>0.6323070966204678</v>
      </c>
      <c r="F5886">
        <v>100.724</v>
      </c>
      <c r="G5886">
        <v>1.7534322292554947E-4</v>
      </c>
      <c r="H5886">
        <v>0.37572249999999996</v>
      </c>
      <c r="I5886" t="s">
        <v>113</v>
      </c>
    </row>
    <row r="5887" spans="1:9" x14ac:dyDescent="0.25">
      <c r="A5887" s="57">
        <v>38991</v>
      </c>
      <c r="B5887" s="58" t="s">
        <v>3590</v>
      </c>
      <c r="C5887" t="s">
        <v>3591</v>
      </c>
      <c r="D5887">
        <v>94</v>
      </c>
      <c r="E5887">
        <v>0.63186170212765957</v>
      </c>
      <c r="F5887">
        <v>94</v>
      </c>
      <c r="G5887">
        <v>1.6363789121760105E-4</v>
      </c>
      <c r="H5887">
        <v>0.19497060000000002</v>
      </c>
      <c r="I5887" t="s">
        <v>113</v>
      </c>
    </row>
    <row r="5888" spans="1:9" x14ac:dyDescent="0.25">
      <c r="A5888" s="57">
        <v>38991</v>
      </c>
      <c r="B5888" s="58" t="s">
        <v>1843</v>
      </c>
      <c r="C5888" t="s">
        <v>1844</v>
      </c>
      <c r="D5888">
        <v>144.1747</v>
      </c>
      <c r="E5888">
        <v>0.63181681668142886</v>
      </c>
      <c r="F5888">
        <v>144.1747</v>
      </c>
      <c r="G5888">
        <v>2.5098344547798158E-4</v>
      </c>
      <c r="H5888">
        <v>-6.9999999999999993E-3</v>
      </c>
    </row>
    <row r="5889" spans="1:9" x14ac:dyDescent="0.25">
      <c r="A5889" s="57">
        <v>38991</v>
      </c>
      <c r="B5889" s="58" t="s">
        <v>3592</v>
      </c>
      <c r="C5889" t="s">
        <v>3593</v>
      </c>
      <c r="D5889">
        <v>218.08</v>
      </c>
      <c r="E5889">
        <v>0.63158473954512095</v>
      </c>
      <c r="F5889">
        <v>218.08</v>
      </c>
      <c r="G5889">
        <v>3.7963990762483448E-4</v>
      </c>
      <c r="H5889">
        <v>1.794341E-2</v>
      </c>
    </row>
    <row r="5890" spans="1:9" x14ac:dyDescent="0.25">
      <c r="A5890" s="57">
        <v>38991</v>
      </c>
      <c r="B5890" s="58" t="s">
        <v>2748</v>
      </c>
      <c r="C5890" t="s">
        <v>2749</v>
      </c>
      <c r="D5890">
        <v>2199.5500000000002</v>
      </c>
      <c r="E5890">
        <v>0.63129321906753644</v>
      </c>
      <c r="F5890">
        <v>2199.5500000000002</v>
      </c>
      <c r="G5890">
        <v>3.8290396130603666E-3</v>
      </c>
      <c r="H5890">
        <v>3.5476719999999996E-2</v>
      </c>
    </row>
    <row r="5891" spans="1:9" x14ac:dyDescent="0.25">
      <c r="A5891" s="57">
        <v>38991</v>
      </c>
      <c r="B5891" s="58" t="s">
        <v>1256</v>
      </c>
      <c r="C5891" t="s">
        <v>1257</v>
      </c>
      <c r="D5891">
        <v>423.3818</v>
      </c>
      <c r="E5891">
        <v>0.63081596799862449</v>
      </c>
      <c r="F5891">
        <v>423.3818</v>
      </c>
      <c r="G5891">
        <v>7.3703515885012905E-4</v>
      </c>
      <c r="H5891">
        <v>7.8345349999999994E-2</v>
      </c>
      <c r="I5891" t="s">
        <v>113</v>
      </c>
    </row>
    <row r="5892" spans="1:9" x14ac:dyDescent="0.25">
      <c r="A5892" s="57">
        <v>38991</v>
      </c>
      <c r="B5892" s="58" t="s">
        <v>928</v>
      </c>
      <c r="C5892" t="s">
        <v>929</v>
      </c>
      <c r="D5892">
        <v>712.74</v>
      </c>
      <c r="E5892">
        <v>0.63078541964811852</v>
      </c>
      <c r="F5892">
        <v>712.74</v>
      </c>
      <c r="G5892">
        <v>1.2407581977280104E-3</v>
      </c>
      <c r="H5892">
        <v>-1.9886360000000002E-2</v>
      </c>
    </row>
    <row r="5893" spans="1:9" x14ac:dyDescent="0.25">
      <c r="A5893" s="57">
        <v>38991</v>
      </c>
      <c r="B5893" s="58" t="s">
        <v>1395</v>
      </c>
      <c r="C5893" t="s">
        <v>1396</v>
      </c>
      <c r="D5893">
        <v>205.83029999999999</v>
      </c>
      <c r="E5893">
        <v>0.63073804002617684</v>
      </c>
      <c r="F5893">
        <v>205.83029999999999</v>
      </c>
      <c r="G5893">
        <v>3.5831527915623605E-4</v>
      </c>
      <c r="H5893">
        <v>0.24653310000000001</v>
      </c>
      <c r="I5893" t="s">
        <v>113</v>
      </c>
    </row>
    <row r="5894" spans="1:9" x14ac:dyDescent="0.25">
      <c r="A5894" s="57">
        <v>38991</v>
      </c>
      <c r="B5894" s="58" t="s">
        <v>2097</v>
      </c>
      <c r="C5894" t="s">
        <v>2098</v>
      </c>
      <c r="D5894">
        <v>17.011199999999999</v>
      </c>
      <c r="E5894">
        <v>0.63064334085778784</v>
      </c>
      <c r="F5894">
        <v>17.011199999999999</v>
      </c>
      <c r="G5894">
        <v>2.9613583990221862E-5</v>
      </c>
      <c r="H5894">
        <v>0.22149270000000001</v>
      </c>
      <c r="I5894" t="s">
        <v>113</v>
      </c>
    </row>
    <row r="5895" spans="1:9" x14ac:dyDescent="0.25">
      <c r="A5895" s="57">
        <v>38991</v>
      </c>
      <c r="B5895" s="58" t="s">
        <v>3594</v>
      </c>
      <c r="C5895" t="s">
        <v>3595</v>
      </c>
      <c r="D5895">
        <v>138.07429999999999</v>
      </c>
      <c r="E5895">
        <v>0.63026935497771852</v>
      </c>
      <c r="F5895">
        <v>138.07429999999999</v>
      </c>
      <c r="G5895">
        <v>2.4036369450368525E-4</v>
      </c>
      <c r="H5895">
        <v>6.3741720000000002E-2</v>
      </c>
      <c r="I5895" t="s">
        <v>113</v>
      </c>
    </row>
    <row r="5896" spans="1:9" x14ac:dyDescent="0.25">
      <c r="A5896" s="57">
        <v>38991</v>
      </c>
      <c r="B5896" s="58" t="s">
        <v>3429</v>
      </c>
      <c r="C5896" t="s">
        <v>3430</v>
      </c>
      <c r="D5896">
        <v>249.45</v>
      </c>
      <c r="E5896">
        <v>0.62985367809180193</v>
      </c>
      <c r="F5896">
        <v>249.45</v>
      </c>
      <c r="G5896">
        <v>4.3424970174713387E-4</v>
      </c>
      <c r="H5896">
        <v>0.10637150000000001</v>
      </c>
      <c r="I5896" t="s">
        <v>113</v>
      </c>
    </row>
    <row r="5897" spans="1:9" x14ac:dyDescent="0.25">
      <c r="A5897" s="57">
        <v>38991</v>
      </c>
      <c r="B5897" s="58" t="s">
        <v>2141</v>
      </c>
      <c r="C5897" t="s">
        <v>2142</v>
      </c>
      <c r="D5897">
        <v>145.83000000000001</v>
      </c>
      <c r="E5897">
        <v>0.62971267914695195</v>
      </c>
      <c r="F5897">
        <v>145.83000000000001</v>
      </c>
      <c r="G5897">
        <v>2.5386503910917834E-4</v>
      </c>
      <c r="H5897">
        <v>8.0236490000000008E-3</v>
      </c>
    </row>
    <row r="5898" spans="1:9" x14ac:dyDescent="0.25">
      <c r="A5898" s="57">
        <v>38991</v>
      </c>
      <c r="B5898" s="58" t="s">
        <v>3271</v>
      </c>
      <c r="C5898" t="s">
        <v>3272</v>
      </c>
      <c r="D5898">
        <v>427.61090000000002</v>
      </c>
      <c r="E5898">
        <v>0.62945308456823712</v>
      </c>
      <c r="F5898">
        <v>427.61090000000002</v>
      </c>
      <c r="G5898">
        <v>7.4439729720915415E-4</v>
      </c>
      <c r="H5898">
        <v>6.8507159999999998E-2</v>
      </c>
      <c r="I5898" t="s">
        <v>113</v>
      </c>
    </row>
    <row r="5899" spans="1:9" x14ac:dyDescent="0.25">
      <c r="A5899" s="57">
        <v>38991</v>
      </c>
      <c r="B5899" s="58" t="s">
        <v>754</v>
      </c>
      <c r="C5899" t="s">
        <v>755</v>
      </c>
      <c r="D5899">
        <v>723.28</v>
      </c>
      <c r="E5899">
        <v>0.62921275301404711</v>
      </c>
      <c r="F5899">
        <v>723.28</v>
      </c>
      <c r="G5899">
        <v>1.2591065314879414E-3</v>
      </c>
      <c r="H5899">
        <v>-0.1346154</v>
      </c>
      <c r="I5899" t="s">
        <v>82</v>
      </c>
    </row>
    <row r="5900" spans="1:9" x14ac:dyDescent="0.25">
      <c r="A5900" s="57">
        <v>38991</v>
      </c>
      <c r="B5900" s="58" t="s">
        <v>2019</v>
      </c>
      <c r="C5900" t="s">
        <v>2020</v>
      </c>
      <c r="D5900">
        <v>1251.67</v>
      </c>
      <c r="E5900">
        <v>0.62868008340856607</v>
      </c>
      <c r="F5900">
        <v>1251.67</v>
      </c>
      <c r="G5900">
        <v>2.1789429712801567E-3</v>
      </c>
      <c r="H5900">
        <v>5.1718489999999999E-2</v>
      </c>
      <c r="I5900" t="s">
        <v>113</v>
      </c>
    </row>
    <row r="5901" spans="1:9" x14ac:dyDescent="0.25">
      <c r="A5901" s="57">
        <v>38991</v>
      </c>
      <c r="B5901" s="58" t="s">
        <v>2269</v>
      </c>
      <c r="C5901" t="s">
        <v>2270</v>
      </c>
      <c r="D5901">
        <v>344.94</v>
      </c>
      <c r="E5901">
        <v>0.62861077288803846</v>
      </c>
      <c r="F5901">
        <v>344.94</v>
      </c>
      <c r="G5901">
        <v>6.0048142762339691E-4</v>
      </c>
      <c r="H5901">
        <v>4.4476329999999994E-2</v>
      </c>
    </row>
    <row r="5902" spans="1:9" x14ac:dyDescent="0.25">
      <c r="A5902" s="57">
        <v>38991</v>
      </c>
      <c r="B5902" s="58" t="s">
        <v>3130</v>
      </c>
      <c r="C5902" t="s">
        <v>3131</v>
      </c>
      <c r="D5902">
        <v>21.16</v>
      </c>
      <c r="E5902">
        <v>0.62835538752362941</v>
      </c>
      <c r="F5902">
        <v>21.16</v>
      </c>
      <c r="G5902">
        <v>3.6835933810259982E-5</v>
      </c>
      <c r="H5902">
        <v>-1.6887820000000001E-2</v>
      </c>
    </row>
    <row r="5903" spans="1:9" x14ac:dyDescent="0.25">
      <c r="A5903" s="57">
        <v>38991</v>
      </c>
      <c r="B5903" s="58" t="s">
        <v>3205</v>
      </c>
      <c r="C5903" t="s">
        <v>3206</v>
      </c>
      <c r="D5903">
        <v>169.6053</v>
      </c>
      <c r="E5903">
        <v>0.62831173318286637</v>
      </c>
      <c r="F5903">
        <v>169.6053</v>
      </c>
      <c r="G5903">
        <v>2.9525376203541056E-4</v>
      </c>
      <c r="H5903">
        <v>-6.894554E-2</v>
      </c>
      <c r="I5903" t="s">
        <v>82</v>
      </c>
    </row>
    <row r="5904" spans="1:9" x14ac:dyDescent="0.25">
      <c r="A5904" s="57">
        <v>38991</v>
      </c>
      <c r="B5904" s="58" t="s">
        <v>2924</v>
      </c>
      <c r="C5904" t="s">
        <v>2925</v>
      </c>
      <c r="D5904">
        <v>95.760800000000003</v>
      </c>
      <c r="E5904">
        <v>0.62738615383330132</v>
      </c>
      <c r="F5904">
        <v>95.760800000000003</v>
      </c>
      <c r="G5904">
        <v>1.6670314226926013E-4</v>
      </c>
      <c r="H5904">
        <v>-9.2024539999999988E-2</v>
      </c>
      <c r="I5904" t="s">
        <v>82</v>
      </c>
    </row>
    <row r="5905" spans="1:9" x14ac:dyDescent="0.25">
      <c r="A5905" s="57">
        <v>38991</v>
      </c>
      <c r="B5905" s="58" t="s">
        <v>2599</v>
      </c>
      <c r="C5905" t="s">
        <v>2600</v>
      </c>
      <c r="D5905">
        <v>280.17700000000002</v>
      </c>
      <c r="E5905">
        <v>0.62726776287846608</v>
      </c>
      <c r="F5905">
        <v>280.17700000000002</v>
      </c>
      <c r="G5905">
        <v>4.8774014306035974E-4</v>
      </c>
      <c r="H5905">
        <v>3.1071140000000001E-2</v>
      </c>
    </row>
    <row r="5906" spans="1:9" x14ac:dyDescent="0.25">
      <c r="A5906" s="57">
        <v>38991</v>
      </c>
      <c r="B5906" s="58" t="s">
        <v>3289</v>
      </c>
      <c r="C5906" t="s">
        <v>3290</v>
      </c>
      <c r="D5906">
        <v>969.10419999999999</v>
      </c>
      <c r="E5906">
        <v>0.62705228189084306</v>
      </c>
      <c r="F5906">
        <v>969.10419999999999</v>
      </c>
      <c r="G5906">
        <v>1.6870443367885139E-3</v>
      </c>
      <c r="H5906">
        <v>2.4408850000000003E-2</v>
      </c>
    </row>
    <row r="5907" spans="1:9" x14ac:dyDescent="0.25">
      <c r="A5907" s="57">
        <v>38991</v>
      </c>
      <c r="B5907" s="58" t="s">
        <v>1679</v>
      </c>
      <c r="C5907" t="s">
        <v>1680</v>
      </c>
      <c r="D5907">
        <v>111.18</v>
      </c>
      <c r="E5907">
        <v>0.62692030940816679</v>
      </c>
      <c r="F5907">
        <v>111.18</v>
      </c>
      <c r="G5907">
        <v>1.9354532708056263E-4</v>
      </c>
      <c r="H5907">
        <v>-2.541827E-2</v>
      </c>
    </row>
    <row r="5908" spans="1:9" x14ac:dyDescent="0.25">
      <c r="A5908" s="57">
        <v>38991</v>
      </c>
      <c r="B5908" s="58" t="s">
        <v>1837</v>
      </c>
      <c r="C5908" t="s">
        <v>1838</v>
      </c>
      <c r="D5908">
        <v>1115.22</v>
      </c>
      <c r="E5908">
        <v>0.62661896307455023</v>
      </c>
      <c r="F5908">
        <v>1115.22</v>
      </c>
      <c r="G5908">
        <v>1.941406904720139E-3</v>
      </c>
      <c r="H5908">
        <v>5.7408420000000003E-3</v>
      </c>
    </row>
    <row r="5909" spans="1:9" x14ac:dyDescent="0.25">
      <c r="A5909" s="57">
        <v>38991</v>
      </c>
      <c r="B5909" s="58" t="s">
        <v>1365</v>
      </c>
      <c r="C5909" t="s">
        <v>1366</v>
      </c>
      <c r="D5909">
        <v>299.74169999999998</v>
      </c>
      <c r="E5909">
        <v>0.62633594191265352</v>
      </c>
      <c r="F5909">
        <v>299.74169999999998</v>
      </c>
      <c r="G5909">
        <v>5.2179893295722143E-4</v>
      </c>
      <c r="H5909">
        <v>2.527076E-2</v>
      </c>
    </row>
    <row r="5910" spans="1:9" x14ac:dyDescent="0.25">
      <c r="A5910" s="57">
        <v>38991</v>
      </c>
      <c r="B5910" s="58" t="s">
        <v>2838</v>
      </c>
      <c r="C5910" t="s">
        <v>2839</v>
      </c>
      <c r="D5910">
        <v>1034.55</v>
      </c>
      <c r="E5910">
        <v>0.62590401623894454</v>
      </c>
      <c r="F5910">
        <v>1034.55</v>
      </c>
      <c r="G5910">
        <v>1.8009742591400975E-3</v>
      </c>
      <c r="H5910">
        <v>-1.8934079999999999E-2</v>
      </c>
    </row>
    <row r="5911" spans="1:9" x14ac:dyDescent="0.25">
      <c r="A5911" s="57">
        <v>38991</v>
      </c>
      <c r="B5911" s="58" t="s">
        <v>2099</v>
      </c>
      <c r="C5911" t="s">
        <v>2100</v>
      </c>
      <c r="D5911">
        <v>556.49580000000003</v>
      </c>
      <c r="E5911">
        <v>0.62579088647209913</v>
      </c>
      <c r="F5911">
        <v>556.49580000000003</v>
      </c>
      <c r="G5911">
        <v>9.687638211005519E-4</v>
      </c>
      <c r="H5911">
        <v>8.5592009999999989E-3</v>
      </c>
    </row>
    <row r="5912" spans="1:9" x14ac:dyDescent="0.25">
      <c r="A5912" s="57">
        <v>38991</v>
      </c>
      <c r="B5912" s="58" t="s">
        <v>2571</v>
      </c>
      <c r="C5912" t="s">
        <v>2572</v>
      </c>
      <c r="D5912">
        <v>759.97900000000004</v>
      </c>
      <c r="E5912">
        <v>0.62537780649202146</v>
      </c>
      <c r="F5912">
        <v>759.97900000000004</v>
      </c>
      <c r="G5912">
        <v>1.3229932013793749E-3</v>
      </c>
      <c r="H5912">
        <v>0.23001629999999998</v>
      </c>
      <c r="I5912" t="s">
        <v>113</v>
      </c>
    </row>
    <row r="5913" spans="1:9" x14ac:dyDescent="0.25">
      <c r="A5913" s="57">
        <v>38991</v>
      </c>
      <c r="B5913" s="58" t="s">
        <v>1415</v>
      </c>
      <c r="C5913" t="s">
        <v>1416</v>
      </c>
      <c r="D5913">
        <v>142.41</v>
      </c>
      <c r="E5913">
        <v>0.62494206867495261</v>
      </c>
      <c r="F5913">
        <v>142.41</v>
      </c>
      <c r="G5913">
        <v>2.479114051946656E-4</v>
      </c>
      <c r="H5913">
        <v>0</v>
      </c>
    </row>
    <row r="5914" spans="1:9" x14ac:dyDescent="0.25">
      <c r="A5914" s="57">
        <v>38991</v>
      </c>
      <c r="B5914" s="58" t="s">
        <v>2227</v>
      </c>
      <c r="C5914" t="s">
        <v>2228</v>
      </c>
      <c r="D5914">
        <v>1644.48</v>
      </c>
      <c r="E5914">
        <v>0.62471054679898819</v>
      </c>
      <c r="F5914">
        <v>1644.48</v>
      </c>
      <c r="G5914">
        <v>2.862757865420432E-3</v>
      </c>
      <c r="H5914">
        <v>6.961566000000001E-2</v>
      </c>
      <c r="I5914" t="s">
        <v>113</v>
      </c>
    </row>
    <row r="5915" spans="1:9" x14ac:dyDescent="0.25">
      <c r="A5915" s="57">
        <v>38991</v>
      </c>
      <c r="B5915" s="58" t="s">
        <v>1875</v>
      </c>
      <c r="C5915" t="s">
        <v>1876</v>
      </c>
      <c r="D5915">
        <v>1171.9828</v>
      </c>
      <c r="E5915">
        <v>0.62453732256138916</v>
      </c>
      <c r="F5915">
        <v>1171.9828</v>
      </c>
      <c r="G5915">
        <v>2.0402212120776541E-3</v>
      </c>
      <c r="H5915">
        <v>6.7506750000000004E-2</v>
      </c>
      <c r="I5915" t="s">
        <v>113</v>
      </c>
    </row>
    <row r="5916" spans="1:9" x14ac:dyDescent="0.25">
      <c r="A5916" s="57">
        <v>38991</v>
      </c>
      <c r="B5916" s="58" t="s">
        <v>3596</v>
      </c>
      <c r="C5916" t="s">
        <v>3597</v>
      </c>
      <c r="D5916">
        <v>275.23430000000002</v>
      </c>
      <c r="E5916">
        <v>0.62443888715904949</v>
      </c>
      <c r="F5916">
        <v>275.23430000000002</v>
      </c>
      <c r="G5916">
        <v>4.7913574939098487E-4</v>
      </c>
      <c r="H5916">
        <v>-0.16020669999999998</v>
      </c>
      <c r="I5916" t="s">
        <v>82</v>
      </c>
    </row>
    <row r="5917" spans="1:9" x14ac:dyDescent="0.25">
      <c r="A5917" s="57">
        <v>38991</v>
      </c>
      <c r="B5917" s="58" t="s">
        <v>2221</v>
      </c>
      <c r="C5917" t="s">
        <v>2222</v>
      </c>
      <c r="D5917">
        <v>2191.9299999999998</v>
      </c>
      <c r="E5917">
        <v>0.6244282436026698</v>
      </c>
      <c r="F5917">
        <v>2191.9299999999998</v>
      </c>
      <c r="G5917">
        <v>3.8157744988999605E-3</v>
      </c>
      <c r="H5917">
        <v>8.932039E-2</v>
      </c>
      <c r="I5917" t="s">
        <v>113</v>
      </c>
    </row>
    <row r="5918" spans="1:9" x14ac:dyDescent="0.25">
      <c r="A5918" s="57">
        <v>38991</v>
      </c>
      <c r="B5918" s="58" t="s">
        <v>1156</v>
      </c>
      <c r="C5918" t="s">
        <v>1157</v>
      </c>
      <c r="D5918">
        <v>264.72000000000003</v>
      </c>
      <c r="E5918">
        <v>0.62413115744938041</v>
      </c>
      <c r="F5918">
        <v>264.72000000000003</v>
      </c>
      <c r="G5918">
        <v>4.6083215492684424E-4</v>
      </c>
      <c r="H5918">
        <v>2.360456E-2</v>
      </c>
    </row>
    <row r="5919" spans="1:9" x14ac:dyDescent="0.25">
      <c r="A5919" s="57">
        <v>38991</v>
      </c>
      <c r="B5919" s="58" t="s">
        <v>2876</v>
      </c>
      <c r="C5919" t="s">
        <v>2877</v>
      </c>
      <c r="D5919">
        <v>134.53</v>
      </c>
      <c r="E5919">
        <v>0.62407641418271009</v>
      </c>
      <c r="F5919">
        <v>134.53</v>
      </c>
      <c r="G5919">
        <v>2.3419367559046671E-4</v>
      </c>
      <c r="H5919">
        <v>5.3736360000000004E-2</v>
      </c>
      <c r="I5919" t="s">
        <v>113</v>
      </c>
    </row>
    <row r="5920" spans="1:9" x14ac:dyDescent="0.25">
      <c r="A5920" s="57">
        <v>38991</v>
      </c>
      <c r="B5920" s="58" t="s">
        <v>476</v>
      </c>
      <c r="C5920" t="s">
        <v>477</v>
      </c>
      <c r="D5920">
        <v>225.77</v>
      </c>
      <c r="E5920">
        <v>0.62343092527793775</v>
      </c>
      <c r="F5920">
        <v>225.77</v>
      </c>
      <c r="G5920">
        <v>3.9302687978933821E-4</v>
      </c>
      <c r="H5920">
        <v>-0.11695449999999999</v>
      </c>
      <c r="I5920" t="s">
        <v>82</v>
      </c>
    </row>
    <row r="5921" spans="1:9" x14ac:dyDescent="0.25">
      <c r="A5921" s="57">
        <v>38991</v>
      </c>
      <c r="B5921" s="58" t="s">
        <v>3281</v>
      </c>
      <c r="C5921" t="s">
        <v>3282</v>
      </c>
      <c r="D5921">
        <v>337.91</v>
      </c>
      <c r="E5921">
        <v>0.62270131099997039</v>
      </c>
      <c r="F5921">
        <v>337.91</v>
      </c>
      <c r="G5921">
        <v>5.8824340235467639E-4</v>
      </c>
      <c r="H5921">
        <v>0.16897079999999998</v>
      </c>
      <c r="I5921" t="s">
        <v>113</v>
      </c>
    </row>
    <row r="5922" spans="1:9" x14ac:dyDescent="0.25">
      <c r="A5922" s="57">
        <v>38991</v>
      </c>
      <c r="B5922" s="58" t="s">
        <v>1913</v>
      </c>
      <c r="C5922" t="s">
        <v>1914</v>
      </c>
      <c r="D5922">
        <v>1958.08</v>
      </c>
      <c r="E5922">
        <v>0.62266352753717924</v>
      </c>
      <c r="F5922">
        <v>1958.08</v>
      </c>
      <c r="G5922">
        <v>3.4086817237804286E-3</v>
      </c>
      <c r="H5922">
        <v>4.5149879999999996E-2</v>
      </c>
    </row>
    <row r="5923" spans="1:9" x14ac:dyDescent="0.25">
      <c r="A5923" s="57">
        <v>38991</v>
      </c>
      <c r="B5923" s="58" t="s">
        <v>766</v>
      </c>
      <c r="C5923" t="s">
        <v>767</v>
      </c>
      <c r="D5923">
        <v>16.43</v>
      </c>
      <c r="E5923">
        <v>0.6225806451612903</v>
      </c>
      <c r="F5923">
        <v>16.43</v>
      </c>
      <c r="G5923">
        <v>2.8601814390480697E-5</v>
      </c>
      <c r="H5923">
        <v>-0.151</v>
      </c>
      <c r="I5923" t="s">
        <v>82</v>
      </c>
    </row>
    <row r="5924" spans="1:9" x14ac:dyDescent="0.25">
      <c r="A5924" s="57">
        <v>38991</v>
      </c>
      <c r="B5924" s="58" t="s">
        <v>288</v>
      </c>
      <c r="C5924" t="s">
        <v>289</v>
      </c>
      <c r="D5924">
        <v>292.47000000000003</v>
      </c>
      <c r="E5924">
        <v>0.62211850788115008</v>
      </c>
      <c r="F5924">
        <v>292.47000000000003</v>
      </c>
      <c r="G5924">
        <v>5.0914014940863601E-4</v>
      </c>
      <c r="H5924">
        <v>-4.8484850000000003E-2</v>
      </c>
    </row>
    <row r="5925" spans="1:9" x14ac:dyDescent="0.25">
      <c r="A5925" s="57">
        <v>38991</v>
      </c>
      <c r="B5925" s="58" t="s">
        <v>608</v>
      </c>
      <c r="C5925" t="s">
        <v>609</v>
      </c>
      <c r="D5925">
        <v>457.75</v>
      </c>
      <c r="E5925">
        <v>0.62079082468596392</v>
      </c>
      <c r="F5925">
        <v>457.75</v>
      </c>
      <c r="G5925">
        <v>7.9686430537081793E-4</v>
      </c>
      <c r="H5925">
        <v>0.24711290000000002</v>
      </c>
      <c r="I5925" t="s">
        <v>113</v>
      </c>
    </row>
    <row r="5926" spans="1:9" x14ac:dyDescent="0.25">
      <c r="A5926" s="57">
        <v>38991</v>
      </c>
      <c r="B5926" s="58" t="s">
        <v>2089</v>
      </c>
      <c r="C5926" t="s">
        <v>2090</v>
      </c>
      <c r="D5926">
        <v>508.65</v>
      </c>
      <c r="E5926">
        <v>0.62064484419541921</v>
      </c>
      <c r="F5926">
        <v>508.65</v>
      </c>
      <c r="G5926">
        <v>8.8547248263651885E-4</v>
      </c>
      <c r="H5926">
        <v>5.6590259999999996E-2</v>
      </c>
      <c r="I5926" t="s">
        <v>113</v>
      </c>
    </row>
    <row r="5927" spans="1:9" x14ac:dyDescent="0.25">
      <c r="A5927" s="57">
        <v>38991</v>
      </c>
      <c r="B5927" s="58" t="s">
        <v>1841</v>
      </c>
      <c r="C5927" t="s">
        <v>1842</v>
      </c>
      <c r="D5927">
        <v>68.19</v>
      </c>
      <c r="E5927">
        <v>0.62036955565332164</v>
      </c>
      <c r="F5927">
        <v>68.19</v>
      </c>
      <c r="G5927">
        <v>1.1870710427795975E-4</v>
      </c>
      <c r="H5927">
        <v>7.0748E-3</v>
      </c>
    </row>
    <row r="5928" spans="1:9" x14ac:dyDescent="0.25">
      <c r="A5928" s="57">
        <v>38991</v>
      </c>
      <c r="B5928" s="58" t="s">
        <v>3353</v>
      </c>
      <c r="C5928" t="s">
        <v>3354</v>
      </c>
      <c r="D5928">
        <v>462.41829999999999</v>
      </c>
      <c r="E5928">
        <v>0.62021118108863782</v>
      </c>
      <c r="F5928">
        <v>462.41829999999999</v>
      </c>
      <c r="G5928">
        <v>8.0499101566412778E-4</v>
      </c>
      <c r="H5928">
        <v>7.9207920000000001E-2</v>
      </c>
      <c r="I5928" t="s">
        <v>113</v>
      </c>
    </row>
    <row r="5929" spans="1:9" x14ac:dyDescent="0.25">
      <c r="A5929" s="57">
        <v>38991</v>
      </c>
      <c r="B5929" s="58" t="s">
        <v>3437</v>
      </c>
      <c r="C5929" t="s">
        <v>3438</v>
      </c>
      <c r="D5929">
        <v>883.38</v>
      </c>
      <c r="E5929">
        <v>0.62003667730761391</v>
      </c>
      <c r="F5929">
        <v>883.38</v>
      </c>
      <c r="G5929">
        <v>1.5378131951468556E-3</v>
      </c>
      <c r="H5929">
        <v>-7.8E-2</v>
      </c>
      <c r="I5929" t="s">
        <v>82</v>
      </c>
    </row>
    <row r="5930" spans="1:9" x14ac:dyDescent="0.25">
      <c r="A5930" s="57">
        <v>38991</v>
      </c>
      <c r="B5930" s="58" t="s">
        <v>3598</v>
      </c>
      <c r="C5930" t="s">
        <v>3599</v>
      </c>
      <c r="D5930">
        <v>95.72</v>
      </c>
      <c r="E5930">
        <v>0.61993313832010033</v>
      </c>
      <c r="F5930">
        <v>95.72</v>
      </c>
      <c r="G5930">
        <v>1.6663211646115718E-4</v>
      </c>
      <c r="H5930">
        <v>-1.30382E-2</v>
      </c>
    </row>
    <row r="5931" spans="1:9" x14ac:dyDescent="0.25">
      <c r="A5931" s="57">
        <v>38991</v>
      </c>
      <c r="B5931" s="58" t="s">
        <v>2401</v>
      </c>
      <c r="C5931" t="s">
        <v>2402</v>
      </c>
      <c r="D5931">
        <v>96.186000000000007</v>
      </c>
      <c r="E5931">
        <v>0.61985112178487511</v>
      </c>
      <c r="F5931">
        <v>96.186000000000007</v>
      </c>
      <c r="G5931">
        <v>1.674433426027253E-4</v>
      </c>
      <c r="H5931">
        <v>0.25918259999999999</v>
      </c>
      <c r="I5931" t="s">
        <v>113</v>
      </c>
    </row>
    <row r="5932" spans="1:9" x14ac:dyDescent="0.25">
      <c r="A5932" s="57">
        <v>38991</v>
      </c>
      <c r="B5932" s="58" t="s">
        <v>1963</v>
      </c>
      <c r="C5932" t="s">
        <v>1964</v>
      </c>
      <c r="D5932">
        <v>116.7243</v>
      </c>
      <c r="E5932">
        <v>0.61969101549548811</v>
      </c>
      <c r="F5932">
        <v>116.7243</v>
      </c>
      <c r="G5932">
        <v>2.0319700325373012E-4</v>
      </c>
      <c r="H5932">
        <v>0.21923079999999998</v>
      </c>
      <c r="I5932" t="s">
        <v>113</v>
      </c>
    </row>
    <row r="5933" spans="1:9" x14ac:dyDescent="0.25">
      <c r="A5933" s="57">
        <v>38991</v>
      </c>
      <c r="B5933" s="58" t="s">
        <v>3600</v>
      </c>
      <c r="C5933" t="s">
        <v>3601</v>
      </c>
      <c r="D5933">
        <v>698.89059999999995</v>
      </c>
      <c r="E5933">
        <v>0.61889514610727347</v>
      </c>
      <c r="F5933">
        <v>698.89059999999995</v>
      </c>
      <c r="G5933">
        <v>1.2166487657000419E-3</v>
      </c>
      <c r="H5933">
        <v>9.288072E-2</v>
      </c>
      <c r="I5933" t="s">
        <v>113</v>
      </c>
    </row>
    <row r="5934" spans="1:9" x14ac:dyDescent="0.25">
      <c r="A5934" s="57">
        <v>38991</v>
      </c>
      <c r="B5934" s="58" t="s">
        <v>1038</v>
      </c>
      <c r="C5934" t="s">
        <v>1039</v>
      </c>
      <c r="D5934">
        <v>858.83510000000001</v>
      </c>
      <c r="E5934">
        <v>0.61867755521403345</v>
      </c>
      <c r="F5934">
        <v>858.83510000000001</v>
      </c>
      <c r="G5934">
        <v>1.495084730506995E-3</v>
      </c>
      <c r="H5934">
        <v>2.8272390000000001E-2</v>
      </c>
    </row>
    <row r="5935" spans="1:9" x14ac:dyDescent="0.25">
      <c r="A5935" s="57">
        <v>38991</v>
      </c>
      <c r="B5935" s="58" t="s">
        <v>2453</v>
      </c>
      <c r="C5935" t="s">
        <v>2454</v>
      </c>
      <c r="D5935">
        <v>126.67</v>
      </c>
      <c r="E5935">
        <v>0.61836267466645611</v>
      </c>
      <c r="F5935">
        <v>126.67</v>
      </c>
      <c r="G5935">
        <v>2.205107625588673E-4</v>
      </c>
      <c r="H5935">
        <v>6.7777779999999996E-2</v>
      </c>
      <c r="I5935" t="s">
        <v>113</v>
      </c>
    </row>
    <row r="5936" spans="1:9" x14ac:dyDescent="0.25">
      <c r="A5936" s="57">
        <v>38991</v>
      </c>
      <c r="B5936" s="58" t="s">
        <v>3283</v>
      </c>
      <c r="C5936" t="s">
        <v>3284</v>
      </c>
      <c r="D5936">
        <v>57.293700000000001</v>
      </c>
      <c r="E5936">
        <v>0.61799115784108893</v>
      </c>
      <c r="F5936">
        <v>57.293700000000001</v>
      </c>
      <c r="G5936">
        <v>9.9738513277168828E-5</v>
      </c>
      <c r="H5936">
        <v>2.6045780000000001E-2</v>
      </c>
    </row>
    <row r="5937" spans="1:9" x14ac:dyDescent="0.25">
      <c r="A5937" s="57">
        <v>38991</v>
      </c>
      <c r="B5937" s="58" t="s">
        <v>1631</v>
      </c>
      <c r="C5937" t="s">
        <v>1632</v>
      </c>
      <c r="D5937">
        <v>65.052400000000006</v>
      </c>
      <c r="E5937">
        <v>0.61788650380308796</v>
      </c>
      <c r="F5937">
        <v>65.052400000000006</v>
      </c>
      <c r="G5937">
        <v>1.1324508036855184E-4</v>
      </c>
      <c r="H5937">
        <v>8.6581630000000007E-2</v>
      </c>
      <c r="I5937" t="s">
        <v>113</v>
      </c>
    </row>
    <row r="5938" spans="1:9" x14ac:dyDescent="0.25">
      <c r="A5938" s="57">
        <v>38991</v>
      </c>
      <c r="B5938" s="58" t="s">
        <v>1725</v>
      </c>
      <c r="C5938" t="s">
        <v>1726</v>
      </c>
      <c r="D5938">
        <v>116.4824</v>
      </c>
      <c r="E5938">
        <v>0.61731214329375084</v>
      </c>
      <c r="F5938">
        <v>116.4824</v>
      </c>
      <c r="G5938">
        <v>2.0277589680813929E-4</v>
      </c>
      <c r="H5938">
        <v>7.1684590000000012E-4</v>
      </c>
    </row>
    <row r="5939" spans="1:9" x14ac:dyDescent="0.25">
      <c r="A5939" s="57">
        <v>38991</v>
      </c>
      <c r="B5939" s="58" t="s">
        <v>1669</v>
      </c>
      <c r="C5939" t="s">
        <v>1670</v>
      </c>
      <c r="D5939">
        <v>32.65</v>
      </c>
      <c r="E5939">
        <v>0.61696784073506894</v>
      </c>
      <c r="F5939">
        <v>32.65</v>
      </c>
      <c r="G5939">
        <v>5.6838054768666748E-5</v>
      </c>
      <c r="H5939">
        <v>6.1538459999999996E-2</v>
      </c>
      <c r="I5939" t="s">
        <v>113</v>
      </c>
    </row>
    <row r="5940" spans="1:9" x14ac:dyDescent="0.25">
      <c r="A5940" s="57">
        <v>38991</v>
      </c>
      <c r="B5940" s="58" t="s">
        <v>3269</v>
      </c>
      <c r="C5940" t="s">
        <v>3270</v>
      </c>
      <c r="D5940">
        <v>151.01</v>
      </c>
      <c r="E5940">
        <v>0.61689292099860937</v>
      </c>
      <c r="F5940">
        <v>151.01</v>
      </c>
      <c r="G5940">
        <v>2.6288253141244609E-4</v>
      </c>
      <c r="H5940">
        <v>1.021711E-2</v>
      </c>
    </row>
    <row r="5941" spans="1:9" x14ac:dyDescent="0.25">
      <c r="A5941" s="57">
        <v>38991</v>
      </c>
      <c r="B5941" s="58" t="s">
        <v>2165</v>
      </c>
      <c r="C5941" t="s">
        <v>2166</v>
      </c>
      <c r="D5941">
        <v>320.63</v>
      </c>
      <c r="E5941">
        <v>0.61676698998846025</v>
      </c>
      <c r="F5941">
        <v>320.63</v>
      </c>
      <c r="G5941">
        <v>5.5816188362871734E-4</v>
      </c>
      <c r="H5941">
        <v>3.3499080000000001E-2</v>
      </c>
    </row>
    <row r="5942" spans="1:9" x14ac:dyDescent="0.25">
      <c r="A5942" s="57">
        <v>38991</v>
      </c>
      <c r="B5942" s="58" t="s">
        <v>1583</v>
      </c>
      <c r="C5942" t="s">
        <v>1584</v>
      </c>
      <c r="D5942">
        <v>66.53</v>
      </c>
      <c r="E5942">
        <v>0.61633849391252071</v>
      </c>
      <c r="F5942">
        <v>66.53</v>
      </c>
      <c r="G5942">
        <v>1.1581732875220212E-4</v>
      </c>
      <c r="H5942">
        <v>-1.8987339999999998E-2</v>
      </c>
    </row>
    <row r="5943" spans="1:9" x14ac:dyDescent="0.25">
      <c r="A5943" s="57">
        <v>38991</v>
      </c>
      <c r="B5943" s="58" t="s">
        <v>1304</v>
      </c>
      <c r="C5943" t="s">
        <v>1305</v>
      </c>
      <c r="D5943">
        <v>191.93260000000001</v>
      </c>
      <c r="E5943">
        <v>0.61587765705252773</v>
      </c>
      <c r="F5943">
        <v>191.93260000000001</v>
      </c>
      <c r="G5943">
        <v>3.3412176510543977E-4</v>
      </c>
      <c r="H5943">
        <v>-1.0745080000000001E-2</v>
      </c>
    </row>
    <row r="5944" spans="1:9" x14ac:dyDescent="0.25">
      <c r="A5944" s="57">
        <v>38991</v>
      </c>
      <c r="B5944" s="58" t="s">
        <v>3349</v>
      </c>
      <c r="C5944" t="s">
        <v>3350</v>
      </c>
      <c r="D5944">
        <v>241.6337</v>
      </c>
      <c r="E5944">
        <v>0.61537360061945001</v>
      </c>
      <c r="F5944">
        <v>241.6337</v>
      </c>
      <c r="G5944">
        <v>4.2064286292666436E-4</v>
      </c>
      <c r="H5944">
        <v>-1.5529409999999999E-2</v>
      </c>
    </row>
    <row r="5945" spans="1:9" x14ac:dyDescent="0.25">
      <c r="A5945" s="57">
        <v>38991</v>
      </c>
      <c r="B5945" s="58" t="s">
        <v>1565</v>
      </c>
      <c r="C5945" t="s">
        <v>1566</v>
      </c>
      <c r="D5945">
        <v>126.55200000000001</v>
      </c>
      <c r="E5945">
        <v>0.61524116568683229</v>
      </c>
      <c r="F5945">
        <v>126.55200000000001</v>
      </c>
      <c r="G5945">
        <v>2.2030534478053034E-4</v>
      </c>
      <c r="H5945">
        <v>0.23212430000000001</v>
      </c>
      <c r="I5945" t="s">
        <v>113</v>
      </c>
    </row>
    <row r="5946" spans="1:9" x14ac:dyDescent="0.25">
      <c r="A5946" s="57">
        <v>38991</v>
      </c>
      <c r="B5946" s="58" t="s">
        <v>1457</v>
      </c>
      <c r="C5946" t="s">
        <v>1458</v>
      </c>
      <c r="D5946">
        <v>821.95719999999994</v>
      </c>
      <c r="E5946">
        <v>0.61523884698619347</v>
      </c>
      <c r="F5946">
        <v>821.95719999999994</v>
      </c>
      <c r="G5946">
        <v>1.430886626373659E-3</v>
      </c>
      <c r="H5946">
        <v>2.0020020000000001E-3</v>
      </c>
    </row>
    <row r="5947" spans="1:9" x14ac:dyDescent="0.25">
      <c r="A5947" s="57">
        <v>38991</v>
      </c>
      <c r="B5947" s="58" t="s">
        <v>2235</v>
      </c>
      <c r="C5947" t="s">
        <v>2236</v>
      </c>
      <c r="D5947">
        <v>81.45</v>
      </c>
      <c r="E5947">
        <v>0.61515039901780233</v>
      </c>
      <c r="F5947">
        <v>81.45</v>
      </c>
      <c r="G5947">
        <v>1.4179049191142136E-4</v>
      </c>
      <c r="H5947">
        <v>-7.2628849999999995E-2</v>
      </c>
      <c r="I5947" t="s">
        <v>82</v>
      </c>
    </row>
    <row r="5948" spans="1:9" x14ac:dyDescent="0.25">
      <c r="A5948" s="57">
        <v>38991</v>
      </c>
      <c r="B5948" s="58" t="s">
        <v>2832</v>
      </c>
      <c r="C5948" t="s">
        <v>2833</v>
      </c>
      <c r="D5948">
        <v>163.77000000000001</v>
      </c>
      <c r="E5948">
        <v>0.61509433962264148</v>
      </c>
      <c r="F5948">
        <v>163.77000000000001</v>
      </c>
      <c r="G5948">
        <v>2.8509550473092049E-4</v>
      </c>
      <c r="H5948">
        <v>0.1289274</v>
      </c>
      <c r="I5948" t="s">
        <v>113</v>
      </c>
    </row>
    <row r="5949" spans="1:9" x14ac:dyDescent="0.25">
      <c r="A5949" s="57">
        <v>38991</v>
      </c>
      <c r="B5949" s="58" t="s">
        <v>3330</v>
      </c>
      <c r="C5949" t="s">
        <v>3331</v>
      </c>
      <c r="D5949">
        <v>257.12329999999997</v>
      </c>
      <c r="E5949">
        <v>0.61508622516901423</v>
      </c>
      <c r="F5949">
        <v>257.12329999999997</v>
      </c>
      <c r="G5949">
        <v>4.47607602073517E-4</v>
      </c>
      <c r="H5949">
        <v>1.41844E-2</v>
      </c>
    </row>
    <row r="5950" spans="1:9" x14ac:dyDescent="0.25">
      <c r="A5950" s="57">
        <v>38991</v>
      </c>
      <c r="B5950" s="58" t="s">
        <v>1831</v>
      </c>
      <c r="C5950" t="s">
        <v>1832</v>
      </c>
      <c r="D5950">
        <v>152.25</v>
      </c>
      <c r="E5950">
        <v>0.61493596059113298</v>
      </c>
      <c r="F5950">
        <v>152.25</v>
      </c>
      <c r="G5950">
        <v>2.6504115891361451E-4</v>
      </c>
      <c r="H5950">
        <v>-3.9413119999999996E-2</v>
      </c>
    </row>
    <row r="5951" spans="1:9" x14ac:dyDescent="0.25">
      <c r="A5951" s="57">
        <v>38991</v>
      </c>
      <c r="B5951" s="58" t="s">
        <v>3136</v>
      </c>
      <c r="C5951" t="s">
        <v>3137</v>
      </c>
      <c r="D5951">
        <v>1490.85</v>
      </c>
      <c r="E5951">
        <v>0.61430861589026398</v>
      </c>
      <c r="F5951">
        <v>1490.85</v>
      </c>
      <c r="G5951">
        <v>2.5953143629974525E-3</v>
      </c>
      <c r="H5951">
        <v>0.15060000000000001</v>
      </c>
      <c r="I5951" t="s">
        <v>113</v>
      </c>
    </row>
    <row r="5952" spans="1:9" x14ac:dyDescent="0.25">
      <c r="A5952" s="57">
        <v>38991</v>
      </c>
      <c r="B5952" s="58" t="s">
        <v>2920</v>
      </c>
      <c r="C5952" t="s">
        <v>2921</v>
      </c>
      <c r="D5952">
        <v>203.60740000000001</v>
      </c>
      <c r="E5952">
        <v>0.6132782993152508</v>
      </c>
      <c r="F5952">
        <v>203.60740000000001</v>
      </c>
      <c r="G5952">
        <v>3.5444559119466581E-4</v>
      </c>
      <c r="H5952">
        <v>0.17896010000000001</v>
      </c>
      <c r="I5952" t="s">
        <v>113</v>
      </c>
    </row>
    <row r="5953" spans="1:9" x14ac:dyDescent="0.25">
      <c r="A5953" s="57">
        <v>38991</v>
      </c>
      <c r="B5953" s="58" t="s">
        <v>1389</v>
      </c>
      <c r="C5953" t="s">
        <v>1390</v>
      </c>
      <c r="D5953">
        <v>166.54949999999999</v>
      </c>
      <c r="E5953">
        <v>0.61309700719605886</v>
      </c>
      <c r="F5953">
        <v>166.54949999999999</v>
      </c>
      <c r="G5953">
        <v>2.8993413790793452E-4</v>
      </c>
      <c r="H5953">
        <v>-5.1282050000000003E-2</v>
      </c>
      <c r="I5953" t="s">
        <v>82</v>
      </c>
    </row>
    <row r="5954" spans="1:9" x14ac:dyDescent="0.25">
      <c r="A5954" s="57">
        <v>38991</v>
      </c>
      <c r="B5954" s="58" t="s">
        <v>2209</v>
      </c>
      <c r="C5954" t="s">
        <v>2210</v>
      </c>
      <c r="D5954">
        <v>1596.4328</v>
      </c>
      <c r="E5954">
        <v>0.61294719076180337</v>
      </c>
      <c r="F5954">
        <v>1596.4328</v>
      </c>
      <c r="G5954">
        <v>2.779115924070322E-3</v>
      </c>
      <c r="H5954">
        <v>4.3985549999999998E-2</v>
      </c>
    </row>
    <row r="5955" spans="1:9" x14ac:dyDescent="0.25">
      <c r="A5955" s="57">
        <v>38991</v>
      </c>
      <c r="B5955" s="58" t="s">
        <v>1272</v>
      </c>
      <c r="C5955" t="s">
        <v>1273</v>
      </c>
      <c r="D5955">
        <v>800.37459999999999</v>
      </c>
      <c r="E5955">
        <v>0.61280680321439485</v>
      </c>
      <c r="F5955">
        <v>800.37459999999999</v>
      </c>
      <c r="G5955">
        <v>1.3933150183843719E-3</v>
      </c>
      <c r="H5955">
        <v>-1.9579249999999999E-2</v>
      </c>
    </row>
    <row r="5956" spans="1:9" x14ac:dyDescent="0.25">
      <c r="A5956" s="57">
        <v>38991</v>
      </c>
      <c r="B5956" s="58" t="s">
        <v>1593</v>
      </c>
      <c r="C5956" t="s">
        <v>1594</v>
      </c>
      <c r="D5956">
        <v>122.2627</v>
      </c>
      <c r="E5956">
        <v>0.61271344408392758</v>
      </c>
      <c r="F5956">
        <v>122.2627</v>
      </c>
      <c r="G5956">
        <v>2.1283840853798079E-4</v>
      </c>
      <c r="H5956">
        <v>-1.7994859999999998E-2</v>
      </c>
    </row>
    <row r="5957" spans="1:9" x14ac:dyDescent="0.25">
      <c r="A5957" s="57">
        <v>38991</v>
      </c>
      <c r="B5957" s="58" t="s">
        <v>1799</v>
      </c>
      <c r="C5957" t="s">
        <v>1800</v>
      </c>
      <c r="D5957">
        <v>766.85270000000003</v>
      </c>
      <c r="E5957">
        <v>0.61270828152525247</v>
      </c>
      <c r="F5957">
        <v>766.85270000000003</v>
      </c>
      <c r="G5957">
        <v>1.3349591351332305E-3</v>
      </c>
      <c r="H5957">
        <v>0.27976190000000001</v>
      </c>
      <c r="I5957" t="s">
        <v>113</v>
      </c>
    </row>
    <row r="5958" spans="1:9" x14ac:dyDescent="0.25">
      <c r="A5958" s="57">
        <v>38991</v>
      </c>
      <c r="B5958" s="58" t="s">
        <v>2249</v>
      </c>
      <c r="C5958" t="s">
        <v>2250</v>
      </c>
      <c r="D5958">
        <v>450.56560000000002</v>
      </c>
      <c r="E5958">
        <v>0.61175553570889574</v>
      </c>
      <c r="F5958">
        <v>450.56560000000002</v>
      </c>
      <c r="G5958">
        <v>7.8435749616162932E-4</v>
      </c>
      <c r="H5958">
        <v>-3.9385210000000004E-2</v>
      </c>
    </row>
    <row r="5959" spans="1:9" x14ac:dyDescent="0.25">
      <c r="A5959" s="57">
        <v>38991</v>
      </c>
      <c r="B5959" s="58" t="s">
        <v>3602</v>
      </c>
      <c r="C5959" t="s">
        <v>3603</v>
      </c>
      <c r="D5959">
        <v>636.76120000000003</v>
      </c>
      <c r="E5959">
        <v>0.61171283677460242</v>
      </c>
      <c r="F5959">
        <v>636.76120000000003</v>
      </c>
      <c r="G5959">
        <v>1.1084921274169056E-3</v>
      </c>
      <c r="H5959">
        <v>2.2599999999999999E-2</v>
      </c>
    </row>
    <row r="5960" spans="1:9" x14ac:dyDescent="0.25">
      <c r="A5960" s="57">
        <v>38991</v>
      </c>
      <c r="B5960" s="58" t="s">
        <v>3604</v>
      </c>
      <c r="C5960" t="s">
        <v>3605</v>
      </c>
      <c r="D5960">
        <v>241.09</v>
      </c>
      <c r="E5960">
        <v>0.61136090256750586</v>
      </c>
      <c r="F5960">
        <v>241.09</v>
      </c>
      <c r="G5960">
        <v>4.1969637440054724E-4</v>
      </c>
      <c r="H5960">
        <v>0.132969</v>
      </c>
      <c r="I5960" t="s">
        <v>113</v>
      </c>
    </row>
    <row r="5961" spans="1:9" x14ac:dyDescent="0.25">
      <c r="A5961" s="57">
        <v>38991</v>
      </c>
      <c r="B5961" s="58" t="s">
        <v>2487</v>
      </c>
      <c r="C5961" t="s">
        <v>2488</v>
      </c>
      <c r="D5961">
        <v>314.29000000000002</v>
      </c>
      <c r="E5961">
        <v>0.61122848324795565</v>
      </c>
      <c r="F5961">
        <v>314.29000000000002</v>
      </c>
      <c r="G5961">
        <v>5.4712503011467917E-4</v>
      </c>
      <c r="H5961">
        <v>7.282282000000001E-2</v>
      </c>
      <c r="I5961" t="s">
        <v>113</v>
      </c>
    </row>
    <row r="5962" spans="1:9" x14ac:dyDescent="0.25">
      <c r="A5962" s="57">
        <v>38991</v>
      </c>
      <c r="B5962" s="58" t="s">
        <v>1839</v>
      </c>
      <c r="C5962" t="s">
        <v>1840</v>
      </c>
      <c r="D5962">
        <v>128.21379999999999</v>
      </c>
      <c r="E5962">
        <v>0.6107142912853375</v>
      </c>
      <c r="F5962">
        <v>128.21379999999999</v>
      </c>
      <c r="G5962">
        <v>2.231982537978219E-4</v>
      </c>
      <c r="H5962">
        <v>0.20161970000000001</v>
      </c>
      <c r="I5962" t="s">
        <v>113</v>
      </c>
    </row>
    <row r="5963" spans="1:9" x14ac:dyDescent="0.25">
      <c r="A5963" s="57">
        <v>38991</v>
      </c>
      <c r="B5963" s="58" t="s">
        <v>1519</v>
      </c>
      <c r="C5963" t="s">
        <v>1520</v>
      </c>
      <c r="D5963">
        <v>90.830299999999994</v>
      </c>
      <c r="E5963">
        <v>0.61069929307731008</v>
      </c>
      <c r="F5963">
        <v>90.830299999999994</v>
      </c>
      <c r="G5963">
        <v>1.5811998670917093E-4</v>
      </c>
      <c r="H5963">
        <v>-1.6778519999999998E-2</v>
      </c>
    </row>
    <row r="5964" spans="1:9" x14ac:dyDescent="0.25">
      <c r="A5964" s="57">
        <v>38991</v>
      </c>
      <c r="B5964" s="58" t="s">
        <v>1927</v>
      </c>
      <c r="C5964" t="s">
        <v>1928</v>
      </c>
      <c r="D5964">
        <v>62.662599999999998</v>
      </c>
      <c r="E5964">
        <v>0.61042791074739955</v>
      </c>
      <c r="F5964">
        <v>62.662599999999998</v>
      </c>
      <c r="G5964">
        <v>1.0908484810863881E-4</v>
      </c>
      <c r="H5964">
        <v>-2.2239410000000001E-2</v>
      </c>
    </row>
    <row r="5965" spans="1:9" x14ac:dyDescent="0.25">
      <c r="A5965" s="57">
        <v>38991</v>
      </c>
      <c r="B5965" s="58" t="s">
        <v>1182</v>
      </c>
      <c r="C5965" t="s">
        <v>1183</v>
      </c>
      <c r="D5965">
        <v>823.05</v>
      </c>
      <c r="E5965">
        <v>0.60965311949456291</v>
      </c>
      <c r="F5965">
        <v>823.05</v>
      </c>
      <c r="G5965">
        <v>1.4327890039004952E-3</v>
      </c>
      <c r="H5965">
        <v>1.3524940000000001E-2</v>
      </c>
    </row>
    <row r="5966" spans="1:9" x14ac:dyDescent="0.25">
      <c r="A5966" s="57">
        <v>38991</v>
      </c>
      <c r="B5966" s="58" t="s">
        <v>1711</v>
      </c>
      <c r="C5966" t="s">
        <v>1712</v>
      </c>
      <c r="D5966">
        <v>2015.67</v>
      </c>
      <c r="E5966">
        <v>0.60951395813798881</v>
      </c>
      <c r="F5966">
        <v>2015.67</v>
      </c>
      <c r="G5966">
        <v>3.5089360445806589E-3</v>
      </c>
      <c r="H5966">
        <v>-1.7268450000000001E-2</v>
      </c>
    </row>
    <row r="5967" spans="1:9" x14ac:dyDescent="0.25">
      <c r="A5967" s="57">
        <v>38991</v>
      </c>
      <c r="B5967" s="58" t="s">
        <v>3449</v>
      </c>
      <c r="C5967" t="s">
        <v>3450</v>
      </c>
      <c r="D5967">
        <v>1251.78</v>
      </c>
      <c r="E5967">
        <v>0.60904232373100697</v>
      </c>
      <c r="F5967">
        <v>1251.78</v>
      </c>
      <c r="G5967">
        <v>2.1791344624294538E-3</v>
      </c>
      <c r="H5967">
        <v>-8.1842579999999998E-2</v>
      </c>
      <c r="I5967" t="s">
        <v>82</v>
      </c>
    </row>
    <row r="5968" spans="1:9" x14ac:dyDescent="0.25">
      <c r="A5968" s="57">
        <v>38991</v>
      </c>
      <c r="B5968" s="58" t="s">
        <v>1739</v>
      </c>
      <c r="C5968" t="s">
        <v>1740</v>
      </c>
      <c r="D5968">
        <v>369.76</v>
      </c>
      <c r="E5968">
        <v>0.6089896148853311</v>
      </c>
      <c r="F5968">
        <v>369.76</v>
      </c>
      <c r="G5968">
        <v>6.4368879421936346E-4</v>
      </c>
      <c r="H5968">
        <v>4.9566290000000006E-2</v>
      </c>
    </row>
    <row r="5969" spans="1:9" x14ac:dyDescent="0.25">
      <c r="A5969" s="57">
        <v>38991</v>
      </c>
      <c r="B5969" s="58" t="s">
        <v>1363</v>
      </c>
      <c r="C5969" t="s">
        <v>1364</v>
      </c>
      <c r="D5969">
        <v>267.8929</v>
      </c>
      <c r="E5969">
        <v>0.60888138506097034</v>
      </c>
      <c r="F5969">
        <v>267.8929</v>
      </c>
      <c r="G5969">
        <v>4.6635563008689022E-4</v>
      </c>
      <c r="H5969">
        <v>7.6291479999999995E-2</v>
      </c>
      <c r="I5969" t="s">
        <v>113</v>
      </c>
    </row>
    <row r="5970" spans="1:9" x14ac:dyDescent="0.25">
      <c r="A5970" s="57">
        <v>38991</v>
      </c>
      <c r="B5970" s="58" t="s">
        <v>1763</v>
      </c>
      <c r="C5970" t="s">
        <v>1764</v>
      </c>
      <c r="D5970">
        <v>109.82250000000001</v>
      </c>
      <c r="E5970">
        <v>0.60878235334289421</v>
      </c>
      <c r="F5970">
        <v>109.82250000000001</v>
      </c>
      <c r="G5970">
        <v>1.9118215221537228E-4</v>
      </c>
      <c r="H5970">
        <v>-3.9150219999999999E-2</v>
      </c>
    </row>
    <row r="5971" spans="1:9" x14ac:dyDescent="0.25">
      <c r="A5971" s="57">
        <v>38991</v>
      </c>
      <c r="B5971" s="58" t="s">
        <v>1929</v>
      </c>
      <c r="C5971" t="s">
        <v>1930</v>
      </c>
      <c r="D5971">
        <v>1336.58</v>
      </c>
      <c r="E5971">
        <v>0.60867288153346599</v>
      </c>
      <c r="F5971">
        <v>1336.58</v>
      </c>
      <c r="G5971">
        <v>2.3267567302512897E-3</v>
      </c>
      <c r="H5971">
        <v>3.9653930000000004E-2</v>
      </c>
    </row>
    <row r="5972" spans="1:9" x14ac:dyDescent="0.25">
      <c r="A5972" s="57">
        <v>38991</v>
      </c>
      <c r="B5972" s="58" t="s">
        <v>800</v>
      </c>
      <c r="C5972" t="s">
        <v>801</v>
      </c>
      <c r="D5972">
        <v>257.89999999999998</v>
      </c>
      <c r="E5972">
        <v>0.60793330748352081</v>
      </c>
      <c r="F5972">
        <v>257.89999999999998</v>
      </c>
      <c r="G5972">
        <v>4.4895970367041818E-4</v>
      </c>
      <c r="H5972">
        <v>-5.6242970000000003E-2</v>
      </c>
      <c r="I5972" t="s">
        <v>82</v>
      </c>
    </row>
    <row r="5973" spans="1:9" x14ac:dyDescent="0.25">
      <c r="A5973" s="57">
        <v>38991</v>
      </c>
      <c r="B5973" s="58" t="s">
        <v>2201</v>
      </c>
      <c r="C5973" t="s">
        <v>2202</v>
      </c>
      <c r="D5973">
        <v>68.462400000000002</v>
      </c>
      <c r="E5973">
        <v>0.60754516347659449</v>
      </c>
      <c r="F5973">
        <v>68.462400000000002</v>
      </c>
      <c r="G5973">
        <v>1.191813059967648E-4</v>
      </c>
      <c r="H5973">
        <v>-1.7449140000000002E-2</v>
      </c>
    </row>
    <row r="5974" spans="1:9" x14ac:dyDescent="0.25">
      <c r="A5974" s="57">
        <v>38991</v>
      </c>
      <c r="B5974" s="58" t="s">
        <v>118</v>
      </c>
      <c r="C5974" t="s">
        <v>119</v>
      </c>
      <c r="D5974">
        <v>389.46</v>
      </c>
      <c r="E5974">
        <v>0.60747958712062855</v>
      </c>
      <c r="F5974">
        <v>389.46</v>
      </c>
      <c r="G5974">
        <v>6.7798311822986075E-4</v>
      </c>
      <c r="H5974">
        <v>0.17560980000000001</v>
      </c>
      <c r="I5974" t="s">
        <v>113</v>
      </c>
    </row>
    <row r="5975" spans="1:9" x14ac:dyDescent="0.25">
      <c r="A5975" s="57">
        <v>38991</v>
      </c>
      <c r="B5975" s="58" t="s">
        <v>1555</v>
      </c>
      <c r="C5975" t="s">
        <v>1556</v>
      </c>
      <c r="D5975">
        <v>686.53</v>
      </c>
      <c r="E5975">
        <v>0.60725678411722717</v>
      </c>
      <c r="F5975">
        <v>686.53</v>
      </c>
      <c r="G5975">
        <v>1.1951310793363794E-3</v>
      </c>
      <c r="H5975">
        <v>0.17609839999999999</v>
      </c>
      <c r="I5975" t="s">
        <v>113</v>
      </c>
    </row>
    <row r="5976" spans="1:9" x14ac:dyDescent="0.25">
      <c r="A5976" s="57">
        <v>38991</v>
      </c>
      <c r="B5976" s="58" t="s">
        <v>3248</v>
      </c>
      <c r="C5976" t="s">
        <v>3249</v>
      </c>
      <c r="D5976">
        <v>78.02</v>
      </c>
      <c r="E5976">
        <v>0.60713919507818515</v>
      </c>
      <c r="F5976">
        <v>78.02</v>
      </c>
      <c r="G5976">
        <v>1.3581944971060886E-4</v>
      </c>
      <c r="H5976">
        <v>-3.5687169999999997E-2</v>
      </c>
    </row>
    <row r="5977" spans="1:9" x14ac:dyDescent="0.25">
      <c r="A5977" s="57">
        <v>38991</v>
      </c>
      <c r="B5977" s="58" t="s">
        <v>3112</v>
      </c>
      <c r="C5977" t="s">
        <v>3113</v>
      </c>
      <c r="D5977">
        <v>102.47239999999999</v>
      </c>
      <c r="E5977">
        <v>0.60699271218396378</v>
      </c>
      <c r="F5977">
        <v>102.47239999999999</v>
      </c>
      <c r="G5977">
        <v>1.7838688770219682E-4</v>
      </c>
      <c r="H5977">
        <v>-3.7699999999999997E-2</v>
      </c>
    </row>
    <row r="5978" spans="1:9" x14ac:dyDescent="0.25">
      <c r="A5978" s="57">
        <v>38991</v>
      </c>
      <c r="B5978" s="58" t="s">
        <v>1507</v>
      </c>
      <c r="C5978" t="s">
        <v>1508</v>
      </c>
      <c r="D5978">
        <v>58.555599999999998</v>
      </c>
      <c r="E5978">
        <v>0.6067395774272657</v>
      </c>
      <c r="F5978">
        <v>58.555599999999998</v>
      </c>
      <c r="G5978">
        <v>1.0193526492533362E-4</v>
      </c>
      <c r="H5978">
        <v>5.6999999999999993E-3</v>
      </c>
    </row>
    <row r="5979" spans="1:9" x14ac:dyDescent="0.25">
      <c r="A5979" s="57">
        <v>38991</v>
      </c>
      <c r="B5979" s="58" t="s">
        <v>3073</v>
      </c>
      <c r="C5979" t="s">
        <v>3074</v>
      </c>
      <c r="D5979">
        <v>165.71</v>
      </c>
      <c r="E5979">
        <v>0.60670448373664831</v>
      </c>
      <c r="F5979">
        <v>165.71</v>
      </c>
      <c r="G5979">
        <v>2.8847271227307099E-4</v>
      </c>
      <c r="H5979">
        <v>0.13698630000000001</v>
      </c>
      <c r="I5979" t="s">
        <v>113</v>
      </c>
    </row>
    <row r="5980" spans="1:9" x14ac:dyDescent="0.25">
      <c r="A5980" s="57">
        <v>38991</v>
      </c>
      <c r="B5980" s="58" t="s">
        <v>2057</v>
      </c>
      <c r="C5980" t="s">
        <v>2058</v>
      </c>
      <c r="D5980">
        <v>715.83</v>
      </c>
      <c r="E5980">
        <v>0.60456393277733533</v>
      </c>
      <c r="F5980">
        <v>715.83</v>
      </c>
      <c r="G5980">
        <v>1.2461373581946318E-3</v>
      </c>
      <c r="H5980">
        <v>8.9625099999999999E-2</v>
      </c>
      <c r="I5980" t="s">
        <v>113</v>
      </c>
    </row>
    <row r="5981" spans="1:9" x14ac:dyDescent="0.25">
      <c r="A5981" s="57">
        <v>38991</v>
      </c>
      <c r="B5981" s="58" t="s">
        <v>3054</v>
      </c>
      <c r="C5981" t="s">
        <v>3055</v>
      </c>
      <c r="D5981">
        <v>250.4237</v>
      </c>
      <c r="E5981">
        <v>0.60447952809578331</v>
      </c>
      <c r="F5981">
        <v>250.4237</v>
      </c>
      <c r="G5981">
        <v>4.3594474658414001E-4</v>
      </c>
      <c r="H5981">
        <v>0.10574159999999999</v>
      </c>
      <c r="I5981" t="s">
        <v>113</v>
      </c>
    </row>
    <row r="5982" spans="1:9" x14ac:dyDescent="0.25">
      <c r="A5982" s="57">
        <v>38991</v>
      </c>
      <c r="B5982" s="58" t="s">
        <v>2816</v>
      </c>
      <c r="C5982" t="s">
        <v>2817</v>
      </c>
      <c r="D5982">
        <v>46.9101</v>
      </c>
      <c r="E5982">
        <v>0.60421956039317759</v>
      </c>
      <c r="F5982">
        <v>46.9101</v>
      </c>
      <c r="G5982">
        <v>8.1662445114965819E-5</v>
      </c>
      <c r="H5982">
        <v>-1.1070109999999999E-2</v>
      </c>
    </row>
    <row r="5983" spans="1:9" x14ac:dyDescent="0.25">
      <c r="A5983" s="57">
        <v>38991</v>
      </c>
      <c r="B5983" s="58" t="s">
        <v>2627</v>
      </c>
      <c r="C5983" t="s">
        <v>2628</v>
      </c>
      <c r="D5983">
        <v>475.09870000000001</v>
      </c>
      <c r="E5983">
        <v>0.6040702700302063</v>
      </c>
      <c r="F5983">
        <v>475.09870000000001</v>
      </c>
      <c r="G5983">
        <v>8.2706541902365625E-4</v>
      </c>
      <c r="H5983">
        <v>0.1007</v>
      </c>
      <c r="I5983" t="s">
        <v>113</v>
      </c>
    </row>
    <row r="5984" spans="1:9" x14ac:dyDescent="0.25">
      <c r="A5984" s="57">
        <v>38991</v>
      </c>
      <c r="B5984" s="58" t="s">
        <v>3606</v>
      </c>
      <c r="C5984" t="s">
        <v>3607</v>
      </c>
      <c r="D5984">
        <v>211.15459999999999</v>
      </c>
      <c r="E5984">
        <v>0.60371405595710448</v>
      </c>
      <c r="F5984">
        <v>211.15459999999999</v>
      </c>
      <c r="G5984">
        <v>3.6758397303080919E-4</v>
      </c>
      <c r="H5984">
        <v>6.6059229999999997E-2</v>
      </c>
      <c r="I5984" t="s">
        <v>113</v>
      </c>
    </row>
    <row r="5985" spans="1:9" x14ac:dyDescent="0.25">
      <c r="A5985" s="57">
        <v>38991</v>
      </c>
      <c r="B5985" s="58" t="s">
        <v>2091</v>
      </c>
      <c r="C5985" t="s">
        <v>2092</v>
      </c>
      <c r="D5985">
        <v>26.182700000000001</v>
      </c>
      <c r="E5985">
        <v>0.60368105657552507</v>
      </c>
      <c r="F5985">
        <v>26.182700000000001</v>
      </c>
      <c r="G5985">
        <v>4.5579593770032801E-5</v>
      </c>
      <c r="H5985">
        <v>0.38970589999999999</v>
      </c>
      <c r="I5985" t="s">
        <v>113</v>
      </c>
    </row>
    <row r="5986" spans="1:9" x14ac:dyDescent="0.25">
      <c r="A5986" s="57">
        <v>38991</v>
      </c>
      <c r="B5986" s="58" t="s">
        <v>3120</v>
      </c>
      <c r="C5986" t="s">
        <v>3121</v>
      </c>
      <c r="D5986">
        <v>451.05500000000001</v>
      </c>
      <c r="E5986">
        <v>0.60366252452583391</v>
      </c>
      <c r="F5986">
        <v>451.05500000000001</v>
      </c>
      <c r="G5986">
        <v>7.8520945769313885E-4</v>
      </c>
      <c r="H5986">
        <v>2.7636359999999999E-2</v>
      </c>
    </row>
    <row r="5987" spans="1:9" x14ac:dyDescent="0.25">
      <c r="A5987" s="57">
        <v>38991</v>
      </c>
      <c r="B5987" s="58" t="s">
        <v>1621</v>
      </c>
      <c r="C5987" t="s">
        <v>1622</v>
      </c>
      <c r="D5987">
        <v>32.202599999999997</v>
      </c>
      <c r="E5987">
        <v>0.60346059013868447</v>
      </c>
      <c r="F5987">
        <v>32.202599999999997</v>
      </c>
      <c r="G5987">
        <v>5.6059208039616167E-5</v>
      </c>
      <c r="H5987">
        <v>-0.13880000000000001</v>
      </c>
      <c r="I5987" t="s">
        <v>82</v>
      </c>
    </row>
    <row r="5988" spans="1:9" x14ac:dyDescent="0.25">
      <c r="A5988" s="57">
        <v>38991</v>
      </c>
      <c r="B5988" s="58" t="s">
        <v>2071</v>
      </c>
      <c r="C5988" t="s">
        <v>2072</v>
      </c>
      <c r="D5988">
        <v>273.77</v>
      </c>
      <c r="E5988">
        <v>0.60321437703181502</v>
      </c>
      <c r="F5988">
        <v>273.77</v>
      </c>
      <c r="G5988">
        <v>4.7658665402811317E-4</v>
      </c>
      <c r="H5988">
        <v>4.6765389999999997E-2</v>
      </c>
    </row>
    <row r="5989" spans="1:9" x14ac:dyDescent="0.25">
      <c r="A5989" s="57">
        <v>38991</v>
      </c>
      <c r="B5989" s="58" t="s">
        <v>1965</v>
      </c>
      <c r="C5989" t="s">
        <v>1966</v>
      </c>
      <c r="D5989">
        <v>314.30270000000002</v>
      </c>
      <c r="E5989">
        <v>0.60321149006992303</v>
      </c>
      <c r="F5989">
        <v>314.30270000000002</v>
      </c>
      <c r="G5989">
        <v>5.4714713863827978E-4</v>
      </c>
      <c r="H5989">
        <v>-5.7505840000000003E-2</v>
      </c>
      <c r="I5989" t="s">
        <v>82</v>
      </c>
    </row>
    <row r="5990" spans="1:9" x14ac:dyDescent="0.25">
      <c r="A5990" s="57">
        <v>38991</v>
      </c>
      <c r="B5990" s="58" t="s">
        <v>3608</v>
      </c>
      <c r="C5990" t="s">
        <v>3609</v>
      </c>
      <c r="D5990">
        <v>981.83159999999998</v>
      </c>
      <c r="E5990">
        <v>0.60309018369341549</v>
      </c>
      <c r="F5990">
        <v>981.83159999999998</v>
      </c>
      <c r="G5990">
        <v>1.7092005590936511E-3</v>
      </c>
      <c r="H5990">
        <v>5.098039E-2</v>
      </c>
      <c r="I5990" t="s">
        <v>113</v>
      </c>
    </row>
    <row r="5991" spans="1:9" x14ac:dyDescent="0.25">
      <c r="A5991" s="57">
        <v>38991</v>
      </c>
      <c r="B5991" s="58" t="s">
        <v>1537</v>
      </c>
      <c r="C5991" t="s">
        <v>1538</v>
      </c>
      <c r="D5991">
        <v>69.78</v>
      </c>
      <c r="E5991">
        <v>0.60196331327027808</v>
      </c>
      <c r="F5991">
        <v>69.78</v>
      </c>
      <c r="G5991">
        <v>1.2147502179961917E-4</v>
      </c>
      <c r="H5991">
        <v>0.24988849999999999</v>
      </c>
      <c r="I5991" t="s">
        <v>113</v>
      </c>
    </row>
    <row r="5992" spans="1:9" x14ac:dyDescent="0.25">
      <c r="A5992" s="57">
        <v>38991</v>
      </c>
      <c r="B5992" s="58" t="s">
        <v>1783</v>
      </c>
      <c r="C5992" t="s">
        <v>1784</v>
      </c>
      <c r="D5992">
        <v>310.56869999999998</v>
      </c>
      <c r="E5992">
        <v>0.60069157001333373</v>
      </c>
      <c r="F5992">
        <v>310.56869999999998</v>
      </c>
      <c r="G5992">
        <v>5.4064688453395507E-4</v>
      </c>
      <c r="H5992">
        <v>5.1317140000000008E-3</v>
      </c>
    </row>
    <row r="5993" spans="1:9" x14ac:dyDescent="0.25">
      <c r="A5993" s="57">
        <v>38991</v>
      </c>
      <c r="B5993" s="58" t="s">
        <v>3610</v>
      </c>
      <c r="C5993" t="s">
        <v>3611</v>
      </c>
      <c r="D5993">
        <v>2127.4456</v>
      </c>
      <c r="E5993">
        <v>0.60028937990235809</v>
      </c>
      <c r="F5993">
        <v>2127.4456</v>
      </c>
      <c r="G5993">
        <v>3.7035182091932342E-3</v>
      </c>
      <c r="H5993">
        <v>9.1363929999999996E-3</v>
      </c>
    </row>
    <row r="5994" spans="1:9" x14ac:dyDescent="0.25">
      <c r="A5994" s="57">
        <v>38991</v>
      </c>
      <c r="B5994" s="58" t="s">
        <v>2333</v>
      </c>
      <c r="C5994" t="s">
        <v>2334</v>
      </c>
      <c r="D5994">
        <v>65.041600000000003</v>
      </c>
      <c r="E5994">
        <v>0.60026198617500182</v>
      </c>
      <c r="F5994">
        <v>65.041600000000003</v>
      </c>
      <c r="G5994">
        <v>1.1322627941934811E-4</v>
      </c>
      <c r="H5994">
        <v>0.1598639</v>
      </c>
      <c r="I5994" t="s">
        <v>113</v>
      </c>
    </row>
    <row r="5995" spans="1:9" x14ac:dyDescent="0.25">
      <c r="A5995" s="57">
        <v>38991</v>
      </c>
      <c r="B5995" s="58" t="s">
        <v>1999</v>
      </c>
      <c r="C5995" t="s">
        <v>2000</v>
      </c>
      <c r="D5995">
        <v>411.85489999999999</v>
      </c>
      <c r="E5995">
        <v>0.60016039629490869</v>
      </c>
      <c r="F5995">
        <v>411.85489999999999</v>
      </c>
      <c r="G5995">
        <v>7.1696880131527619E-4</v>
      </c>
      <c r="H5995">
        <v>5.8255769999999998E-2</v>
      </c>
      <c r="I5995" t="s">
        <v>113</v>
      </c>
    </row>
    <row r="5996" spans="1:9" x14ac:dyDescent="0.25">
      <c r="A5996" s="57">
        <v>38991</v>
      </c>
      <c r="B5996" s="58" t="s">
        <v>3042</v>
      </c>
      <c r="C5996" t="s">
        <v>3043</v>
      </c>
      <c r="D5996">
        <v>407.4</v>
      </c>
      <c r="E5996">
        <v>0.60008591065292094</v>
      </c>
      <c r="F5996">
        <v>407.4</v>
      </c>
      <c r="G5996">
        <v>7.092135838516029E-4</v>
      </c>
      <c r="H5996">
        <v>6.9574250000000004E-2</v>
      </c>
      <c r="I5996" t="s">
        <v>113</v>
      </c>
    </row>
    <row r="5997" spans="1:9" x14ac:dyDescent="0.25">
      <c r="A5997" s="57">
        <v>38991</v>
      </c>
      <c r="B5997" s="58" t="s">
        <v>1499</v>
      </c>
      <c r="C5997" t="s">
        <v>1500</v>
      </c>
      <c r="D5997">
        <v>495.56</v>
      </c>
      <c r="E5997">
        <v>0.60006457341189767</v>
      </c>
      <c r="F5997">
        <v>495.56</v>
      </c>
      <c r="G5997">
        <v>8.6268503587015296E-4</v>
      </c>
      <c r="H5997">
        <v>-1.5605269999999999E-2</v>
      </c>
    </row>
    <row r="5998" spans="1:9" x14ac:dyDescent="0.25">
      <c r="A5998" s="57">
        <v>38991</v>
      </c>
      <c r="B5998" s="58" t="s">
        <v>1589</v>
      </c>
      <c r="C5998" t="s">
        <v>1590</v>
      </c>
      <c r="D5998">
        <v>523.17750000000001</v>
      </c>
      <c r="E5998">
        <v>0.5998996516478633</v>
      </c>
      <c r="F5998">
        <v>523.17750000000001</v>
      </c>
      <c r="G5998">
        <v>9.1076237055847319E-4</v>
      </c>
      <c r="H5998">
        <v>6.7926449999999999E-2</v>
      </c>
      <c r="I5998" t="s">
        <v>113</v>
      </c>
    </row>
    <row r="5999" spans="1:9" x14ac:dyDescent="0.25">
      <c r="A5999" s="57">
        <v>38991</v>
      </c>
      <c r="B5999" s="58" t="s">
        <v>642</v>
      </c>
      <c r="C5999" t="s">
        <v>643</v>
      </c>
      <c r="D5999">
        <v>555.82420000000002</v>
      </c>
      <c r="E5999">
        <v>0.59913188378627624</v>
      </c>
      <c r="F5999">
        <v>555.82420000000002</v>
      </c>
      <c r="G5999">
        <v>9.6759468059266101E-4</v>
      </c>
      <c r="H5999">
        <v>0.1111111</v>
      </c>
      <c r="I5999" t="s">
        <v>113</v>
      </c>
    </row>
    <row r="6000" spans="1:9" x14ac:dyDescent="0.25">
      <c r="A6000" s="57">
        <v>38991</v>
      </c>
      <c r="B6000" s="58" t="s">
        <v>2073</v>
      </c>
      <c r="C6000" t="s">
        <v>2074</v>
      </c>
      <c r="D6000">
        <v>1075.49</v>
      </c>
      <c r="E6000">
        <v>0.59905252489562899</v>
      </c>
      <c r="F6000">
        <v>1075.49</v>
      </c>
      <c r="G6000">
        <v>1.8722437832512529E-3</v>
      </c>
      <c r="H6000">
        <v>2.01005E-2</v>
      </c>
    </row>
    <row r="6001" spans="1:9" x14ac:dyDescent="0.25">
      <c r="A6001" s="57">
        <v>38991</v>
      </c>
      <c r="B6001" s="58" t="s">
        <v>1338</v>
      </c>
      <c r="C6001" t="s">
        <v>1339</v>
      </c>
      <c r="D6001">
        <v>156.06</v>
      </c>
      <c r="E6001">
        <v>0.59892349096501352</v>
      </c>
      <c r="F6001">
        <v>156.06</v>
      </c>
      <c r="G6001">
        <v>2.7167371599381724E-4</v>
      </c>
      <c r="H6001">
        <v>3.703704E-2</v>
      </c>
    </row>
    <row r="6002" spans="1:9" x14ac:dyDescent="0.25">
      <c r="A6002" s="57">
        <v>38991</v>
      </c>
      <c r="B6002" s="58" t="s">
        <v>1795</v>
      </c>
      <c r="C6002" t="s">
        <v>1796</v>
      </c>
      <c r="D6002">
        <v>224.27</v>
      </c>
      <c r="E6002">
        <v>0.59838587416952771</v>
      </c>
      <c r="F6002">
        <v>224.27</v>
      </c>
      <c r="G6002">
        <v>3.9041563684437652E-4</v>
      </c>
      <c r="H6002">
        <v>0.42857139999999999</v>
      </c>
      <c r="I6002" t="s">
        <v>113</v>
      </c>
    </row>
    <row r="6003" spans="1:9" x14ac:dyDescent="0.25">
      <c r="A6003" s="57">
        <v>38991</v>
      </c>
      <c r="B6003" s="58" t="s">
        <v>3612</v>
      </c>
      <c r="C6003" t="s">
        <v>3613</v>
      </c>
      <c r="D6003">
        <v>952.35500000000002</v>
      </c>
      <c r="E6003">
        <v>0.59835460516299066</v>
      </c>
      <c r="F6003">
        <v>952.35500000000002</v>
      </c>
      <c r="G6003">
        <v>1.6578868498993453E-3</v>
      </c>
      <c r="H6003">
        <v>-3.5714290000000003E-2</v>
      </c>
    </row>
    <row r="6004" spans="1:9" x14ac:dyDescent="0.25">
      <c r="A6004" s="57">
        <v>38991</v>
      </c>
      <c r="B6004" s="58" t="s">
        <v>916</v>
      </c>
      <c r="C6004" t="s">
        <v>917</v>
      </c>
      <c r="D6004">
        <v>1049.2507000000001</v>
      </c>
      <c r="E6004">
        <v>0.59828313671842204</v>
      </c>
      <c r="F6004">
        <v>1049.2507000000001</v>
      </c>
      <c r="G6004">
        <v>1.8265656585807635E-3</v>
      </c>
      <c r="H6004">
        <v>2.0494699999999998E-2</v>
      </c>
    </row>
    <row r="6005" spans="1:9" x14ac:dyDescent="0.25">
      <c r="A6005" s="57">
        <v>38991</v>
      </c>
      <c r="B6005" s="58" t="s">
        <v>2121</v>
      </c>
      <c r="C6005" t="s">
        <v>2122</v>
      </c>
      <c r="D6005">
        <v>171.5</v>
      </c>
      <c r="E6005">
        <v>0.59793586005830912</v>
      </c>
      <c r="F6005">
        <v>171.5</v>
      </c>
      <c r="G6005">
        <v>2.985521100406232E-4</v>
      </c>
      <c r="H6005">
        <v>0.10392899999999999</v>
      </c>
      <c r="I6005" t="s">
        <v>113</v>
      </c>
    </row>
    <row r="6006" spans="1:9" x14ac:dyDescent="0.25">
      <c r="A6006" s="57">
        <v>38991</v>
      </c>
      <c r="B6006" s="58" t="s">
        <v>3614</v>
      </c>
      <c r="C6006" t="s">
        <v>3615</v>
      </c>
      <c r="D6006">
        <v>344.75</v>
      </c>
      <c r="E6006">
        <v>0.59791733139956493</v>
      </c>
      <c r="F6006">
        <v>344.75</v>
      </c>
      <c r="G6006">
        <v>6.0015067018370175E-4</v>
      </c>
      <c r="H6006">
        <v>0.1239349</v>
      </c>
      <c r="I6006" t="s">
        <v>113</v>
      </c>
    </row>
    <row r="6007" spans="1:9" x14ac:dyDescent="0.25">
      <c r="A6007" s="57">
        <v>38991</v>
      </c>
      <c r="B6007" s="58" t="s">
        <v>2943</v>
      </c>
      <c r="C6007" t="s">
        <v>2944</v>
      </c>
      <c r="D6007">
        <v>119.57250000000001</v>
      </c>
      <c r="E6007">
        <v>0.59783813167743416</v>
      </c>
      <c r="F6007">
        <v>119.57250000000001</v>
      </c>
      <c r="G6007">
        <v>2.0815523135762345E-4</v>
      </c>
      <c r="H6007">
        <v>-3.9130060000000001E-2</v>
      </c>
    </row>
    <row r="6008" spans="1:9" x14ac:dyDescent="0.25">
      <c r="A6008" s="57">
        <v>38991</v>
      </c>
      <c r="B6008" s="58" t="s">
        <v>1573</v>
      </c>
      <c r="C6008" t="s">
        <v>1574</v>
      </c>
      <c r="D6008">
        <v>664.87689999999998</v>
      </c>
      <c r="E6008">
        <v>0.59768507523723569</v>
      </c>
      <c r="F6008">
        <v>664.87689999999998</v>
      </c>
      <c r="G6008">
        <v>1.1574367429286788E-3</v>
      </c>
      <c r="H6008">
        <v>0.32638039999999996</v>
      </c>
      <c r="I6008" t="s">
        <v>113</v>
      </c>
    </row>
    <row r="6009" spans="1:9" x14ac:dyDescent="0.25">
      <c r="A6009" s="57">
        <v>38991</v>
      </c>
      <c r="B6009" s="58" t="s">
        <v>2990</v>
      </c>
      <c r="C6009" t="s">
        <v>2991</v>
      </c>
      <c r="D6009">
        <v>233.5958</v>
      </c>
      <c r="E6009">
        <v>0.59758351819681688</v>
      </c>
      <c r="F6009">
        <v>233.5958</v>
      </c>
      <c r="G6009">
        <v>4.066502564817925E-4</v>
      </c>
      <c r="H6009">
        <v>-8.1967210000000006E-3</v>
      </c>
    </row>
    <row r="6010" spans="1:9" x14ac:dyDescent="0.25">
      <c r="A6010" s="57">
        <v>38991</v>
      </c>
      <c r="B6010" s="58" t="s">
        <v>2483</v>
      </c>
      <c r="C6010" t="s">
        <v>2484</v>
      </c>
      <c r="D6010">
        <v>75.241100000000003</v>
      </c>
      <c r="E6010">
        <v>0.59735968772386361</v>
      </c>
      <c r="F6010">
        <v>75.241100000000003</v>
      </c>
      <c r="G6010">
        <v>1.3098186103077282E-4</v>
      </c>
      <c r="H6010">
        <v>5.9405009999999999E-5</v>
      </c>
    </row>
    <row r="6011" spans="1:9" x14ac:dyDescent="0.25">
      <c r="A6011" s="57">
        <v>38991</v>
      </c>
      <c r="B6011" s="58" t="s">
        <v>3479</v>
      </c>
      <c r="C6011" t="s">
        <v>3480</v>
      </c>
      <c r="D6011">
        <v>288.49</v>
      </c>
      <c r="E6011">
        <v>0.59665153038233554</v>
      </c>
      <c r="F6011">
        <v>288.49</v>
      </c>
      <c r="G6011">
        <v>5.0221165146133759E-4</v>
      </c>
      <c r="H6011">
        <v>4.6511630000000005E-2</v>
      </c>
    </row>
    <row r="6012" spans="1:9" x14ac:dyDescent="0.25">
      <c r="A6012" s="57">
        <v>38991</v>
      </c>
      <c r="B6012" s="58" t="s">
        <v>3022</v>
      </c>
      <c r="C6012" t="s">
        <v>3023</v>
      </c>
      <c r="D6012">
        <v>1488.6301000000001</v>
      </c>
      <c r="E6012">
        <v>0.59563352910840639</v>
      </c>
      <c r="F6012">
        <v>1488.6301000000001</v>
      </c>
      <c r="G6012">
        <v>2.5914498975217722E-3</v>
      </c>
      <c r="H6012">
        <v>0.1481481</v>
      </c>
      <c r="I6012" t="s">
        <v>113</v>
      </c>
    </row>
    <row r="6013" spans="1:9" x14ac:dyDescent="0.25">
      <c r="A6013" s="57">
        <v>38991</v>
      </c>
      <c r="B6013" s="58" t="s">
        <v>3401</v>
      </c>
      <c r="C6013" t="s">
        <v>3402</v>
      </c>
      <c r="D6013">
        <v>176.5</v>
      </c>
      <c r="E6013">
        <v>0.59493484419263454</v>
      </c>
      <c r="F6013">
        <v>176.5</v>
      </c>
      <c r="G6013">
        <v>3.0725625319049559E-4</v>
      </c>
      <c r="H6013">
        <v>8.6745320000000004E-3</v>
      </c>
    </row>
    <row r="6014" spans="1:9" x14ac:dyDescent="0.25">
      <c r="A6014" s="57">
        <v>38991</v>
      </c>
      <c r="B6014" s="58" t="s">
        <v>3142</v>
      </c>
      <c r="C6014" t="s">
        <v>3143</v>
      </c>
      <c r="D6014">
        <v>433.36579999999998</v>
      </c>
      <c r="E6014">
        <v>0.59483235640652765</v>
      </c>
      <c r="F6014">
        <v>433.36579999999998</v>
      </c>
      <c r="G6014">
        <v>7.5441559189179418E-4</v>
      </c>
      <c r="H6014">
        <v>7.1649710000000005E-2</v>
      </c>
      <c r="I6014" t="s">
        <v>113</v>
      </c>
    </row>
    <row r="6015" spans="1:9" x14ac:dyDescent="0.25">
      <c r="A6015" s="57">
        <v>38991</v>
      </c>
      <c r="B6015" s="58" t="s">
        <v>2245</v>
      </c>
      <c r="C6015" t="s">
        <v>2246</v>
      </c>
      <c r="D6015">
        <v>2077.5</v>
      </c>
      <c r="E6015">
        <v>0.59330926594464495</v>
      </c>
      <c r="F6015">
        <v>2077.5</v>
      </c>
      <c r="G6015">
        <v>3.6165714787719811E-3</v>
      </c>
      <c r="H6015">
        <v>8.7840760000000004E-2</v>
      </c>
      <c r="I6015" t="s">
        <v>113</v>
      </c>
    </row>
    <row r="6016" spans="1:9" x14ac:dyDescent="0.25">
      <c r="A6016" s="57">
        <v>38991</v>
      </c>
      <c r="B6016" s="58" t="s">
        <v>1595</v>
      </c>
      <c r="C6016" t="s">
        <v>1596</v>
      </c>
      <c r="D6016">
        <v>80.031899999999993</v>
      </c>
      <c r="E6016">
        <v>0.59327593122242517</v>
      </c>
      <c r="F6016">
        <v>80.031899999999993</v>
      </c>
      <c r="G6016">
        <v>1.3932182283125452E-4</v>
      </c>
      <c r="H6016">
        <v>2.3780489999999998E-2</v>
      </c>
    </row>
    <row r="6017" spans="1:9" x14ac:dyDescent="0.25">
      <c r="A6017" s="57">
        <v>38991</v>
      </c>
      <c r="B6017" s="58" t="s">
        <v>2533</v>
      </c>
      <c r="C6017" t="s">
        <v>2534</v>
      </c>
      <c r="D6017">
        <v>440.26130000000001</v>
      </c>
      <c r="E6017">
        <v>0.59321816384951387</v>
      </c>
      <c r="F6017">
        <v>440.26130000000001</v>
      </c>
      <c r="G6017">
        <v>7.6641947570978326E-4</v>
      </c>
      <c r="H6017">
        <v>1.8852460000000001E-2</v>
      </c>
    </row>
    <row r="6018" spans="1:9" x14ac:dyDescent="0.25">
      <c r="A6018" s="57">
        <v>38991</v>
      </c>
      <c r="B6018" s="58" t="s">
        <v>900</v>
      </c>
      <c r="C6018" t="s">
        <v>901</v>
      </c>
      <c r="D6018">
        <v>132.88849999999999</v>
      </c>
      <c r="E6018">
        <v>0.59315140136279665</v>
      </c>
      <c r="F6018">
        <v>132.88849999999999</v>
      </c>
      <c r="G6018">
        <v>2.313361053943636E-4</v>
      </c>
      <c r="H6018">
        <v>0</v>
      </c>
    </row>
    <row r="6019" spans="1:9" x14ac:dyDescent="0.25">
      <c r="A6019" s="57">
        <v>38991</v>
      </c>
      <c r="B6019" s="58" t="s">
        <v>2669</v>
      </c>
      <c r="C6019" t="s">
        <v>2670</v>
      </c>
      <c r="D6019">
        <v>153.68860000000001</v>
      </c>
      <c r="E6019">
        <v>0.59273101583331489</v>
      </c>
      <c r="F6019">
        <v>153.68860000000001</v>
      </c>
      <c r="G6019">
        <v>2.6754551498069578E-4</v>
      </c>
      <c r="H6019">
        <v>0.1010249</v>
      </c>
      <c r="I6019" t="s">
        <v>113</v>
      </c>
    </row>
    <row r="6020" spans="1:9" x14ac:dyDescent="0.25">
      <c r="A6020" s="57">
        <v>38991</v>
      </c>
      <c r="B6020" s="58" t="s">
        <v>3616</v>
      </c>
      <c r="C6020" t="s">
        <v>3617</v>
      </c>
      <c r="D6020">
        <v>1351.09</v>
      </c>
      <c r="E6020">
        <v>0.59263113486148222</v>
      </c>
      <c r="F6020">
        <v>1351.09</v>
      </c>
      <c r="G6020">
        <v>2.3520161536722192E-3</v>
      </c>
      <c r="H6020">
        <v>5.103448E-2</v>
      </c>
      <c r="I6020" t="s">
        <v>113</v>
      </c>
    </row>
    <row r="6021" spans="1:9" x14ac:dyDescent="0.25">
      <c r="A6021" s="57">
        <v>38991</v>
      </c>
      <c r="B6021" s="58" t="s">
        <v>1955</v>
      </c>
      <c r="C6021" t="s">
        <v>1956</v>
      </c>
      <c r="D6021">
        <v>1906.53</v>
      </c>
      <c r="E6021">
        <v>0.59255086465987938</v>
      </c>
      <c r="F6021">
        <v>1906.53</v>
      </c>
      <c r="G6021">
        <v>3.3189420079052442E-3</v>
      </c>
      <c r="H6021">
        <v>6.677203000000001E-2</v>
      </c>
      <c r="I6021" t="s">
        <v>113</v>
      </c>
    </row>
    <row r="6022" spans="1:9" x14ac:dyDescent="0.25">
      <c r="A6022" s="57">
        <v>38991</v>
      </c>
      <c r="B6022" s="58" t="s">
        <v>2527</v>
      </c>
      <c r="C6022" t="s">
        <v>2528</v>
      </c>
      <c r="D6022">
        <v>142.81</v>
      </c>
      <c r="E6022">
        <v>0.59247951824101952</v>
      </c>
      <c r="F6022">
        <v>142.81</v>
      </c>
      <c r="G6022">
        <v>2.4860773664665543E-4</v>
      </c>
      <c r="H6022">
        <v>8.5140560000000004E-2</v>
      </c>
      <c r="I6022" t="s">
        <v>113</v>
      </c>
    </row>
    <row r="6023" spans="1:9" x14ac:dyDescent="0.25">
      <c r="A6023" s="57">
        <v>38991</v>
      </c>
      <c r="B6023" s="58" t="s">
        <v>2413</v>
      </c>
      <c r="C6023" t="s">
        <v>2414</v>
      </c>
      <c r="D6023">
        <v>316.14999999999998</v>
      </c>
      <c r="E6023">
        <v>0.59227581844061361</v>
      </c>
      <c r="F6023">
        <v>316.14999999999998</v>
      </c>
      <c r="G6023">
        <v>5.5036297136643161E-4</v>
      </c>
      <c r="H6023">
        <v>3.1719529999999996E-2</v>
      </c>
    </row>
    <row r="6024" spans="1:9" x14ac:dyDescent="0.25">
      <c r="A6024" s="57">
        <v>38991</v>
      </c>
      <c r="B6024" s="58" t="s">
        <v>2415</v>
      </c>
      <c r="C6024" t="s">
        <v>2416</v>
      </c>
      <c r="D6024">
        <v>316.14999999999998</v>
      </c>
      <c r="E6024">
        <v>0.59227581844061361</v>
      </c>
      <c r="F6024">
        <v>316.14999999999998</v>
      </c>
      <c r="G6024">
        <v>5.5036297136643161E-4</v>
      </c>
      <c r="H6024">
        <v>0.11929309999999999</v>
      </c>
      <c r="I6024" t="s">
        <v>113</v>
      </c>
    </row>
    <row r="6025" spans="1:9" x14ac:dyDescent="0.25">
      <c r="A6025" s="57">
        <v>38991</v>
      </c>
      <c r="B6025" s="58" t="s">
        <v>676</v>
      </c>
      <c r="C6025" t="s">
        <v>677</v>
      </c>
      <c r="D6025">
        <v>164.86519999999999</v>
      </c>
      <c r="E6025">
        <v>0.59193207541676474</v>
      </c>
      <c r="F6025">
        <v>164.86519999999999</v>
      </c>
      <c r="G6025">
        <v>2.8700206024646853E-4</v>
      </c>
      <c r="H6025">
        <v>5.1194539999999998E-3</v>
      </c>
    </row>
    <row r="6026" spans="1:9" x14ac:dyDescent="0.25">
      <c r="A6026" s="57">
        <v>38991</v>
      </c>
      <c r="B6026" s="58" t="s">
        <v>1120</v>
      </c>
      <c r="C6026" t="s">
        <v>1121</v>
      </c>
      <c r="D6026">
        <v>882.33600000000001</v>
      </c>
      <c r="E6026">
        <v>0.59190489790737322</v>
      </c>
      <c r="F6026">
        <v>882.33600000000001</v>
      </c>
      <c r="G6026">
        <v>1.5359957700571622E-3</v>
      </c>
      <c r="H6026">
        <v>6.9306929999999999E-3</v>
      </c>
    </row>
    <row r="6027" spans="1:9" x14ac:dyDescent="0.25">
      <c r="A6027" s="57">
        <v>38991</v>
      </c>
      <c r="B6027" s="58" t="s">
        <v>2395</v>
      </c>
      <c r="C6027" t="s">
        <v>2396</v>
      </c>
      <c r="D6027">
        <v>10.9908</v>
      </c>
      <c r="E6027">
        <v>0.59176766022491534</v>
      </c>
      <c r="F6027">
        <v>10.9908</v>
      </c>
      <c r="G6027">
        <v>1.9133099306323508E-5</v>
      </c>
      <c r="H6027">
        <v>-2.6162790000000002E-2</v>
      </c>
    </row>
    <row r="6028" spans="1:9" x14ac:dyDescent="0.25">
      <c r="A6028" s="57">
        <v>38991</v>
      </c>
      <c r="B6028" s="58" t="s">
        <v>3345</v>
      </c>
      <c r="C6028" t="s">
        <v>3346</v>
      </c>
      <c r="D6028">
        <v>1015.4453</v>
      </c>
      <c r="E6028">
        <v>0.59121549924944261</v>
      </c>
      <c r="F6028">
        <v>1015.4453</v>
      </c>
      <c r="G6028">
        <v>1.7677162504130242E-3</v>
      </c>
      <c r="H6028">
        <v>-5.7747620000000001E-3</v>
      </c>
    </row>
    <row r="6029" spans="1:9" x14ac:dyDescent="0.25">
      <c r="A6029" s="57">
        <v>38991</v>
      </c>
      <c r="B6029" s="58" t="s">
        <v>3618</v>
      </c>
      <c r="C6029" t="s">
        <v>3619</v>
      </c>
      <c r="D6029">
        <v>831.28</v>
      </c>
      <c r="E6029">
        <v>0.59117625830045228</v>
      </c>
      <c r="F6029">
        <v>831.28</v>
      </c>
      <c r="G6029">
        <v>1.4471160235251851E-3</v>
      </c>
      <c r="H6029">
        <v>0.20422129999999999</v>
      </c>
      <c r="I6029" t="s">
        <v>113</v>
      </c>
    </row>
    <row r="6030" spans="1:9" x14ac:dyDescent="0.25">
      <c r="A6030" s="57">
        <v>38991</v>
      </c>
      <c r="B6030" s="58" t="s">
        <v>3620</v>
      </c>
      <c r="C6030" t="s">
        <v>3621</v>
      </c>
      <c r="D6030">
        <v>527.54999999999995</v>
      </c>
      <c r="E6030">
        <v>0.59071746753862198</v>
      </c>
      <c r="F6030">
        <v>527.54999999999995</v>
      </c>
      <c r="G6030">
        <v>9.1837414374303648E-4</v>
      </c>
      <c r="H6030">
        <v>0.34202899999999997</v>
      </c>
      <c r="I6030" t="s">
        <v>113</v>
      </c>
    </row>
    <row r="6031" spans="1:9" x14ac:dyDescent="0.25">
      <c r="A6031" s="57">
        <v>38991</v>
      </c>
      <c r="B6031" s="58" t="s">
        <v>3335</v>
      </c>
      <c r="C6031" t="s">
        <v>3336</v>
      </c>
      <c r="D6031">
        <v>92.11</v>
      </c>
      <c r="E6031">
        <v>0.59067419389859943</v>
      </c>
      <c r="F6031">
        <v>92.11</v>
      </c>
      <c r="G6031">
        <v>1.6034772510694928E-4</v>
      </c>
      <c r="H6031">
        <v>-5.4794520000000001E-3</v>
      </c>
    </row>
    <row r="6032" spans="1:9" x14ac:dyDescent="0.25">
      <c r="A6032" s="57">
        <v>38991</v>
      </c>
      <c r="B6032" s="58" t="s">
        <v>1449</v>
      </c>
      <c r="C6032" t="s">
        <v>1450</v>
      </c>
      <c r="D6032">
        <v>1564.9576999999999</v>
      </c>
      <c r="E6032">
        <v>0.58955970503228294</v>
      </c>
      <c r="F6032">
        <v>1564.9576999999999</v>
      </c>
      <c r="G6032">
        <v>2.7243231688590121E-3</v>
      </c>
      <c r="H6032">
        <v>9.2653869999999999E-3</v>
      </c>
    </row>
    <row r="6033" spans="1:9" x14ac:dyDescent="0.25">
      <c r="A6033" s="57">
        <v>38991</v>
      </c>
      <c r="B6033" s="58" t="s">
        <v>2732</v>
      </c>
      <c r="C6033" t="s">
        <v>2733</v>
      </c>
      <c r="D6033">
        <v>87.483199999999997</v>
      </c>
      <c r="E6033">
        <v>0.58898165590650553</v>
      </c>
      <c r="F6033">
        <v>87.483199999999997</v>
      </c>
      <c r="G6033">
        <v>1.5229325920178337E-4</v>
      </c>
      <c r="H6033">
        <v>3.9028969999999996E-2</v>
      </c>
    </row>
    <row r="6034" spans="1:9" x14ac:dyDescent="0.25">
      <c r="A6034" s="57">
        <v>38991</v>
      </c>
      <c r="B6034" s="58" t="s">
        <v>2982</v>
      </c>
      <c r="C6034" t="s">
        <v>2983</v>
      </c>
      <c r="D6034">
        <v>1625.8332</v>
      </c>
      <c r="E6034">
        <v>0.58846627070968904</v>
      </c>
      <c r="F6034">
        <v>1625.8332</v>
      </c>
      <c r="G6034">
        <v>2.8302969821230239E-3</v>
      </c>
      <c r="H6034">
        <v>4.741981E-2</v>
      </c>
    </row>
    <row r="6035" spans="1:9" x14ac:dyDescent="0.25">
      <c r="A6035" s="57">
        <v>38991</v>
      </c>
      <c r="B6035" s="58" t="s">
        <v>2125</v>
      </c>
      <c r="C6035" t="s">
        <v>2126</v>
      </c>
      <c r="D6035">
        <v>778.87080000000003</v>
      </c>
      <c r="E6035">
        <v>0.58656069787184217</v>
      </c>
      <c r="F6035">
        <v>778.87080000000003</v>
      </c>
      <c r="G6035">
        <v>1.3558805876911267E-3</v>
      </c>
      <c r="H6035">
        <v>0.15066570000000001</v>
      </c>
      <c r="I6035" t="s">
        <v>113</v>
      </c>
    </row>
    <row r="6036" spans="1:9" x14ac:dyDescent="0.25">
      <c r="A6036" s="57">
        <v>38991</v>
      </c>
      <c r="B6036" s="58" t="s">
        <v>1314</v>
      </c>
      <c r="C6036" t="s">
        <v>1315</v>
      </c>
      <c r="D6036">
        <v>264.57530000000003</v>
      </c>
      <c r="E6036">
        <v>0.58600330416331381</v>
      </c>
      <c r="F6036">
        <v>264.57530000000003</v>
      </c>
      <c r="G6036">
        <v>4.6058025702408695E-4</v>
      </c>
      <c r="H6036">
        <v>-1.2414380000000001E-2</v>
      </c>
    </row>
    <row r="6037" spans="1:9" x14ac:dyDescent="0.25">
      <c r="A6037" s="57">
        <v>38991</v>
      </c>
      <c r="B6037" s="58" t="s">
        <v>2745</v>
      </c>
      <c r="C6037" t="s">
        <v>1684</v>
      </c>
      <c r="D6037">
        <v>184.92</v>
      </c>
      <c r="E6037">
        <v>0.58567488643737831</v>
      </c>
      <c r="F6037">
        <v>184.92</v>
      </c>
      <c r="G6037">
        <v>3.2191403025488071E-4</v>
      </c>
      <c r="H6037">
        <v>-9.4827590000000003E-2</v>
      </c>
      <c r="I6037" t="s">
        <v>82</v>
      </c>
    </row>
    <row r="6038" spans="1:9" x14ac:dyDescent="0.25">
      <c r="A6038" s="57">
        <v>38991</v>
      </c>
      <c r="B6038" s="58" t="s">
        <v>3622</v>
      </c>
      <c r="C6038" t="s">
        <v>3623</v>
      </c>
      <c r="D6038">
        <v>577.27189999999996</v>
      </c>
      <c r="E6038">
        <v>0.58557847697073084</v>
      </c>
      <c r="F6038">
        <v>577.27189999999996</v>
      </c>
      <c r="G6038">
        <v>1.0049314507997646E-3</v>
      </c>
      <c r="H6038">
        <v>0.10005069999999999</v>
      </c>
      <c r="I6038" t="s">
        <v>113</v>
      </c>
    </row>
    <row r="6039" spans="1:9" x14ac:dyDescent="0.25">
      <c r="A6039" s="57">
        <v>38991</v>
      </c>
      <c r="B6039" s="58" t="s">
        <v>1553</v>
      </c>
      <c r="C6039" t="s">
        <v>1554</v>
      </c>
      <c r="D6039">
        <v>243.82069999999999</v>
      </c>
      <c r="E6039">
        <v>0.58442535847038424</v>
      </c>
      <c r="F6039">
        <v>243.82069999999999</v>
      </c>
      <c r="G6039">
        <v>4.2445005514041853E-4</v>
      </c>
      <c r="H6039">
        <v>3.2432429999999998E-2</v>
      </c>
    </row>
    <row r="6040" spans="1:9" x14ac:dyDescent="0.25">
      <c r="A6040" s="57">
        <v>38991</v>
      </c>
      <c r="B6040" s="58" t="s">
        <v>2567</v>
      </c>
      <c r="C6040" t="s">
        <v>2568</v>
      </c>
      <c r="D6040">
        <v>747.84</v>
      </c>
      <c r="E6040">
        <v>0.58430145485665386</v>
      </c>
      <c r="F6040">
        <v>747.84</v>
      </c>
      <c r="G6040">
        <v>1.3018612826401147E-3</v>
      </c>
      <c r="H6040">
        <v>-1.293103E-2</v>
      </c>
    </row>
    <row r="6041" spans="1:9" x14ac:dyDescent="0.25">
      <c r="A6041" s="57">
        <v>38991</v>
      </c>
      <c r="B6041" s="58" t="s">
        <v>3624</v>
      </c>
      <c r="C6041" t="s">
        <v>3625</v>
      </c>
      <c r="D6041">
        <v>154.07</v>
      </c>
      <c r="E6041">
        <v>0.5838644771856949</v>
      </c>
      <c r="F6041">
        <v>154.07</v>
      </c>
      <c r="G6041">
        <v>2.6820946702016803E-4</v>
      </c>
      <c r="H6041">
        <v>0.19303799999999999</v>
      </c>
      <c r="I6041" t="s">
        <v>113</v>
      </c>
    </row>
    <row r="6042" spans="1:9" x14ac:dyDescent="0.25">
      <c r="A6042" s="57">
        <v>38991</v>
      </c>
      <c r="B6042" s="58" t="s">
        <v>2489</v>
      </c>
      <c r="C6042" t="s">
        <v>2490</v>
      </c>
      <c r="D6042">
        <v>1300.0415</v>
      </c>
      <c r="E6042">
        <v>0.58331753255569141</v>
      </c>
      <c r="F6042">
        <v>1300.0415</v>
      </c>
      <c r="G6042">
        <v>2.2631494633549671E-3</v>
      </c>
      <c r="H6042">
        <v>3.3216780000000001E-2</v>
      </c>
    </row>
    <row r="6043" spans="1:9" x14ac:dyDescent="0.25">
      <c r="A6043" s="57">
        <v>38991</v>
      </c>
      <c r="B6043" s="58" t="s">
        <v>960</v>
      </c>
      <c r="C6043" t="s">
        <v>961</v>
      </c>
      <c r="D6043">
        <v>1088.73</v>
      </c>
      <c r="E6043">
        <v>0.58257051794292425</v>
      </c>
      <c r="F6043">
        <v>1088.73</v>
      </c>
      <c r="G6043">
        <v>1.895292354312115E-3</v>
      </c>
      <c r="H6043">
        <v>3.1151760000000001E-2</v>
      </c>
    </row>
    <row r="6044" spans="1:9" x14ac:dyDescent="0.25">
      <c r="A6044" s="57">
        <v>38991</v>
      </c>
      <c r="B6044" s="58" t="s">
        <v>2645</v>
      </c>
      <c r="C6044" t="s">
        <v>2646</v>
      </c>
      <c r="D6044">
        <v>657.16</v>
      </c>
      <c r="E6044">
        <v>0.5823848073528517</v>
      </c>
      <c r="F6044">
        <v>657.16</v>
      </c>
      <c r="G6044">
        <v>1.1440029424740288E-3</v>
      </c>
      <c r="H6044">
        <v>8.4499999999999992E-2</v>
      </c>
      <c r="I6044" t="s">
        <v>113</v>
      </c>
    </row>
    <row r="6045" spans="1:9" x14ac:dyDescent="0.25">
      <c r="A6045" s="57">
        <v>38991</v>
      </c>
      <c r="B6045" s="58" t="s">
        <v>2842</v>
      </c>
      <c r="C6045" t="s">
        <v>2843</v>
      </c>
      <c r="D6045">
        <v>366.3159</v>
      </c>
      <c r="E6045">
        <v>0.58154996821049809</v>
      </c>
      <c r="F6045">
        <v>366.3159</v>
      </c>
      <c r="G6045">
        <v>6.376932063348684E-4</v>
      </c>
      <c r="H6045">
        <v>0.11335430000000001</v>
      </c>
      <c r="I6045" t="s">
        <v>113</v>
      </c>
    </row>
    <row r="6046" spans="1:9" x14ac:dyDescent="0.25">
      <c r="A6046" s="57">
        <v>38991</v>
      </c>
      <c r="B6046" s="58" t="s">
        <v>3626</v>
      </c>
      <c r="C6046" t="s">
        <v>3627</v>
      </c>
      <c r="D6046">
        <v>81.732799999999997</v>
      </c>
      <c r="E6046">
        <v>0.58151684513438917</v>
      </c>
      <c r="F6046">
        <v>81.732799999999997</v>
      </c>
      <c r="G6046">
        <v>1.4228279824797811E-4</v>
      </c>
      <c r="H6046">
        <v>-4.1633469999999999E-2</v>
      </c>
    </row>
    <row r="6047" spans="1:9" x14ac:dyDescent="0.25">
      <c r="A6047" s="57">
        <v>38991</v>
      </c>
      <c r="B6047" s="58" t="s">
        <v>2181</v>
      </c>
      <c r="C6047" t="s">
        <v>2182</v>
      </c>
      <c r="D6047">
        <v>1384.36</v>
      </c>
      <c r="E6047">
        <v>0.58141090467797396</v>
      </c>
      <c r="F6047">
        <v>1384.36</v>
      </c>
      <c r="G6047">
        <v>2.4099335221914701E-3</v>
      </c>
      <c r="H6047">
        <v>5.1926979999999998E-2</v>
      </c>
      <c r="I6047" t="s">
        <v>113</v>
      </c>
    </row>
    <row r="6048" spans="1:9" x14ac:dyDescent="0.25">
      <c r="A6048" s="57">
        <v>38991</v>
      </c>
      <c r="B6048" s="58" t="s">
        <v>3140</v>
      </c>
      <c r="C6048" t="s">
        <v>3141</v>
      </c>
      <c r="D6048">
        <v>160.47</v>
      </c>
      <c r="E6048">
        <v>0.58098086869819909</v>
      </c>
      <c r="F6048">
        <v>160.47</v>
      </c>
      <c r="G6048">
        <v>2.7935077025200469E-4</v>
      </c>
      <c r="H6048">
        <v>-1.7100000000000001E-2</v>
      </c>
    </row>
    <row r="6049" spans="1:9" x14ac:dyDescent="0.25">
      <c r="A6049" s="57">
        <v>38991</v>
      </c>
      <c r="B6049" s="58" t="s">
        <v>1651</v>
      </c>
      <c r="C6049" t="s">
        <v>1652</v>
      </c>
      <c r="D6049">
        <v>350.76</v>
      </c>
      <c r="E6049">
        <v>0.58079313490705897</v>
      </c>
      <c r="F6049">
        <v>350.76</v>
      </c>
      <c r="G6049">
        <v>6.1061305024984842E-4</v>
      </c>
      <c r="H6049">
        <v>-2.1348889999999999E-2</v>
      </c>
    </row>
    <row r="6050" spans="1:9" x14ac:dyDescent="0.25">
      <c r="A6050" s="57">
        <v>38991</v>
      </c>
      <c r="B6050" s="58" t="s">
        <v>3128</v>
      </c>
      <c r="C6050" t="s">
        <v>3129</v>
      </c>
      <c r="D6050">
        <v>130.25</v>
      </c>
      <c r="E6050">
        <v>0.58077543186180425</v>
      </c>
      <c r="F6050">
        <v>130.25</v>
      </c>
      <c r="G6050">
        <v>2.2674292905417595E-4</v>
      </c>
      <c r="H6050">
        <v>7.0999999999999994E-2</v>
      </c>
      <c r="I6050" t="s">
        <v>113</v>
      </c>
    </row>
    <row r="6051" spans="1:9" x14ac:dyDescent="0.25">
      <c r="A6051" s="57">
        <v>38991</v>
      </c>
      <c r="B6051" s="58" t="s">
        <v>2423</v>
      </c>
      <c r="C6051" t="s">
        <v>2424</v>
      </c>
      <c r="D6051">
        <v>74.090699999999998</v>
      </c>
      <c r="E6051">
        <v>0.58076114816029545</v>
      </c>
      <c r="F6051">
        <v>74.090699999999998</v>
      </c>
      <c r="G6051">
        <v>1.2897921177485017E-4</v>
      </c>
      <c r="H6051">
        <v>-8.6419750000000004E-2</v>
      </c>
      <c r="I6051" t="s">
        <v>82</v>
      </c>
    </row>
    <row r="6052" spans="1:9" x14ac:dyDescent="0.25">
      <c r="A6052" s="57">
        <v>38991</v>
      </c>
      <c r="B6052" s="58" t="s">
        <v>1653</v>
      </c>
      <c r="C6052" t="s">
        <v>1654</v>
      </c>
      <c r="D6052">
        <v>333.94</v>
      </c>
      <c r="E6052">
        <v>0.58037072527999045</v>
      </c>
      <c r="F6052">
        <v>333.94</v>
      </c>
      <c r="G6052">
        <v>5.8133231269367764E-4</v>
      </c>
      <c r="H6052">
        <v>2.1074160000000002E-2</v>
      </c>
    </row>
    <row r="6053" spans="1:9" x14ac:dyDescent="0.25">
      <c r="A6053" s="57">
        <v>38991</v>
      </c>
      <c r="B6053" s="58" t="s">
        <v>3628</v>
      </c>
      <c r="C6053" t="s">
        <v>3629</v>
      </c>
      <c r="D6053">
        <v>1369.2525000000001</v>
      </c>
      <c r="E6053">
        <v>0.5803655644229242</v>
      </c>
      <c r="F6053">
        <v>1369.2525000000001</v>
      </c>
      <c r="G6053">
        <v>2.3836339536641308E-3</v>
      </c>
      <c r="H6053">
        <v>5.5999999999999994E-2</v>
      </c>
      <c r="I6053" t="s">
        <v>113</v>
      </c>
    </row>
    <row r="6054" spans="1:9" x14ac:dyDescent="0.25">
      <c r="A6054" s="57">
        <v>38991</v>
      </c>
      <c r="B6054" s="58" t="s">
        <v>2021</v>
      </c>
      <c r="C6054" t="s">
        <v>2022</v>
      </c>
      <c r="D6054">
        <v>510.42</v>
      </c>
      <c r="E6054">
        <v>0.57952470514478271</v>
      </c>
      <c r="F6054">
        <v>510.42</v>
      </c>
      <c r="G6054">
        <v>8.8855374931157377E-4</v>
      </c>
      <c r="H6054">
        <v>7.1706000000000006E-2</v>
      </c>
      <c r="I6054" t="s">
        <v>113</v>
      </c>
    </row>
    <row r="6055" spans="1:9" x14ac:dyDescent="0.25">
      <c r="A6055" s="57">
        <v>38991</v>
      </c>
      <c r="B6055" s="58" t="s">
        <v>2435</v>
      </c>
      <c r="C6055" t="s">
        <v>2436</v>
      </c>
      <c r="D6055">
        <v>1317.46</v>
      </c>
      <c r="E6055">
        <v>0.57929652513169283</v>
      </c>
      <c r="F6055">
        <v>1317.46</v>
      </c>
      <c r="G6055">
        <v>2.2934720868461778E-3</v>
      </c>
      <c r="H6055">
        <v>3.7974679999999997E-2</v>
      </c>
    </row>
    <row r="6056" spans="1:9" x14ac:dyDescent="0.25">
      <c r="A6056" s="57">
        <v>38991</v>
      </c>
      <c r="B6056" s="58" t="s">
        <v>1845</v>
      </c>
      <c r="C6056" t="s">
        <v>1846</v>
      </c>
      <c r="D6056">
        <v>232.92</v>
      </c>
      <c r="E6056">
        <v>0.57895414734672845</v>
      </c>
      <c r="F6056">
        <v>232.92</v>
      </c>
      <c r="G6056">
        <v>4.0547380449365572E-4</v>
      </c>
      <c r="H6056">
        <v>2.3809520000000001E-2</v>
      </c>
    </row>
    <row r="6057" spans="1:9" x14ac:dyDescent="0.25">
      <c r="A6057" s="57">
        <v>38991</v>
      </c>
      <c r="B6057" s="58" t="s">
        <v>1945</v>
      </c>
      <c r="C6057" t="s">
        <v>1946</v>
      </c>
      <c r="D6057">
        <v>1082.7637999999999</v>
      </c>
      <c r="E6057">
        <v>0.57889079778987818</v>
      </c>
      <c r="F6057">
        <v>1082.7637999999999</v>
      </c>
      <c r="G6057">
        <v>1.8849062225399611E-3</v>
      </c>
      <c r="H6057">
        <v>-4.7599999999999996E-2</v>
      </c>
    </row>
    <row r="6058" spans="1:9" x14ac:dyDescent="0.25">
      <c r="A6058" s="57">
        <v>38991</v>
      </c>
      <c r="B6058" s="58" t="s">
        <v>830</v>
      </c>
      <c r="C6058" t="s">
        <v>831</v>
      </c>
      <c r="D6058">
        <v>563.94000000000005</v>
      </c>
      <c r="E6058">
        <v>0.57820867468170367</v>
      </c>
      <c r="F6058">
        <v>563.94000000000005</v>
      </c>
      <c r="G6058">
        <v>9.8172289758780809E-4</v>
      </c>
      <c r="H6058">
        <v>8.0106809999999987E-3</v>
      </c>
    </row>
    <row r="6059" spans="1:9" x14ac:dyDescent="0.25">
      <c r="A6059" s="57">
        <v>38991</v>
      </c>
      <c r="B6059" s="58" t="s">
        <v>962</v>
      </c>
      <c r="C6059" t="s">
        <v>963</v>
      </c>
      <c r="D6059">
        <v>339.31</v>
      </c>
      <c r="E6059">
        <v>0.57805251834605531</v>
      </c>
      <c r="F6059">
        <v>339.31</v>
      </c>
      <c r="G6059">
        <v>5.9068056243664056E-4</v>
      </c>
      <c r="H6059">
        <v>0.13481360000000001</v>
      </c>
      <c r="I6059" t="s">
        <v>113</v>
      </c>
    </row>
    <row r="6060" spans="1:9" x14ac:dyDescent="0.25">
      <c r="A6060" s="57">
        <v>38991</v>
      </c>
      <c r="B6060" s="58" t="s">
        <v>2285</v>
      </c>
      <c r="C6060" t="s">
        <v>2286</v>
      </c>
      <c r="D6060">
        <v>1126.6327000000001</v>
      </c>
      <c r="E6060">
        <v>0.57682685759076568</v>
      </c>
      <c r="F6060">
        <v>1126.6327000000001</v>
      </c>
      <c r="G6060">
        <v>1.9612744596254486E-3</v>
      </c>
      <c r="H6060">
        <v>0</v>
      </c>
    </row>
    <row r="6061" spans="1:9" x14ac:dyDescent="0.25">
      <c r="A6061" s="57">
        <v>38991</v>
      </c>
      <c r="B6061" s="58" t="s">
        <v>3413</v>
      </c>
      <c r="C6061" t="s">
        <v>3414</v>
      </c>
      <c r="D6061">
        <v>920.94849999999997</v>
      </c>
      <c r="E6061">
        <v>0.57555552780638664</v>
      </c>
      <c r="F6061">
        <v>920.94849999999997</v>
      </c>
      <c r="G6061">
        <v>1.6032135155320518E-3</v>
      </c>
      <c r="H6061">
        <v>7.7313430000000002E-2</v>
      </c>
      <c r="I6061" t="s">
        <v>113</v>
      </c>
    </row>
    <row r="6062" spans="1:9" x14ac:dyDescent="0.25">
      <c r="A6062" s="57">
        <v>38991</v>
      </c>
      <c r="B6062" s="58" t="s">
        <v>2469</v>
      </c>
      <c r="C6062" t="s">
        <v>2470</v>
      </c>
      <c r="D6062">
        <v>627.83000000000004</v>
      </c>
      <c r="E6062">
        <v>0.57524807670866318</v>
      </c>
      <c r="F6062">
        <v>627.83000000000004</v>
      </c>
      <c r="G6062">
        <v>1.0929444387568774E-3</v>
      </c>
      <c r="H6062">
        <v>8.4799430000000009E-2</v>
      </c>
      <c r="I6062" t="s">
        <v>113</v>
      </c>
    </row>
    <row r="6063" spans="1:9" x14ac:dyDescent="0.25">
      <c r="A6063" s="57">
        <v>38991</v>
      </c>
      <c r="B6063" s="58" t="s">
        <v>1645</v>
      </c>
      <c r="C6063" t="s">
        <v>2736</v>
      </c>
      <c r="D6063">
        <v>75.103099999999998</v>
      </c>
      <c r="E6063">
        <v>0.57392282515635173</v>
      </c>
      <c r="F6063">
        <v>75.103099999999998</v>
      </c>
      <c r="G6063">
        <v>1.3074162667983631E-4</v>
      </c>
      <c r="H6063">
        <v>-1.7543860000000001E-2</v>
      </c>
    </row>
    <row r="6064" spans="1:9" x14ac:dyDescent="0.25">
      <c r="A6064" s="57">
        <v>38991</v>
      </c>
      <c r="B6064" s="58" t="s">
        <v>2355</v>
      </c>
      <c r="C6064" t="s">
        <v>2356</v>
      </c>
      <c r="D6064">
        <v>938.29</v>
      </c>
      <c r="E6064">
        <v>0.57391744556586988</v>
      </c>
      <c r="F6064">
        <v>938.29</v>
      </c>
      <c r="G6064">
        <v>1.6334020952187543E-3</v>
      </c>
      <c r="H6064">
        <v>-0.21989999999999998</v>
      </c>
      <c r="I6064" t="s">
        <v>82</v>
      </c>
    </row>
    <row r="6065" spans="1:9" x14ac:dyDescent="0.25">
      <c r="A6065" s="57">
        <v>38991</v>
      </c>
      <c r="B6065" s="58" t="s">
        <v>2770</v>
      </c>
      <c r="C6065" t="s">
        <v>2771</v>
      </c>
      <c r="D6065">
        <v>939.65</v>
      </c>
      <c r="E6065">
        <v>0.57380301175969772</v>
      </c>
      <c r="F6065">
        <v>939.65</v>
      </c>
      <c r="G6065">
        <v>1.6357696221555196E-3</v>
      </c>
      <c r="H6065">
        <v>0.15679999999999999</v>
      </c>
      <c r="I6065" t="s">
        <v>113</v>
      </c>
    </row>
    <row r="6066" spans="1:9" x14ac:dyDescent="0.25">
      <c r="A6066" s="57">
        <v>38991</v>
      </c>
      <c r="B6066" s="58" t="s">
        <v>1407</v>
      </c>
      <c r="C6066" t="s">
        <v>1408</v>
      </c>
      <c r="D6066">
        <v>90.96</v>
      </c>
      <c r="E6066">
        <v>0.57361477572559372</v>
      </c>
      <c r="F6066">
        <v>90.96</v>
      </c>
      <c r="G6066">
        <v>1.5834577218247863E-4</v>
      </c>
      <c r="H6066">
        <v>0.16829999999999998</v>
      </c>
      <c r="I6066" t="s">
        <v>113</v>
      </c>
    </row>
    <row r="6067" spans="1:9" x14ac:dyDescent="0.25">
      <c r="A6067" s="57">
        <v>38991</v>
      </c>
      <c r="B6067" s="58" t="s">
        <v>3630</v>
      </c>
      <c r="C6067" t="s">
        <v>3631</v>
      </c>
      <c r="D6067">
        <v>82.97</v>
      </c>
      <c r="E6067">
        <v>0.57291792214053272</v>
      </c>
      <c r="F6067">
        <v>82.97</v>
      </c>
      <c r="G6067">
        <v>1.4443655142898257E-4</v>
      </c>
      <c r="H6067">
        <v>2.9411759999999999E-2</v>
      </c>
    </row>
    <row r="6068" spans="1:9" x14ac:dyDescent="0.25">
      <c r="A6068" s="57">
        <v>38991</v>
      </c>
      <c r="B6068" s="58" t="s">
        <v>2479</v>
      </c>
      <c r="C6068" t="s">
        <v>2480</v>
      </c>
      <c r="D6068">
        <v>215.4777</v>
      </c>
      <c r="E6068">
        <v>0.57277852882224012</v>
      </c>
      <c r="F6068">
        <v>215.4777</v>
      </c>
      <c r="G6068">
        <v>3.7510974928105185E-4</v>
      </c>
      <c r="H6068">
        <v>9.4812159999999993E-2</v>
      </c>
      <c r="I6068" t="s">
        <v>113</v>
      </c>
    </row>
    <row r="6069" spans="1:9" x14ac:dyDescent="0.25">
      <c r="A6069" s="57">
        <v>38991</v>
      </c>
      <c r="B6069" s="58" t="s">
        <v>820</v>
      </c>
      <c r="C6069" t="s">
        <v>821</v>
      </c>
      <c r="D6069">
        <v>191.44110000000001</v>
      </c>
      <c r="E6069">
        <v>0.5727453509199435</v>
      </c>
      <c r="F6069">
        <v>191.44110000000001</v>
      </c>
      <c r="G6069">
        <v>3.3326614783380729E-4</v>
      </c>
      <c r="H6069">
        <v>0.11007030000000001</v>
      </c>
      <c r="I6069" t="s">
        <v>113</v>
      </c>
    </row>
    <row r="6070" spans="1:9" x14ac:dyDescent="0.25">
      <c r="A6070" s="57">
        <v>38991</v>
      </c>
      <c r="B6070" s="58" t="s">
        <v>2784</v>
      </c>
      <c r="C6070" t="s">
        <v>2785</v>
      </c>
      <c r="D6070">
        <v>25.42</v>
      </c>
      <c r="E6070">
        <v>0.57202989771833201</v>
      </c>
      <c r="F6070">
        <v>25.42</v>
      </c>
      <c r="G6070">
        <v>4.4251863773951271E-5</v>
      </c>
      <c r="H6070">
        <v>4.0567950000000002E-3</v>
      </c>
    </row>
    <row r="6071" spans="1:9" x14ac:dyDescent="0.25">
      <c r="A6071" s="57">
        <v>38991</v>
      </c>
      <c r="B6071" s="58" t="s">
        <v>2437</v>
      </c>
      <c r="C6071" t="s">
        <v>2438</v>
      </c>
      <c r="D6071">
        <v>111.441</v>
      </c>
      <c r="E6071">
        <v>0.57184519162606218</v>
      </c>
      <c r="F6071">
        <v>111.441</v>
      </c>
      <c r="G6071">
        <v>1.9399968335298597E-4</v>
      </c>
      <c r="H6071">
        <v>-3.0303030000000002E-4</v>
      </c>
    </row>
    <row r="6072" spans="1:9" x14ac:dyDescent="0.25">
      <c r="A6072" s="57">
        <v>38991</v>
      </c>
      <c r="B6072" s="58" t="s">
        <v>1509</v>
      </c>
      <c r="C6072" t="s">
        <v>3109</v>
      </c>
      <c r="D6072">
        <v>80.252099999999999</v>
      </c>
      <c r="E6072">
        <v>0.57183550337000522</v>
      </c>
      <c r="F6072">
        <v>80.252099999999999</v>
      </c>
      <c r="G6072">
        <v>1.3970515329557492E-4</v>
      </c>
      <c r="H6072">
        <v>0.21566630000000001</v>
      </c>
      <c r="I6072" t="s">
        <v>113</v>
      </c>
    </row>
    <row r="6073" spans="1:9" x14ac:dyDescent="0.25">
      <c r="A6073" s="57">
        <v>38991</v>
      </c>
      <c r="B6073" s="58" t="s">
        <v>1266</v>
      </c>
      <c r="C6073" t="s">
        <v>1267</v>
      </c>
      <c r="D6073">
        <v>81.979399999999998</v>
      </c>
      <c r="E6073">
        <v>0.57176558989209481</v>
      </c>
      <c r="F6073">
        <v>81.979399999999998</v>
      </c>
      <c r="G6073">
        <v>1.4271208658812984E-4</v>
      </c>
      <c r="H6073">
        <v>1.2547050000000001E-3</v>
      </c>
    </row>
    <row r="6074" spans="1:9" x14ac:dyDescent="0.25">
      <c r="A6074" s="57">
        <v>38991</v>
      </c>
      <c r="B6074" s="58" t="s">
        <v>1991</v>
      </c>
      <c r="C6074" t="s">
        <v>1992</v>
      </c>
      <c r="D6074">
        <v>260.92</v>
      </c>
      <c r="E6074">
        <v>0.57146251724666564</v>
      </c>
      <c r="F6074">
        <v>260.92</v>
      </c>
      <c r="G6074">
        <v>4.5421700613294119E-4</v>
      </c>
      <c r="H6074">
        <v>7.1971389999999996E-2</v>
      </c>
      <c r="I6074" t="s">
        <v>113</v>
      </c>
    </row>
    <row r="6075" spans="1:9" x14ac:dyDescent="0.25">
      <c r="A6075" s="57">
        <v>38991</v>
      </c>
      <c r="B6075" s="58" t="s">
        <v>1629</v>
      </c>
      <c r="C6075" t="s">
        <v>1630</v>
      </c>
      <c r="D6075">
        <v>72.069999999999993</v>
      </c>
      <c r="E6075">
        <v>0.57125017344248652</v>
      </c>
      <c r="F6075">
        <v>72.069999999999993</v>
      </c>
      <c r="G6075">
        <v>1.2546151936226071E-4</v>
      </c>
      <c r="H6075">
        <v>-4.0868450000000001E-2</v>
      </c>
    </row>
    <row r="6076" spans="1:9" x14ac:dyDescent="0.25">
      <c r="A6076" s="57">
        <v>38991</v>
      </c>
      <c r="B6076" s="58" t="s">
        <v>536</v>
      </c>
      <c r="C6076" t="s">
        <v>537</v>
      </c>
      <c r="D6076">
        <v>224.36439999999999</v>
      </c>
      <c r="E6076">
        <v>0.5710531617315403</v>
      </c>
      <c r="F6076">
        <v>224.36439999999999</v>
      </c>
      <c r="G6076">
        <v>3.9057997106704606E-4</v>
      </c>
      <c r="H6076">
        <v>6.8249259999999992E-2</v>
      </c>
      <c r="I6076" t="s">
        <v>113</v>
      </c>
    </row>
    <row r="6077" spans="1:9" x14ac:dyDescent="0.25">
      <c r="A6077" s="57">
        <v>38991</v>
      </c>
      <c r="B6077" s="58" t="s">
        <v>3371</v>
      </c>
      <c r="C6077" t="s">
        <v>3372</v>
      </c>
      <c r="D6077">
        <v>312.54000000000002</v>
      </c>
      <c r="E6077">
        <v>0.5702950022397133</v>
      </c>
      <c r="F6077">
        <v>312.54000000000002</v>
      </c>
      <c r="G6077">
        <v>5.4407858001222383E-4</v>
      </c>
      <c r="H6077">
        <v>0.10947369999999999</v>
      </c>
      <c r="I6077" t="s">
        <v>113</v>
      </c>
    </row>
    <row r="6078" spans="1:9" x14ac:dyDescent="0.25">
      <c r="A6078" s="57">
        <v>38991</v>
      </c>
      <c r="B6078" s="58" t="s">
        <v>1791</v>
      </c>
      <c r="C6078" t="s">
        <v>1792</v>
      </c>
      <c r="D6078">
        <v>1343.019</v>
      </c>
      <c r="E6078">
        <v>0.56986833395506697</v>
      </c>
      <c r="F6078">
        <v>1343.019</v>
      </c>
      <c r="G6078">
        <v>2.3379659257996952E-3</v>
      </c>
      <c r="H6078">
        <v>0.1367816</v>
      </c>
      <c r="I6078" t="s">
        <v>113</v>
      </c>
    </row>
    <row r="6079" spans="1:9" x14ac:dyDescent="0.25">
      <c r="A6079" s="57">
        <v>38991</v>
      </c>
      <c r="B6079" s="58" t="s">
        <v>2385</v>
      </c>
      <c r="C6079" t="s">
        <v>2386</v>
      </c>
      <c r="D6079">
        <v>1115.43</v>
      </c>
      <c r="E6079">
        <v>0.56962158091498349</v>
      </c>
      <c r="F6079">
        <v>1115.43</v>
      </c>
      <c r="G6079">
        <v>1.9417724787324337E-3</v>
      </c>
      <c r="H6079">
        <v>1.909518E-2</v>
      </c>
    </row>
    <row r="6080" spans="1:9" x14ac:dyDescent="0.25">
      <c r="A6080" s="57">
        <v>38991</v>
      </c>
      <c r="B6080" s="58" t="s">
        <v>2906</v>
      </c>
      <c r="C6080" t="s">
        <v>2907</v>
      </c>
      <c r="D6080">
        <v>40.564399999999999</v>
      </c>
      <c r="E6080">
        <v>0.56934159016280284</v>
      </c>
      <c r="F6080">
        <v>40.564399999999999</v>
      </c>
      <c r="G6080">
        <v>7.0615668877736768E-5</v>
      </c>
      <c r="H6080">
        <v>-4.2283299999999996E-2</v>
      </c>
    </row>
    <row r="6081" spans="1:9" x14ac:dyDescent="0.25">
      <c r="A6081" s="57">
        <v>38991</v>
      </c>
      <c r="B6081" s="58" t="s">
        <v>2005</v>
      </c>
      <c r="C6081" t="s">
        <v>2006</v>
      </c>
      <c r="D6081">
        <v>113.66</v>
      </c>
      <c r="E6081">
        <v>0.56887207460848144</v>
      </c>
      <c r="F6081">
        <v>113.66</v>
      </c>
      <c r="G6081">
        <v>1.9786258208289933E-4</v>
      </c>
      <c r="H6081">
        <v>-2.2075059999999997E-3</v>
      </c>
    </row>
    <row r="6082" spans="1:9" x14ac:dyDescent="0.25">
      <c r="A6082" s="57">
        <v>38991</v>
      </c>
      <c r="B6082" s="58" t="s">
        <v>1773</v>
      </c>
      <c r="C6082" t="s">
        <v>1774</v>
      </c>
      <c r="D6082">
        <v>104.02</v>
      </c>
      <c r="E6082">
        <v>0.56881368967506252</v>
      </c>
      <c r="F6082">
        <v>104.02</v>
      </c>
      <c r="G6082">
        <v>1.8108099408994534E-4</v>
      </c>
      <c r="H6082">
        <v>-6.0941830000000002E-2</v>
      </c>
      <c r="I6082" t="s">
        <v>82</v>
      </c>
    </row>
    <row r="6083" spans="1:9" x14ac:dyDescent="0.25">
      <c r="A6083" s="57">
        <v>38991</v>
      </c>
      <c r="B6083" s="58" t="s">
        <v>330</v>
      </c>
      <c r="C6083" t="s">
        <v>331</v>
      </c>
      <c r="D6083">
        <v>123.5552</v>
      </c>
      <c r="E6083">
        <v>0.56871746393514799</v>
      </c>
      <c r="F6083">
        <v>123.5552</v>
      </c>
      <c r="G6083">
        <v>2.1508842954222281E-4</v>
      </c>
      <c r="H6083">
        <v>8.6218610000000015E-2</v>
      </c>
      <c r="I6083" t="s">
        <v>113</v>
      </c>
    </row>
    <row r="6084" spans="1:9" x14ac:dyDescent="0.25">
      <c r="A6084" s="57">
        <v>38991</v>
      </c>
      <c r="B6084" s="58" t="s">
        <v>508</v>
      </c>
      <c r="C6084" t="s">
        <v>509</v>
      </c>
      <c r="D6084">
        <v>304.27</v>
      </c>
      <c r="E6084">
        <v>0.56855435402767285</v>
      </c>
      <c r="F6084">
        <v>304.27</v>
      </c>
      <c r="G6084">
        <v>5.2968192724233483E-4</v>
      </c>
      <c r="H6084">
        <v>7.6782969999999992E-2</v>
      </c>
      <c r="I6084" t="s">
        <v>113</v>
      </c>
    </row>
    <row r="6085" spans="1:9" x14ac:dyDescent="0.25">
      <c r="A6085" s="57">
        <v>38991</v>
      </c>
      <c r="B6085" s="58" t="s">
        <v>450</v>
      </c>
      <c r="C6085" t="s">
        <v>451</v>
      </c>
      <c r="D6085">
        <v>324.76089999999999</v>
      </c>
      <c r="E6085">
        <v>0.56835967630339734</v>
      </c>
      <c r="F6085">
        <v>324.76089999999999</v>
      </c>
      <c r="G6085">
        <v>5.6535307261627887E-4</v>
      </c>
      <c r="H6085">
        <v>7.0159860000000004E-2</v>
      </c>
      <c r="I6085" t="s">
        <v>113</v>
      </c>
    </row>
    <row r="6086" spans="1:9" x14ac:dyDescent="0.25">
      <c r="A6086" s="57">
        <v>38991</v>
      </c>
      <c r="B6086" s="58" t="s">
        <v>2519</v>
      </c>
      <c r="C6086" t="s">
        <v>2520</v>
      </c>
      <c r="D6086">
        <v>1122.55</v>
      </c>
      <c r="E6086">
        <v>0.56826511068549279</v>
      </c>
      <c r="F6086">
        <v>1122.55</v>
      </c>
      <c r="G6086">
        <v>1.9541671785778519E-3</v>
      </c>
      <c r="H6086">
        <v>9.2053940000000001E-2</v>
      </c>
      <c r="I6086" t="s">
        <v>113</v>
      </c>
    </row>
    <row r="6087" spans="1:9" x14ac:dyDescent="0.25">
      <c r="A6087" s="57">
        <v>38991</v>
      </c>
      <c r="B6087" s="58" t="s">
        <v>2033</v>
      </c>
      <c r="C6087" t="s">
        <v>2034</v>
      </c>
      <c r="D6087">
        <v>227.58670000000001</v>
      </c>
      <c r="E6087">
        <v>0.56818346590552082</v>
      </c>
      <c r="F6087">
        <v>227.58670000000001</v>
      </c>
      <c r="G6087">
        <v>3.9618944316141286E-4</v>
      </c>
      <c r="H6087">
        <v>6.8554790000000004E-2</v>
      </c>
      <c r="I6087" t="s">
        <v>113</v>
      </c>
    </row>
    <row r="6088" spans="1:9" x14ac:dyDescent="0.25">
      <c r="A6088" s="57">
        <v>38991</v>
      </c>
      <c r="B6088" s="58" t="s">
        <v>3357</v>
      </c>
      <c r="C6088" t="s">
        <v>3358</v>
      </c>
      <c r="D6088">
        <v>2225.3217</v>
      </c>
      <c r="E6088">
        <v>0.56816953701570427</v>
      </c>
      <c r="F6088">
        <v>2225.3217</v>
      </c>
      <c r="G6088">
        <v>3.8739037262634792E-3</v>
      </c>
      <c r="H6088">
        <v>0.12303699999999999</v>
      </c>
      <c r="I6088" t="s">
        <v>113</v>
      </c>
    </row>
    <row r="6089" spans="1:9" x14ac:dyDescent="0.25">
      <c r="A6089" s="57">
        <v>38991</v>
      </c>
      <c r="B6089" s="58" t="s">
        <v>3632</v>
      </c>
      <c r="C6089" t="s">
        <v>3633</v>
      </c>
      <c r="D6089">
        <v>93.52</v>
      </c>
      <c r="E6089">
        <v>0.56811377245508987</v>
      </c>
      <c r="F6089">
        <v>93.52</v>
      </c>
      <c r="G6089">
        <v>1.6280229347521329E-4</v>
      </c>
      <c r="H6089">
        <v>0.05</v>
      </c>
      <c r="I6089" t="s">
        <v>113</v>
      </c>
    </row>
    <row r="6090" spans="1:9" x14ac:dyDescent="0.25">
      <c r="A6090" s="57">
        <v>38991</v>
      </c>
      <c r="B6090" s="58" t="s">
        <v>3634</v>
      </c>
      <c r="C6090" t="s">
        <v>3635</v>
      </c>
      <c r="D6090">
        <v>356.74</v>
      </c>
      <c r="E6090">
        <v>0.56788977967146936</v>
      </c>
      <c r="F6090">
        <v>356.74</v>
      </c>
      <c r="G6090">
        <v>6.2102320545709584E-4</v>
      </c>
      <c r="H6090">
        <v>2.212389E-2</v>
      </c>
    </row>
    <row r="6091" spans="1:9" x14ac:dyDescent="0.25">
      <c r="A6091" s="57">
        <v>38991</v>
      </c>
      <c r="B6091" s="58" t="s">
        <v>2217</v>
      </c>
      <c r="C6091" t="s">
        <v>2218</v>
      </c>
      <c r="D6091">
        <v>98.59</v>
      </c>
      <c r="E6091">
        <v>0.5670859113500355</v>
      </c>
      <c r="F6091">
        <v>98.59</v>
      </c>
      <c r="G6091">
        <v>1.7162829462918393E-4</v>
      </c>
      <c r="H6091">
        <v>-2.7170489999999999E-2</v>
      </c>
    </row>
    <row r="6092" spans="1:9" x14ac:dyDescent="0.25">
      <c r="A6092" s="57">
        <v>38991</v>
      </c>
      <c r="B6092" s="58" t="s">
        <v>3636</v>
      </c>
      <c r="C6092" t="s">
        <v>3637</v>
      </c>
      <c r="D6092">
        <v>178.79470000000001</v>
      </c>
      <c r="E6092">
        <v>0.56704141677577691</v>
      </c>
      <c r="F6092">
        <v>178.79470000000001</v>
      </c>
      <c r="G6092">
        <v>3.1125093264769806E-4</v>
      </c>
      <c r="H6092">
        <v>0.23269999999999999</v>
      </c>
      <c r="I6092" t="s">
        <v>113</v>
      </c>
    </row>
    <row r="6093" spans="1:9" x14ac:dyDescent="0.25">
      <c r="A6093" s="57">
        <v>38991</v>
      </c>
      <c r="B6093" s="58" t="s">
        <v>1433</v>
      </c>
      <c r="C6093" t="s">
        <v>1434</v>
      </c>
      <c r="D6093">
        <v>688.02</v>
      </c>
      <c r="E6093">
        <v>0.56697479724426614</v>
      </c>
      <c r="F6093">
        <v>688.02</v>
      </c>
      <c r="G6093">
        <v>1.1977249139950414E-3</v>
      </c>
      <c r="H6093">
        <v>1.0644720000000002E-2</v>
      </c>
    </row>
    <row r="6094" spans="1:9" x14ac:dyDescent="0.25">
      <c r="A6094" s="57">
        <v>38991</v>
      </c>
      <c r="B6094" s="58" t="s">
        <v>2193</v>
      </c>
      <c r="C6094" t="s">
        <v>2194</v>
      </c>
      <c r="D6094">
        <v>885.36</v>
      </c>
      <c r="E6094">
        <v>0.56674911900243963</v>
      </c>
      <c r="F6094">
        <v>885.36</v>
      </c>
      <c r="G6094">
        <v>1.5412600358342052E-3</v>
      </c>
      <c r="H6094">
        <v>5.176211E-2</v>
      </c>
      <c r="I6094" t="s">
        <v>113</v>
      </c>
    </row>
    <row r="6095" spans="1:9" x14ac:dyDescent="0.25">
      <c r="A6095" s="57">
        <v>38991</v>
      </c>
      <c r="B6095" s="58" t="s">
        <v>402</v>
      </c>
      <c r="C6095" t="s">
        <v>403</v>
      </c>
      <c r="D6095">
        <v>129.26</v>
      </c>
      <c r="E6095">
        <v>0.5663623704162154</v>
      </c>
      <c r="F6095">
        <v>129.26</v>
      </c>
      <c r="G6095">
        <v>2.2501950871050118E-4</v>
      </c>
      <c r="H6095">
        <v>-1.9342359999999999E-2</v>
      </c>
    </row>
    <row r="6096" spans="1:9" x14ac:dyDescent="0.25">
      <c r="A6096" s="57">
        <v>38991</v>
      </c>
      <c r="B6096" s="58" t="s">
        <v>3638</v>
      </c>
      <c r="C6096" t="s">
        <v>3639</v>
      </c>
      <c r="D6096">
        <v>493.9</v>
      </c>
      <c r="E6096">
        <v>0.56595059728690023</v>
      </c>
      <c r="F6096">
        <v>493.9</v>
      </c>
      <c r="G6096">
        <v>8.5979526034439535E-4</v>
      </c>
      <c r="H6096">
        <v>0.1509344</v>
      </c>
      <c r="I6096" t="s">
        <v>113</v>
      </c>
    </row>
    <row r="6097" spans="1:9" x14ac:dyDescent="0.25">
      <c r="A6097" s="57">
        <v>38991</v>
      </c>
      <c r="B6097" s="58" t="s">
        <v>1349</v>
      </c>
      <c r="C6097" t="s">
        <v>1350</v>
      </c>
      <c r="D6097">
        <v>553.26570000000004</v>
      </c>
      <c r="E6097">
        <v>0.56571010998874494</v>
      </c>
      <c r="F6097">
        <v>553.26570000000004</v>
      </c>
      <c r="G6097">
        <v>9.631407705428714E-4</v>
      </c>
      <c r="H6097">
        <v>6.8438209999999999E-2</v>
      </c>
      <c r="I6097" t="s">
        <v>113</v>
      </c>
    </row>
    <row r="6098" spans="1:9" x14ac:dyDescent="0.25">
      <c r="A6098" s="57">
        <v>38991</v>
      </c>
      <c r="B6098" s="58" t="s">
        <v>3640</v>
      </c>
      <c r="C6098" t="s">
        <v>3641</v>
      </c>
      <c r="D6098">
        <v>663.55</v>
      </c>
      <c r="E6098">
        <v>0.56539522266596343</v>
      </c>
      <c r="F6098">
        <v>663.55</v>
      </c>
      <c r="G6098">
        <v>1.1551268374195658E-3</v>
      </c>
      <c r="H6098">
        <v>0.15764329999999999</v>
      </c>
      <c r="I6098" t="s">
        <v>113</v>
      </c>
    </row>
    <row r="6099" spans="1:9" x14ac:dyDescent="0.25">
      <c r="A6099" s="57">
        <v>38991</v>
      </c>
      <c r="B6099" s="58" t="s">
        <v>3642</v>
      </c>
      <c r="C6099" t="s">
        <v>3643</v>
      </c>
      <c r="D6099">
        <v>260.44</v>
      </c>
      <c r="E6099">
        <v>0.56537014283520204</v>
      </c>
      <c r="F6099">
        <v>260.44</v>
      </c>
      <c r="G6099">
        <v>4.533814083905534E-4</v>
      </c>
      <c r="H6099">
        <v>5.0616479999999998E-2</v>
      </c>
      <c r="I6099" t="s">
        <v>113</v>
      </c>
    </row>
    <row r="6100" spans="1:9" x14ac:dyDescent="0.25">
      <c r="A6100" s="57">
        <v>38991</v>
      </c>
      <c r="B6100" s="58" t="s">
        <v>2894</v>
      </c>
      <c r="C6100" t="s">
        <v>2895</v>
      </c>
      <c r="D6100">
        <v>910.18740000000003</v>
      </c>
      <c r="E6100">
        <v>0.56525465711786382</v>
      </c>
      <c r="F6100">
        <v>910.18740000000003</v>
      </c>
      <c r="G6100">
        <v>1.5844802845620335E-3</v>
      </c>
      <c r="H6100">
        <v>0.14179949999999999</v>
      </c>
      <c r="I6100" t="s">
        <v>113</v>
      </c>
    </row>
    <row r="6101" spans="1:9" x14ac:dyDescent="0.25">
      <c r="A6101" s="57">
        <v>38991</v>
      </c>
      <c r="B6101" s="58" t="s">
        <v>2449</v>
      </c>
      <c r="C6101" t="s">
        <v>2450</v>
      </c>
      <c r="D6101">
        <v>105.89</v>
      </c>
      <c r="E6101">
        <v>0.56513362923788835</v>
      </c>
      <c r="F6101">
        <v>105.89</v>
      </c>
      <c r="G6101">
        <v>1.8433634362799762E-4</v>
      </c>
      <c r="H6101">
        <v>5.0000000000000001E-3</v>
      </c>
    </row>
    <row r="6102" spans="1:9" x14ac:dyDescent="0.25">
      <c r="A6102" s="57">
        <v>38991</v>
      </c>
      <c r="B6102" s="58" t="s">
        <v>710</v>
      </c>
      <c r="C6102" t="s">
        <v>711</v>
      </c>
      <c r="D6102">
        <v>131.77199999999999</v>
      </c>
      <c r="E6102">
        <v>0.56482409009501267</v>
      </c>
      <c r="F6102">
        <v>131.77199999999999</v>
      </c>
      <c r="G6102">
        <v>2.2939247022899707E-4</v>
      </c>
      <c r="H6102">
        <v>0.12</v>
      </c>
      <c r="I6102" t="s">
        <v>113</v>
      </c>
    </row>
    <row r="6103" spans="1:9" x14ac:dyDescent="0.25">
      <c r="A6103" s="57">
        <v>38991</v>
      </c>
      <c r="B6103" s="58" t="s">
        <v>2111</v>
      </c>
      <c r="C6103" t="s">
        <v>2112</v>
      </c>
      <c r="D6103">
        <v>87.108000000000004</v>
      </c>
      <c r="E6103">
        <v>0.56472425035588003</v>
      </c>
      <c r="F6103">
        <v>87.108000000000004</v>
      </c>
      <c r="G6103">
        <v>1.5164010029981696E-4</v>
      </c>
      <c r="H6103">
        <v>4.789148E-3</v>
      </c>
    </row>
    <row r="6104" spans="1:9" x14ac:dyDescent="0.25">
      <c r="A6104" s="57">
        <v>38991</v>
      </c>
      <c r="B6104" s="58" t="s">
        <v>3297</v>
      </c>
      <c r="C6104" t="s">
        <v>3298</v>
      </c>
      <c r="D6104">
        <v>1541.5856000000001</v>
      </c>
      <c r="E6104">
        <v>0.56447919596550455</v>
      </c>
      <c r="F6104">
        <v>1541.5856000000001</v>
      </c>
      <c r="G6104">
        <v>2.6836363480363858E-3</v>
      </c>
      <c r="H6104">
        <v>-8.2372330000000001E-3</v>
      </c>
    </row>
    <row r="6105" spans="1:9" x14ac:dyDescent="0.25">
      <c r="A6105" s="57">
        <v>38991</v>
      </c>
      <c r="B6105" s="58" t="s">
        <v>2275</v>
      </c>
      <c r="C6105" t="s">
        <v>2276</v>
      </c>
      <c r="D6105">
        <v>106.43470000000001</v>
      </c>
      <c r="E6105">
        <v>0.56432723538470064</v>
      </c>
      <c r="F6105">
        <v>106.43470000000001</v>
      </c>
      <c r="G6105">
        <v>1.8528457298274474E-4</v>
      </c>
      <c r="H6105">
        <v>9.7957619999999995E-3</v>
      </c>
    </row>
    <row r="6106" spans="1:9" x14ac:dyDescent="0.25">
      <c r="A6106" s="57">
        <v>38991</v>
      </c>
      <c r="B6106" s="58" t="s">
        <v>3644</v>
      </c>
      <c r="C6106" t="s">
        <v>3645</v>
      </c>
      <c r="D6106">
        <v>192.31360000000001</v>
      </c>
      <c r="E6106">
        <v>0.56432306399547405</v>
      </c>
      <c r="F6106">
        <v>192.31360000000001</v>
      </c>
      <c r="G6106">
        <v>3.3478502081346005E-4</v>
      </c>
      <c r="H6106">
        <v>3.1446540000000002E-2</v>
      </c>
    </row>
    <row r="6107" spans="1:9" x14ac:dyDescent="0.25">
      <c r="A6107" s="57">
        <v>38991</v>
      </c>
      <c r="B6107" s="58" t="s">
        <v>2265</v>
      </c>
      <c r="C6107" t="s">
        <v>2266</v>
      </c>
      <c r="D6107">
        <v>69.745199999999997</v>
      </c>
      <c r="E6107">
        <v>0.56419653252123447</v>
      </c>
      <c r="F6107">
        <v>69.745199999999997</v>
      </c>
      <c r="G6107">
        <v>1.2141444096329606E-4</v>
      </c>
      <c r="H6107">
        <v>7.2463769999999997E-2</v>
      </c>
      <c r="I6107" t="s">
        <v>113</v>
      </c>
    </row>
    <row r="6108" spans="1:9" x14ac:dyDescent="0.25">
      <c r="A6108" s="57">
        <v>38991</v>
      </c>
      <c r="B6108" s="58" t="s">
        <v>3646</v>
      </c>
      <c r="C6108" t="s">
        <v>3647</v>
      </c>
      <c r="D6108">
        <v>744.43</v>
      </c>
      <c r="E6108">
        <v>0.56402616767191005</v>
      </c>
      <c r="F6108">
        <v>744.43</v>
      </c>
      <c r="G6108">
        <v>1.2959250570119016E-3</v>
      </c>
      <c r="H6108">
        <v>3.5143769999999998E-2</v>
      </c>
    </row>
    <row r="6109" spans="1:9" x14ac:dyDescent="0.25">
      <c r="A6109" s="57">
        <v>38991</v>
      </c>
      <c r="B6109" s="58" t="s">
        <v>2271</v>
      </c>
      <c r="C6109" t="s">
        <v>2272</v>
      </c>
      <c r="D6109">
        <v>124.4388</v>
      </c>
      <c r="E6109">
        <v>0.56323268948270144</v>
      </c>
      <c r="F6109">
        <v>124.4388</v>
      </c>
      <c r="G6109">
        <v>2.1662662571966825E-4</v>
      </c>
      <c r="H6109">
        <v>-7.1890719999999995E-3</v>
      </c>
    </row>
    <row r="6110" spans="1:9" x14ac:dyDescent="0.25">
      <c r="A6110" s="57">
        <v>38991</v>
      </c>
      <c r="B6110" s="58" t="s">
        <v>2325</v>
      </c>
      <c r="C6110" t="s">
        <v>2326</v>
      </c>
      <c r="D6110">
        <v>369.4425</v>
      </c>
      <c r="E6110">
        <v>0.56298070741725714</v>
      </c>
      <c r="F6110">
        <v>369.4425</v>
      </c>
      <c r="G6110">
        <v>6.4313608112934661E-4</v>
      </c>
      <c r="H6110">
        <v>5.1428569999999998E-3</v>
      </c>
    </row>
    <row r="6111" spans="1:9" x14ac:dyDescent="0.25">
      <c r="A6111" s="57">
        <v>38991</v>
      </c>
      <c r="B6111" s="58" t="s">
        <v>1545</v>
      </c>
      <c r="C6111" t="s">
        <v>1546</v>
      </c>
      <c r="D6111">
        <v>31.6</v>
      </c>
      <c r="E6111">
        <v>0.56291139240506327</v>
      </c>
      <c r="F6111">
        <v>31.6</v>
      </c>
      <c r="G6111">
        <v>5.5010184707193554E-5</v>
      </c>
      <c r="H6111">
        <v>8.571427999999999E-2</v>
      </c>
      <c r="I6111" t="s">
        <v>113</v>
      </c>
    </row>
    <row r="6112" spans="1:9" x14ac:dyDescent="0.25">
      <c r="A6112" s="57">
        <v>38991</v>
      </c>
      <c r="B6112" s="58" t="s">
        <v>1240</v>
      </c>
      <c r="C6112" t="s">
        <v>1241</v>
      </c>
      <c r="D6112">
        <v>358.9117</v>
      </c>
      <c r="E6112">
        <v>0.56236951874235364</v>
      </c>
      <c r="F6112">
        <v>358.9117</v>
      </c>
      <c r="G6112">
        <v>6.2480376299281135E-4</v>
      </c>
      <c r="H6112">
        <v>9.5081969999999988E-2</v>
      </c>
      <c r="I6112" t="s">
        <v>113</v>
      </c>
    </row>
    <row r="6113" spans="1:9" x14ac:dyDescent="0.25">
      <c r="A6113" s="57">
        <v>38991</v>
      </c>
      <c r="B6113" s="58" t="s">
        <v>1557</v>
      </c>
      <c r="C6113" t="s">
        <v>1558</v>
      </c>
      <c r="D6113">
        <v>300.19150000000002</v>
      </c>
      <c r="E6113">
        <v>0.5621611537968263</v>
      </c>
      <c r="F6113">
        <v>300.19150000000002</v>
      </c>
      <c r="G6113">
        <v>5.2258195767498395E-4</v>
      </c>
      <c r="H6113">
        <v>-4.2018569999999998E-3</v>
      </c>
    </row>
    <row r="6114" spans="1:9" x14ac:dyDescent="0.25">
      <c r="A6114" s="57">
        <v>38991</v>
      </c>
      <c r="B6114" s="58" t="s">
        <v>2553</v>
      </c>
      <c r="C6114" t="s">
        <v>2554</v>
      </c>
      <c r="D6114">
        <v>1285.1439</v>
      </c>
      <c r="E6114">
        <v>0.5616515006607431</v>
      </c>
      <c r="F6114">
        <v>1285.1439</v>
      </c>
      <c r="G6114">
        <v>2.2372152947570593E-3</v>
      </c>
      <c r="H6114">
        <v>-3.7686940000000002E-2</v>
      </c>
    </row>
    <row r="6115" spans="1:9" x14ac:dyDescent="0.25">
      <c r="A6115" s="57">
        <v>38991</v>
      </c>
      <c r="B6115" s="58" t="s">
        <v>2009</v>
      </c>
      <c r="C6115" t="s">
        <v>2010</v>
      </c>
      <c r="D6115">
        <v>1387.04</v>
      </c>
      <c r="E6115">
        <v>0.55987498558080517</v>
      </c>
      <c r="F6115">
        <v>1387.04</v>
      </c>
      <c r="G6115">
        <v>2.4145989429198017E-3</v>
      </c>
      <c r="H6115">
        <v>6.9484649999999995E-2</v>
      </c>
      <c r="I6115" t="s">
        <v>113</v>
      </c>
    </row>
    <row r="6116" spans="1:9" x14ac:dyDescent="0.25">
      <c r="A6116" s="57">
        <v>38991</v>
      </c>
      <c r="B6116" s="58" t="s">
        <v>1847</v>
      </c>
      <c r="C6116" t="s">
        <v>1848</v>
      </c>
      <c r="D6116">
        <v>267.36</v>
      </c>
      <c r="E6116">
        <v>0.5594666367444644</v>
      </c>
      <c r="F6116">
        <v>267.36</v>
      </c>
      <c r="G6116">
        <v>4.6542794250997683E-4</v>
      </c>
      <c r="H6116">
        <v>-5.9280140000000002E-2</v>
      </c>
      <c r="I6116" t="s">
        <v>82</v>
      </c>
    </row>
    <row r="6117" spans="1:9" x14ac:dyDescent="0.25">
      <c r="A6117" s="57">
        <v>38991</v>
      </c>
      <c r="B6117" s="58" t="s">
        <v>3648</v>
      </c>
      <c r="C6117" t="s">
        <v>3649</v>
      </c>
      <c r="D6117">
        <v>411.96629999999999</v>
      </c>
      <c r="E6117">
        <v>0.55935886017861169</v>
      </c>
      <c r="F6117">
        <v>411.96629999999999</v>
      </c>
      <c r="G6117">
        <v>7.1716272962465532E-4</v>
      </c>
      <c r="H6117">
        <v>3.6898059999999996E-2</v>
      </c>
    </row>
    <row r="6118" spans="1:9" x14ac:dyDescent="0.25">
      <c r="A6118" s="57">
        <v>38991</v>
      </c>
      <c r="B6118" s="58" t="s">
        <v>3650</v>
      </c>
      <c r="C6118" t="s">
        <v>3651</v>
      </c>
      <c r="D6118">
        <v>328.75490000000002</v>
      </c>
      <c r="E6118">
        <v>0.55931637825017966</v>
      </c>
      <c r="F6118">
        <v>328.75490000000002</v>
      </c>
      <c r="G6118">
        <v>5.7230594216439701E-4</v>
      </c>
      <c r="H6118">
        <v>0.29933989999999999</v>
      </c>
      <c r="I6118" t="s">
        <v>113</v>
      </c>
    </row>
    <row r="6119" spans="1:9" x14ac:dyDescent="0.25">
      <c r="A6119" s="57">
        <v>38991</v>
      </c>
      <c r="B6119" s="58" t="s">
        <v>3652</v>
      </c>
      <c r="C6119" t="s">
        <v>3653</v>
      </c>
      <c r="D6119">
        <v>191.98</v>
      </c>
      <c r="E6119">
        <v>0.55921450151057406</v>
      </c>
      <c r="F6119">
        <v>191.98</v>
      </c>
      <c r="G6119">
        <v>3.3420428038250053E-4</v>
      </c>
      <c r="H6119">
        <v>0.14100189999999999</v>
      </c>
      <c r="I6119" t="s">
        <v>113</v>
      </c>
    </row>
    <row r="6120" spans="1:9" x14ac:dyDescent="0.25">
      <c r="A6120" s="57">
        <v>38991</v>
      </c>
      <c r="B6120" s="58" t="s">
        <v>1865</v>
      </c>
      <c r="C6120" t="s">
        <v>1866</v>
      </c>
      <c r="D6120">
        <v>778.68</v>
      </c>
      <c r="E6120">
        <v>0.55911799455488786</v>
      </c>
      <c r="F6120">
        <v>778.68</v>
      </c>
      <c r="G6120">
        <v>1.3555484375885275E-3</v>
      </c>
      <c r="H6120">
        <v>2.7743530000000002E-2</v>
      </c>
    </row>
    <row r="6121" spans="1:9" x14ac:dyDescent="0.25">
      <c r="A6121" s="57">
        <v>38991</v>
      </c>
      <c r="B6121" s="58" t="s">
        <v>2077</v>
      </c>
      <c r="C6121" t="s">
        <v>2078</v>
      </c>
      <c r="D6121">
        <v>787.0924</v>
      </c>
      <c r="E6121">
        <v>0.55911224654182912</v>
      </c>
      <c r="F6121">
        <v>787.0924</v>
      </c>
      <c r="G6121">
        <v>1.370192984355325E-3</v>
      </c>
      <c r="H6121">
        <v>0.17564579999999999</v>
      </c>
      <c r="I6121" t="s">
        <v>113</v>
      </c>
    </row>
    <row r="6122" spans="1:9" x14ac:dyDescent="0.25">
      <c r="A6122" s="57">
        <v>38991</v>
      </c>
      <c r="B6122" s="58" t="s">
        <v>3461</v>
      </c>
      <c r="C6122" t="s">
        <v>3462</v>
      </c>
      <c r="D6122">
        <v>241.864</v>
      </c>
      <c r="E6122">
        <v>0.55884712069592823</v>
      </c>
      <c r="F6122">
        <v>241.864</v>
      </c>
      <c r="G6122">
        <v>4.2104377576014749E-4</v>
      </c>
      <c r="H6122">
        <v>0.19289999999999999</v>
      </c>
      <c r="I6122" t="s">
        <v>113</v>
      </c>
    </row>
    <row r="6123" spans="1:9" x14ac:dyDescent="0.25">
      <c r="A6123" s="57">
        <v>38991</v>
      </c>
      <c r="B6123" s="58" t="s">
        <v>1769</v>
      </c>
      <c r="C6123" t="s">
        <v>1770</v>
      </c>
      <c r="D6123">
        <v>110.51</v>
      </c>
      <c r="E6123">
        <v>0.55864627635508091</v>
      </c>
      <c r="F6123">
        <v>110.51</v>
      </c>
      <c r="G6123">
        <v>1.9237897189847974E-4</v>
      </c>
      <c r="H6123">
        <v>7.7059870000000001E-3</v>
      </c>
    </row>
    <row r="6124" spans="1:9" x14ac:dyDescent="0.25">
      <c r="A6124" s="57">
        <v>38991</v>
      </c>
      <c r="B6124" s="58" t="s">
        <v>1785</v>
      </c>
      <c r="C6124" t="s">
        <v>1786</v>
      </c>
      <c r="D6124">
        <v>766.59100000000001</v>
      </c>
      <c r="E6124">
        <v>0.55849207726153838</v>
      </c>
      <c r="F6124">
        <v>766.59100000000001</v>
      </c>
      <c r="G6124">
        <v>1.3345035602807661E-3</v>
      </c>
      <c r="H6124">
        <v>4.3490539999999994E-2</v>
      </c>
    </row>
    <row r="6125" spans="1:9" x14ac:dyDescent="0.25">
      <c r="A6125" s="57">
        <v>38991</v>
      </c>
      <c r="B6125" s="58" t="s">
        <v>2828</v>
      </c>
      <c r="C6125" t="s">
        <v>2829</v>
      </c>
      <c r="D6125">
        <v>208.9151</v>
      </c>
      <c r="E6125">
        <v>0.55739388871364492</v>
      </c>
      <c r="F6125">
        <v>208.9151</v>
      </c>
      <c r="G6125">
        <v>3.6368538731398133E-4</v>
      </c>
      <c r="H6125">
        <v>-9.2592590000000002E-2</v>
      </c>
      <c r="I6125" t="s">
        <v>82</v>
      </c>
    </row>
    <row r="6126" spans="1:9" x14ac:dyDescent="0.25">
      <c r="A6126" s="57">
        <v>38991</v>
      </c>
      <c r="B6126" s="58" t="s">
        <v>3654</v>
      </c>
      <c r="C6126" t="s">
        <v>3655</v>
      </c>
      <c r="D6126">
        <v>12.02</v>
      </c>
      <c r="E6126">
        <v>0.55715474209650584</v>
      </c>
      <c r="F6126">
        <v>12.02</v>
      </c>
      <c r="G6126">
        <v>2.0924760132293242E-5</v>
      </c>
      <c r="H6126">
        <v>0.14285709999999999</v>
      </c>
      <c r="I6126" t="s">
        <v>113</v>
      </c>
    </row>
    <row r="6127" spans="1:9" x14ac:dyDescent="0.25">
      <c r="A6127" s="57">
        <v>38991</v>
      </c>
      <c r="B6127" s="58" t="s">
        <v>1549</v>
      </c>
      <c r="C6127" t="s">
        <v>1550</v>
      </c>
      <c r="D6127">
        <v>562.15</v>
      </c>
      <c r="E6127">
        <v>0.55698301165169439</v>
      </c>
      <c r="F6127">
        <v>562.15</v>
      </c>
      <c r="G6127">
        <v>9.7860681434015361E-4</v>
      </c>
      <c r="H6127">
        <v>-0.1196411</v>
      </c>
      <c r="I6127" t="s">
        <v>82</v>
      </c>
    </row>
    <row r="6128" spans="1:9" x14ac:dyDescent="0.25">
      <c r="A6128" s="57">
        <v>38991</v>
      </c>
      <c r="B6128" s="58" t="s">
        <v>3407</v>
      </c>
      <c r="C6128" t="s">
        <v>3408</v>
      </c>
      <c r="D6128">
        <v>19.653300000000002</v>
      </c>
      <c r="E6128">
        <v>0.55659863737896431</v>
      </c>
      <c r="F6128">
        <v>19.653300000000002</v>
      </c>
      <c r="G6128">
        <v>3.4213027313477441E-5</v>
      </c>
      <c r="H6128">
        <v>4.8780489999999998E-3</v>
      </c>
    </row>
    <row r="6129" spans="1:9" x14ac:dyDescent="0.25">
      <c r="A6129" s="57">
        <v>38991</v>
      </c>
      <c r="B6129" s="58" t="s">
        <v>3656</v>
      </c>
      <c r="C6129" t="s">
        <v>3657</v>
      </c>
      <c r="D6129">
        <v>82.19</v>
      </c>
      <c r="E6129">
        <v>0.55658839274850958</v>
      </c>
      <c r="F6129">
        <v>82.19</v>
      </c>
      <c r="G6129">
        <v>1.4307870509760244E-4</v>
      </c>
      <c r="H6129">
        <v>8.3333330000000001E-3</v>
      </c>
    </row>
    <row r="6130" spans="1:9" x14ac:dyDescent="0.25">
      <c r="A6130" s="57">
        <v>38991</v>
      </c>
      <c r="B6130" s="58" t="s">
        <v>3658</v>
      </c>
      <c r="C6130" t="s">
        <v>3659</v>
      </c>
      <c r="D6130">
        <v>1574.1510000000001</v>
      </c>
      <c r="E6130">
        <v>0.55658828155621665</v>
      </c>
      <c r="F6130">
        <v>1574.1510000000001</v>
      </c>
      <c r="G6130">
        <v>2.740327128702957E-3</v>
      </c>
      <c r="H6130">
        <v>0.2239699</v>
      </c>
      <c r="I6130" t="s">
        <v>113</v>
      </c>
    </row>
    <row r="6131" spans="1:9" x14ac:dyDescent="0.25">
      <c r="A6131" s="57">
        <v>38991</v>
      </c>
      <c r="B6131" s="58" t="s">
        <v>3660</v>
      </c>
      <c r="C6131" t="s">
        <v>3661</v>
      </c>
      <c r="D6131">
        <v>604.83000000000004</v>
      </c>
      <c r="E6131">
        <v>0.55647702660251641</v>
      </c>
      <c r="F6131">
        <v>604.83000000000004</v>
      </c>
      <c r="G6131">
        <v>1.0529053802674645E-3</v>
      </c>
      <c r="H6131">
        <v>9.6000000000000002E-2</v>
      </c>
      <c r="I6131" t="s">
        <v>113</v>
      </c>
    </row>
    <row r="6132" spans="1:9" x14ac:dyDescent="0.25">
      <c r="A6132" s="57">
        <v>38991</v>
      </c>
      <c r="B6132" s="58" t="s">
        <v>3008</v>
      </c>
      <c r="C6132" t="s">
        <v>3009</v>
      </c>
      <c r="D6132">
        <v>1635.5045</v>
      </c>
      <c r="E6132">
        <v>0.55640507256323668</v>
      </c>
      <c r="F6132">
        <v>1635.5045</v>
      </c>
      <c r="G6132">
        <v>2.8471330580520961E-3</v>
      </c>
      <c r="H6132">
        <v>-1.1769480000000001E-2</v>
      </c>
    </row>
    <row r="6133" spans="1:9" x14ac:dyDescent="0.25">
      <c r="A6133" s="57">
        <v>38991</v>
      </c>
      <c r="B6133" s="58" t="s">
        <v>3040</v>
      </c>
      <c r="C6133" t="s">
        <v>3041</v>
      </c>
      <c r="D6133">
        <v>671.56150000000002</v>
      </c>
      <c r="E6133">
        <v>0.55520157126339131</v>
      </c>
      <c r="F6133">
        <v>671.56150000000002</v>
      </c>
      <c r="G6133">
        <v>1.1690734859886064E-3</v>
      </c>
      <c r="H6133">
        <v>-4.9452949999999996E-2</v>
      </c>
    </row>
    <row r="6134" spans="1:9" x14ac:dyDescent="0.25">
      <c r="A6134" s="57">
        <v>38991</v>
      </c>
      <c r="B6134" s="58" t="s">
        <v>2055</v>
      </c>
      <c r="C6134" t="s">
        <v>2056</v>
      </c>
      <c r="D6134">
        <v>1879.76</v>
      </c>
      <c r="E6134">
        <v>0.55518842830999704</v>
      </c>
      <c r="F6134">
        <v>1879.76</v>
      </c>
      <c r="G6134">
        <v>3.2723400254808274E-3</v>
      </c>
      <c r="H6134">
        <v>1.6465419999999998E-2</v>
      </c>
    </row>
    <row r="6135" spans="1:9" x14ac:dyDescent="0.25">
      <c r="A6135" s="57">
        <v>38991</v>
      </c>
      <c r="B6135" s="58" t="s">
        <v>3662</v>
      </c>
      <c r="C6135" t="s">
        <v>1141</v>
      </c>
      <c r="D6135">
        <v>930.21</v>
      </c>
      <c r="E6135">
        <v>0.55518323819352622</v>
      </c>
      <c r="F6135">
        <v>930.21</v>
      </c>
      <c r="G6135">
        <v>1.6193361998885604E-3</v>
      </c>
      <c r="H6135">
        <v>5.0335570000000003E-2</v>
      </c>
      <c r="I6135" t="s">
        <v>113</v>
      </c>
    </row>
    <row r="6136" spans="1:9" x14ac:dyDescent="0.25">
      <c r="A6136" s="57">
        <v>38991</v>
      </c>
      <c r="B6136" s="58" t="s">
        <v>3381</v>
      </c>
      <c r="C6136" t="s">
        <v>3382</v>
      </c>
      <c r="D6136">
        <v>83.36</v>
      </c>
      <c r="E6136">
        <v>0.55503838771593095</v>
      </c>
      <c r="F6136">
        <v>83.36</v>
      </c>
      <c r="G6136">
        <v>1.4511547459467261E-4</v>
      </c>
      <c r="H6136">
        <v>0</v>
      </c>
    </row>
    <row r="6137" spans="1:9" x14ac:dyDescent="0.25">
      <c r="A6137" s="57">
        <v>38991</v>
      </c>
      <c r="B6137" s="58" t="s">
        <v>1377</v>
      </c>
      <c r="C6137" t="s">
        <v>1378</v>
      </c>
      <c r="D6137">
        <v>2209.7399999999998</v>
      </c>
      <c r="E6137">
        <v>0.55493904260229709</v>
      </c>
      <c r="F6137">
        <v>2209.7399999999998</v>
      </c>
      <c r="G6137">
        <v>3.8467786567998059E-3</v>
      </c>
      <c r="H6137">
        <v>-1.7899999999999999E-2</v>
      </c>
    </row>
    <row r="6138" spans="1:9" x14ac:dyDescent="0.25">
      <c r="A6138" s="57">
        <v>38991</v>
      </c>
      <c r="B6138" s="58" t="s">
        <v>3405</v>
      </c>
      <c r="C6138" t="s">
        <v>3406</v>
      </c>
      <c r="D6138">
        <v>158.82239999999999</v>
      </c>
      <c r="E6138">
        <v>0.55470764829142494</v>
      </c>
      <c r="F6138">
        <v>158.82239999999999</v>
      </c>
      <c r="G6138">
        <v>2.7648258100125875E-4</v>
      </c>
      <c r="H6138">
        <v>0.12423870000000001</v>
      </c>
      <c r="I6138" t="s">
        <v>113</v>
      </c>
    </row>
    <row r="6139" spans="1:9" x14ac:dyDescent="0.25">
      <c r="A6139" s="57">
        <v>38991</v>
      </c>
      <c r="B6139" s="58" t="s">
        <v>2601</v>
      </c>
      <c r="C6139" t="s">
        <v>2602</v>
      </c>
      <c r="D6139">
        <v>250.39529999999999</v>
      </c>
      <c r="E6139">
        <v>0.55441535843524226</v>
      </c>
      <c r="F6139">
        <v>250.39529999999999</v>
      </c>
      <c r="G6139">
        <v>4.3589530705104876E-4</v>
      </c>
      <c r="H6139">
        <v>4.4474390000000003E-2</v>
      </c>
    </row>
    <row r="6140" spans="1:9" x14ac:dyDescent="0.25">
      <c r="A6140" s="57">
        <v>38991</v>
      </c>
      <c r="B6140" s="58" t="s">
        <v>3663</v>
      </c>
      <c r="C6140" t="s">
        <v>3664</v>
      </c>
      <c r="D6140">
        <v>379.38</v>
      </c>
      <c r="E6140">
        <v>0.55440455479993678</v>
      </c>
      <c r="F6140">
        <v>379.38</v>
      </c>
      <c r="G6140">
        <v>6.6043556563971802E-4</v>
      </c>
      <c r="H6140">
        <v>-9.0579709999999989E-4</v>
      </c>
    </row>
    <row r="6141" spans="1:9" x14ac:dyDescent="0.25">
      <c r="A6141" s="57">
        <v>38991</v>
      </c>
      <c r="B6141" s="58" t="s">
        <v>3665</v>
      </c>
      <c r="C6141" t="s">
        <v>3666</v>
      </c>
      <c r="D6141">
        <v>1553.16</v>
      </c>
      <c r="E6141">
        <v>0.55430412835767073</v>
      </c>
      <c r="F6141">
        <v>1553.16</v>
      </c>
      <c r="G6141">
        <v>2.7037853949311626E-3</v>
      </c>
      <c r="H6141">
        <v>9.3485829999999992E-2</v>
      </c>
      <c r="I6141" t="s">
        <v>113</v>
      </c>
    </row>
    <row r="6142" spans="1:9" x14ac:dyDescent="0.25">
      <c r="A6142" s="57">
        <v>38991</v>
      </c>
      <c r="B6142" s="58" t="s">
        <v>3667</v>
      </c>
      <c r="C6142" t="s">
        <v>3668</v>
      </c>
      <c r="D6142">
        <v>86.52</v>
      </c>
      <c r="E6142">
        <v>0.5541493296347666</v>
      </c>
      <c r="F6142">
        <v>86.52</v>
      </c>
      <c r="G6142">
        <v>1.5061649306539194E-4</v>
      </c>
      <c r="H6142">
        <v>7.7750810000000005E-3</v>
      </c>
    </row>
    <row r="6143" spans="1:9" x14ac:dyDescent="0.25">
      <c r="A6143" s="57">
        <v>38991</v>
      </c>
      <c r="B6143" s="58" t="s">
        <v>3419</v>
      </c>
      <c r="C6143" t="s">
        <v>3420</v>
      </c>
      <c r="D6143">
        <v>432.67</v>
      </c>
      <c r="E6143">
        <v>0.55359974114221</v>
      </c>
      <c r="F6143">
        <v>432.67</v>
      </c>
      <c r="G6143">
        <v>7.5320432333105805E-4</v>
      </c>
      <c r="H6143">
        <v>4.6831959999999999E-2</v>
      </c>
    </row>
    <row r="6144" spans="1:9" x14ac:dyDescent="0.25">
      <c r="A6144" s="57">
        <v>38991</v>
      </c>
      <c r="B6144" s="58" t="s">
        <v>1649</v>
      </c>
      <c r="C6144" t="s">
        <v>1650</v>
      </c>
      <c r="D6144">
        <v>236.33</v>
      </c>
      <c r="E6144">
        <v>0.55339144416705444</v>
      </c>
      <c r="F6144">
        <v>236.33</v>
      </c>
      <c r="G6144">
        <v>4.1141003012186872E-4</v>
      </c>
      <c r="H6144">
        <v>-1.1124849999999999E-2</v>
      </c>
    </row>
    <row r="6145" spans="1:9" x14ac:dyDescent="0.25">
      <c r="A6145" s="57">
        <v>38991</v>
      </c>
      <c r="B6145" s="58" t="s">
        <v>2929</v>
      </c>
      <c r="C6145" t="s">
        <v>2930</v>
      </c>
      <c r="D6145">
        <v>709.63120000000004</v>
      </c>
      <c r="E6145">
        <v>0.55331135384126284</v>
      </c>
      <c r="F6145">
        <v>709.63120000000004</v>
      </c>
      <c r="G6145">
        <v>1.2353463096831459E-3</v>
      </c>
      <c r="H6145">
        <v>3.0163389999999998E-2</v>
      </c>
    </row>
    <row r="6146" spans="1:9" x14ac:dyDescent="0.25">
      <c r="A6146" s="57">
        <v>38991</v>
      </c>
      <c r="B6146" s="58" t="s">
        <v>1359</v>
      </c>
      <c r="C6146" t="s">
        <v>1360</v>
      </c>
      <c r="D6146">
        <v>435.99</v>
      </c>
      <c r="E6146">
        <v>0.55286359778894012</v>
      </c>
      <c r="F6146">
        <v>435.99</v>
      </c>
      <c r="G6146">
        <v>7.5898387438257326E-4</v>
      </c>
      <c r="H6146">
        <v>0.13965089999999999</v>
      </c>
      <c r="I6146" t="s">
        <v>113</v>
      </c>
    </row>
    <row r="6147" spans="1:9" x14ac:dyDescent="0.25">
      <c r="A6147" s="57">
        <v>38991</v>
      </c>
      <c r="B6147" s="58" t="s">
        <v>2183</v>
      </c>
      <c r="C6147" t="s">
        <v>2184</v>
      </c>
      <c r="D6147">
        <v>1578.65</v>
      </c>
      <c r="E6147">
        <v>0.55250562189212293</v>
      </c>
      <c r="F6147">
        <v>1578.65</v>
      </c>
      <c r="G6147">
        <v>2.7481591167092122E-3</v>
      </c>
      <c r="H6147">
        <v>0.2369521</v>
      </c>
      <c r="I6147" t="s">
        <v>113</v>
      </c>
    </row>
    <row r="6148" spans="1:9" x14ac:dyDescent="0.25">
      <c r="A6148" s="57">
        <v>38991</v>
      </c>
      <c r="B6148" s="58" t="s">
        <v>1318</v>
      </c>
      <c r="C6148" t="s">
        <v>1319</v>
      </c>
      <c r="D6148">
        <v>102.83</v>
      </c>
      <c r="E6148">
        <v>0.55241660993873387</v>
      </c>
      <c r="F6148">
        <v>102.83</v>
      </c>
      <c r="G6148">
        <v>1.7900940802027571E-4</v>
      </c>
      <c r="H6148">
        <v>9.1110289999999997E-2</v>
      </c>
      <c r="I6148" t="s">
        <v>113</v>
      </c>
    </row>
    <row r="6149" spans="1:9" x14ac:dyDescent="0.25">
      <c r="A6149" s="57">
        <v>38991</v>
      </c>
      <c r="B6149" s="58" t="s">
        <v>3026</v>
      </c>
      <c r="C6149" t="s">
        <v>3027</v>
      </c>
      <c r="D6149">
        <v>92.1</v>
      </c>
      <c r="E6149">
        <v>0.55241042345276881</v>
      </c>
      <c r="F6149">
        <v>92.1</v>
      </c>
      <c r="G6149">
        <v>1.6033031682064955E-4</v>
      </c>
      <c r="H6149">
        <v>3.5699999999999996E-2</v>
      </c>
    </row>
    <row r="6150" spans="1:9" x14ac:dyDescent="0.25">
      <c r="A6150" s="57">
        <v>38991</v>
      </c>
      <c r="B6150" s="58" t="s">
        <v>3490</v>
      </c>
      <c r="C6150" t="s">
        <v>3491</v>
      </c>
      <c r="D6150">
        <v>1211.92</v>
      </c>
      <c r="E6150">
        <v>0.55220146544326354</v>
      </c>
      <c r="F6150">
        <v>1211.92</v>
      </c>
      <c r="G6150">
        <v>2.109745033238671E-3</v>
      </c>
      <c r="H6150">
        <v>-2.3969320000000001E-3</v>
      </c>
    </row>
    <row r="6151" spans="1:9" x14ac:dyDescent="0.25">
      <c r="A6151" s="57">
        <v>38991</v>
      </c>
      <c r="B6151" s="58" t="s">
        <v>1435</v>
      </c>
      <c r="C6151" t="s">
        <v>1436</v>
      </c>
      <c r="D6151">
        <v>584.60550000000001</v>
      </c>
      <c r="E6151">
        <v>0.55144537641195646</v>
      </c>
      <c r="F6151">
        <v>584.60550000000001</v>
      </c>
      <c r="G6151">
        <v>1.0176979916405454E-3</v>
      </c>
      <c r="H6151">
        <v>0.10555970000000001</v>
      </c>
      <c r="I6151" t="s">
        <v>113</v>
      </c>
    </row>
    <row r="6152" spans="1:9" x14ac:dyDescent="0.25">
      <c r="A6152" s="57">
        <v>38991</v>
      </c>
      <c r="B6152" s="58" t="s">
        <v>1228</v>
      </c>
      <c r="C6152" t="s">
        <v>1229</v>
      </c>
      <c r="D6152">
        <v>419.63</v>
      </c>
      <c r="E6152">
        <v>0.55092581559945664</v>
      </c>
      <c r="F6152">
        <v>419.63</v>
      </c>
      <c r="G6152">
        <v>7.3050391799619075E-4</v>
      </c>
      <c r="H6152">
        <v>3.346E-3</v>
      </c>
    </row>
    <row r="6153" spans="1:9" x14ac:dyDescent="0.25">
      <c r="A6153" s="57">
        <v>38991</v>
      </c>
      <c r="B6153" s="58" t="s">
        <v>2103</v>
      </c>
      <c r="C6153" t="s">
        <v>2104</v>
      </c>
      <c r="D6153">
        <v>160.43620000000001</v>
      </c>
      <c r="E6153">
        <v>0.55085448296581441</v>
      </c>
      <c r="F6153">
        <v>160.43620000000001</v>
      </c>
      <c r="G6153">
        <v>2.7929193024431157E-4</v>
      </c>
      <c r="H6153">
        <v>2.6863790000000002E-2</v>
      </c>
    </row>
    <row r="6154" spans="1:9" x14ac:dyDescent="0.25">
      <c r="A6154" s="57">
        <v>38991</v>
      </c>
      <c r="B6154" s="58" t="s">
        <v>1663</v>
      </c>
      <c r="C6154" t="s">
        <v>1664</v>
      </c>
      <c r="D6154">
        <v>62.810099999999998</v>
      </c>
      <c r="E6154">
        <v>0.55008668987949394</v>
      </c>
      <c r="F6154">
        <v>62.810099999999998</v>
      </c>
      <c r="G6154">
        <v>1.0934162033156004E-4</v>
      </c>
      <c r="H6154">
        <v>-6.0671720000000005E-2</v>
      </c>
      <c r="I6154" t="s">
        <v>82</v>
      </c>
    </row>
    <row r="6155" spans="1:9" x14ac:dyDescent="0.25">
      <c r="A6155" s="57">
        <v>38991</v>
      </c>
      <c r="B6155" s="58" t="s">
        <v>1192</v>
      </c>
      <c r="C6155" t="s">
        <v>1193</v>
      </c>
      <c r="D6155">
        <v>488.86099999999999</v>
      </c>
      <c r="E6155">
        <v>0.54976158867244473</v>
      </c>
      <c r="F6155">
        <v>488.86099999999999</v>
      </c>
      <c r="G6155">
        <v>8.5102322487795395E-4</v>
      </c>
      <c r="H6155">
        <v>3.8461539999999995E-2</v>
      </c>
    </row>
    <row r="6156" spans="1:9" x14ac:dyDescent="0.25">
      <c r="A6156" s="57">
        <v>38991</v>
      </c>
      <c r="B6156" s="58" t="s">
        <v>2778</v>
      </c>
      <c r="C6156" t="s">
        <v>2779</v>
      </c>
      <c r="D6156">
        <v>208.2911</v>
      </c>
      <c r="E6156">
        <v>0.5495386024654918</v>
      </c>
      <c r="F6156">
        <v>208.2911</v>
      </c>
      <c r="G6156">
        <v>3.6259911024887726E-4</v>
      </c>
      <c r="H6156">
        <v>7.6227390000000006E-2</v>
      </c>
      <c r="I6156" t="s">
        <v>113</v>
      </c>
    </row>
    <row r="6157" spans="1:9" x14ac:dyDescent="0.25">
      <c r="A6157" s="57">
        <v>38991</v>
      </c>
      <c r="B6157" s="58" t="s">
        <v>2507</v>
      </c>
      <c r="C6157" t="s">
        <v>2508</v>
      </c>
      <c r="D6157">
        <v>944.1</v>
      </c>
      <c r="E6157">
        <v>0.54945344772799498</v>
      </c>
      <c r="F6157">
        <v>944.1</v>
      </c>
      <c r="G6157">
        <v>1.6435163095589061E-3</v>
      </c>
      <c r="H6157">
        <v>4.4342509999999995E-2</v>
      </c>
    </row>
    <row r="6158" spans="1:9" x14ac:dyDescent="0.25">
      <c r="A6158" s="57">
        <v>38991</v>
      </c>
      <c r="B6158" s="58" t="s">
        <v>3669</v>
      </c>
      <c r="C6158" t="s">
        <v>3670</v>
      </c>
      <c r="D6158">
        <v>1106.83</v>
      </c>
      <c r="E6158">
        <v>0.54917828392797452</v>
      </c>
      <c r="F6158">
        <v>1106.83</v>
      </c>
      <c r="G6158">
        <v>1.9268013525146528E-3</v>
      </c>
      <c r="H6158">
        <v>-4.0273860000000002E-4</v>
      </c>
    </row>
    <row r="6159" spans="1:9" x14ac:dyDescent="0.25">
      <c r="A6159" s="57">
        <v>38991</v>
      </c>
      <c r="B6159" s="58" t="s">
        <v>2263</v>
      </c>
      <c r="C6159" t="s">
        <v>2264</v>
      </c>
      <c r="D6159">
        <v>291.33199999999999</v>
      </c>
      <c r="E6159">
        <v>0.54890983482761935</v>
      </c>
      <c r="F6159">
        <v>291.33199999999999</v>
      </c>
      <c r="G6159">
        <v>5.0715908642772498E-4</v>
      </c>
      <c r="H6159">
        <v>0.10549559999999999</v>
      </c>
      <c r="I6159" t="s">
        <v>113</v>
      </c>
    </row>
    <row r="6160" spans="1:9" x14ac:dyDescent="0.25">
      <c r="A6160" s="57">
        <v>38991</v>
      </c>
      <c r="B6160" s="58" t="s">
        <v>3403</v>
      </c>
      <c r="C6160" t="s">
        <v>3404</v>
      </c>
      <c r="D6160">
        <v>526.55039999999997</v>
      </c>
      <c r="E6160">
        <v>0.54838815049803402</v>
      </c>
      <c r="F6160">
        <v>526.55039999999997</v>
      </c>
      <c r="G6160">
        <v>9.16634011444514E-4</v>
      </c>
      <c r="H6160">
        <v>3.3797220000000003E-2</v>
      </c>
    </row>
    <row r="6161" spans="1:9" x14ac:dyDescent="0.25">
      <c r="A6161" s="57">
        <v>38991</v>
      </c>
      <c r="B6161" s="58" t="s">
        <v>3375</v>
      </c>
      <c r="C6161" t="s">
        <v>3376</v>
      </c>
      <c r="D6161">
        <v>281.61309999999997</v>
      </c>
      <c r="E6161">
        <v>0.54828415297441779</v>
      </c>
      <c r="F6161">
        <v>281.61309999999997</v>
      </c>
      <c r="G6161">
        <v>4.9024014705586604E-4</v>
      </c>
      <c r="H6161">
        <v>1.7899999999999999E-2</v>
      </c>
    </row>
    <row r="6162" spans="1:9" x14ac:dyDescent="0.25">
      <c r="A6162" s="57">
        <v>38991</v>
      </c>
      <c r="B6162" s="58" t="s">
        <v>3671</v>
      </c>
      <c r="C6162" t="s">
        <v>3672</v>
      </c>
      <c r="D6162">
        <v>374.7</v>
      </c>
      <c r="E6162">
        <v>0.54827862289831863</v>
      </c>
      <c r="F6162">
        <v>374.7</v>
      </c>
      <c r="G6162">
        <v>6.5228848765143746E-4</v>
      </c>
      <c r="H6162">
        <v>0.13264020000000001</v>
      </c>
      <c r="I6162" t="s">
        <v>113</v>
      </c>
    </row>
    <row r="6163" spans="1:9" x14ac:dyDescent="0.25">
      <c r="A6163" s="57">
        <v>38991</v>
      </c>
      <c r="B6163" s="58" t="s">
        <v>1064</v>
      </c>
      <c r="C6163" t="s">
        <v>1065</v>
      </c>
      <c r="D6163">
        <v>23.11</v>
      </c>
      <c r="E6163">
        <v>0.54824751189961052</v>
      </c>
      <c r="F6163">
        <v>23.11</v>
      </c>
      <c r="G6163">
        <v>4.0230549638710216E-5</v>
      </c>
      <c r="H6163">
        <v>-2.1052629999999999E-2</v>
      </c>
    </row>
    <row r="6164" spans="1:9" x14ac:dyDescent="0.25">
      <c r="A6164" s="57">
        <v>38991</v>
      </c>
      <c r="B6164" s="58" t="s">
        <v>2501</v>
      </c>
      <c r="C6164" t="s">
        <v>2502</v>
      </c>
      <c r="D6164">
        <v>1425.4848999999999</v>
      </c>
      <c r="E6164">
        <v>0.54768310769198614</v>
      </c>
      <c r="F6164">
        <v>1425.4848999999999</v>
      </c>
      <c r="G6164">
        <v>2.4815249255163078E-3</v>
      </c>
      <c r="H6164">
        <v>2.6660929999999999E-2</v>
      </c>
    </row>
    <row r="6165" spans="1:9" x14ac:dyDescent="0.25">
      <c r="A6165" s="57">
        <v>38991</v>
      </c>
      <c r="B6165" s="58" t="s">
        <v>2814</v>
      </c>
      <c r="C6165" t="s">
        <v>2815</v>
      </c>
      <c r="D6165">
        <v>38.39</v>
      </c>
      <c r="E6165">
        <v>0.54740817921333684</v>
      </c>
      <c r="F6165">
        <v>38.39</v>
      </c>
      <c r="G6165">
        <v>6.6830411104720262E-5</v>
      </c>
      <c r="H6165">
        <v>-0.14042680000000002</v>
      </c>
      <c r="I6165" t="s">
        <v>82</v>
      </c>
    </row>
    <row r="6166" spans="1:9" x14ac:dyDescent="0.25">
      <c r="A6166" s="57">
        <v>38991</v>
      </c>
      <c r="B6166" s="58" t="s">
        <v>1873</v>
      </c>
      <c r="C6166" t="s">
        <v>1874</v>
      </c>
      <c r="D6166">
        <v>1255.7319</v>
      </c>
      <c r="E6166">
        <v>0.54732861369532781</v>
      </c>
      <c r="F6166">
        <v>1255.7319</v>
      </c>
      <c r="G6166">
        <v>2.1860140430922498E-3</v>
      </c>
      <c r="H6166">
        <v>6.7336090000000001E-2</v>
      </c>
      <c r="I6166" t="s">
        <v>113</v>
      </c>
    </row>
    <row r="6167" spans="1:9" x14ac:dyDescent="0.25">
      <c r="A6167" s="57">
        <v>38991</v>
      </c>
      <c r="B6167" s="58" t="s">
        <v>2243</v>
      </c>
      <c r="C6167" t="s">
        <v>2244</v>
      </c>
      <c r="D6167">
        <v>144.63999999999999</v>
      </c>
      <c r="E6167">
        <v>0.54728982300884954</v>
      </c>
      <c r="F6167">
        <v>144.63999999999999</v>
      </c>
      <c r="G6167">
        <v>2.5179345303950868E-4</v>
      </c>
      <c r="H6167">
        <v>-1.4064699999999999E-3</v>
      </c>
    </row>
    <row r="6168" spans="1:9" x14ac:dyDescent="0.25">
      <c r="A6168" s="57">
        <v>38991</v>
      </c>
      <c r="B6168" s="58" t="s">
        <v>1951</v>
      </c>
      <c r="C6168" t="s">
        <v>1952</v>
      </c>
      <c r="D6168">
        <v>168.64</v>
      </c>
      <c r="E6168">
        <v>0.54685721062618597</v>
      </c>
      <c r="F6168">
        <v>168.64</v>
      </c>
      <c r="G6168">
        <v>2.9357334015889616E-4</v>
      </c>
      <c r="H6168">
        <v>0.37982570000000004</v>
      </c>
      <c r="I6168" t="s">
        <v>113</v>
      </c>
    </row>
    <row r="6169" spans="1:9" x14ac:dyDescent="0.25">
      <c r="A6169" s="57">
        <v>38991</v>
      </c>
      <c r="B6169" s="58" t="s">
        <v>2279</v>
      </c>
      <c r="C6169" t="s">
        <v>2280</v>
      </c>
      <c r="D6169">
        <v>412.63</v>
      </c>
      <c r="E6169">
        <v>0.54677071468385718</v>
      </c>
      <c r="F6169">
        <v>412.63</v>
      </c>
      <c r="G6169">
        <v>7.1831811758636937E-4</v>
      </c>
      <c r="H6169">
        <v>1.0874699999999999E-2</v>
      </c>
    </row>
    <row r="6170" spans="1:9" x14ac:dyDescent="0.25">
      <c r="A6170" s="57">
        <v>38991</v>
      </c>
      <c r="B6170" s="58" t="s">
        <v>2425</v>
      </c>
      <c r="C6170" t="s">
        <v>2426</v>
      </c>
      <c r="D6170">
        <v>377.9</v>
      </c>
      <c r="E6170">
        <v>0.54640910293728506</v>
      </c>
      <c r="F6170">
        <v>377.9</v>
      </c>
      <c r="G6170">
        <v>6.5785913926735568E-4</v>
      </c>
      <c r="H6170">
        <v>0.152391</v>
      </c>
      <c r="I6170" t="s">
        <v>113</v>
      </c>
    </row>
    <row r="6171" spans="1:9" x14ac:dyDescent="0.25">
      <c r="A6171" s="57">
        <v>38991</v>
      </c>
      <c r="B6171" s="58" t="s">
        <v>640</v>
      </c>
      <c r="C6171" t="s">
        <v>641</v>
      </c>
      <c r="D6171">
        <v>1199.02</v>
      </c>
      <c r="E6171">
        <v>0.5458724625110507</v>
      </c>
      <c r="F6171">
        <v>1199.02</v>
      </c>
      <c r="G6171">
        <v>2.0872883439120001E-3</v>
      </c>
      <c r="H6171">
        <v>0.14849699999999999</v>
      </c>
      <c r="I6171" t="s">
        <v>113</v>
      </c>
    </row>
    <row r="6172" spans="1:9" x14ac:dyDescent="0.25">
      <c r="A6172" s="57">
        <v>38991</v>
      </c>
      <c r="B6172" s="58" t="s">
        <v>3451</v>
      </c>
      <c r="C6172" t="s">
        <v>3452</v>
      </c>
      <c r="D6172">
        <v>465.78</v>
      </c>
      <c r="E6172">
        <v>0.54433137253639063</v>
      </c>
      <c r="F6172">
        <v>465.78</v>
      </c>
      <c r="G6172">
        <v>8.1084315926951294E-4</v>
      </c>
      <c r="H6172">
        <v>4.5017479999999999E-2</v>
      </c>
    </row>
    <row r="6173" spans="1:9" x14ac:dyDescent="0.25">
      <c r="A6173" s="57">
        <v>38991</v>
      </c>
      <c r="B6173" s="58" t="s">
        <v>1627</v>
      </c>
      <c r="C6173" t="s">
        <v>1628</v>
      </c>
      <c r="D6173">
        <v>434.61</v>
      </c>
      <c r="E6173">
        <v>0.54402797910770573</v>
      </c>
      <c r="F6173">
        <v>434.61</v>
      </c>
      <c r="G6173">
        <v>7.5658153087320855E-4</v>
      </c>
      <c r="H6173">
        <v>-2.8218690000000001E-2</v>
      </c>
    </row>
    <row r="6174" spans="1:9" x14ac:dyDescent="0.25">
      <c r="A6174" s="57">
        <v>38991</v>
      </c>
      <c r="B6174" s="58" t="s">
        <v>2251</v>
      </c>
      <c r="C6174" t="s">
        <v>2252</v>
      </c>
      <c r="D6174">
        <v>345.54</v>
      </c>
      <c r="E6174">
        <v>0.54390808589454187</v>
      </c>
      <c r="F6174">
        <v>345.54</v>
      </c>
      <c r="G6174">
        <v>6.0152592480138163E-4</v>
      </c>
      <c r="H6174">
        <v>0.23913039999999999</v>
      </c>
      <c r="I6174" t="s">
        <v>113</v>
      </c>
    </row>
    <row r="6175" spans="1:9" x14ac:dyDescent="0.25">
      <c r="A6175" s="57">
        <v>38991</v>
      </c>
      <c r="B6175" s="58" t="s">
        <v>2617</v>
      </c>
      <c r="C6175" t="s">
        <v>2618</v>
      </c>
      <c r="D6175">
        <v>67.14</v>
      </c>
      <c r="E6175">
        <v>0.54387846291331543</v>
      </c>
      <c r="F6175">
        <v>67.14</v>
      </c>
      <c r="G6175">
        <v>1.1687923421648654E-4</v>
      </c>
      <c r="H6175">
        <v>0.1142857</v>
      </c>
      <c r="I6175" t="s">
        <v>113</v>
      </c>
    </row>
    <row r="6176" spans="1:9" x14ac:dyDescent="0.25">
      <c r="A6176" s="57">
        <v>38991</v>
      </c>
      <c r="B6176" s="58" t="s">
        <v>2931</v>
      </c>
      <c r="C6176" t="s">
        <v>2932</v>
      </c>
      <c r="D6176">
        <v>248.9007</v>
      </c>
      <c r="E6176">
        <v>0.54321663217499994</v>
      </c>
      <c r="F6176">
        <v>248.9007</v>
      </c>
      <c r="G6176">
        <v>4.3329346458068893E-4</v>
      </c>
      <c r="H6176">
        <v>3.7541060000000001E-2</v>
      </c>
    </row>
    <row r="6177" spans="1:9" x14ac:dyDescent="0.25">
      <c r="A6177" s="57">
        <v>38991</v>
      </c>
      <c r="B6177" s="58" t="s">
        <v>3673</v>
      </c>
      <c r="C6177" t="s">
        <v>3674</v>
      </c>
      <c r="D6177">
        <v>151.0205</v>
      </c>
      <c r="E6177">
        <v>0.54313818322678054</v>
      </c>
      <c r="F6177">
        <v>151.0205</v>
      </c>
      <c r="G6177">
        <v>2.6290081011306088E-4</v>
      </c>
      <c r="H6177">
        <v>-0.3644</v>
      </c>
      <c r="I6177" t="s">
        <v>82</v>
      </c>
    </row>
    <row r="6178" spans="1:9" x14ac:dyDescent="0.25">
      <c r="A6178" s="57">
        <v>38991</v>
      </c>
      <c r="B6178" s="58" t="s">
        <v>3421</v>
      </c>
      <c r="C6178" t="s">
        <v>3422</v>
      </c>
      <c r="D6178">
        <v>25.930199999999999</v>
      </c>
      <c r="E6178">
        <v>0.54295763241317074</v>
      </c>
      <c r="F6178">
        <v>25.930199999999999</v>
      </c>
      <c r="G6178">
        <v>4.5140034540964244E-5</v>
      </c>
      <c r="H6178">
        <v>-1.0144930000000002E-2</v>
      </c>
    </row>
    <row r="6179" spans="1:9" x14ac:dyDescent="0.25">
      <c r="A6179" s="57">
        <v>38991</v>
      </c>
      <c r="B6179" s="58" t="s">
        <v>1375</v>
      </c>
      <c r="C6179" t="s">
        <v>1376</v>
      </c>
      <c r="D6179">
        <v>150.34</v>
      </c>
      <c r="E6179">
        <v>0.54292270852733804</v>
      </c>
      <c r="F6179">
        <v>150.34</v>
      </c>
      <c r="G6179">
        <v>2.6171617623036326E-4</v>
      </c>
      <c r="H6179">
        <v>0.42611680000000002</v>
      </c>
      <c r="I6179" t="s">
        <v>113</v>
      </c>
    </row>
    <row r="6180" spans="1:9" x14ac:dyDescent="0.25">
      <c r="A6180" s="57">
        <v>38991</v>
      </c>
      <c r="B6180" s="58" t="s">
        <v>2820</v>
      </c>
      <c r="C6180" t="s">
        <v>2821</v>
      </c>
      <c r="D6180">
        <v>70.75</v>
      </c>
      <c r="E6180">
        <v>0.54268551236749119</v>
      </c>
      <c r="F6180">
        <v>70.75</v>
      </c>
      <c r="G6180">
        <v>1.2316362557069442E-4</v>
      </c>
      <c r="H6180">
        <v>-1.04712E-2</v>
      </c>
    </row>
    <row r="6181" spans="1:9" x14ac:dyDescent="0.25">
      <c r="A6181" s="57">
        <v>38991</v>
      </c>
      <c r="B6181" s="58" t="s">
        <v>1863</v>
      </c>
      <c r="C6181" t="s">
        <v>1864</v>
      </c>
      <c r="D6181">
        <v>148.94</v>
      </c>
      <c r="E6181">
        <v>0.5421579159393044</v>
      </c>
      <c r="F6181">
        <v>148.94</v>
      </c>
      <c r="G6181">
        <v>2.5927901614839898E-4</v>
      </c>
      <c r="H6181">
        <v>0.26534649999999999</v>
      </c>
      <c r="I6181" t="s">
        <v>113</v>
      </c>
    </row>
    <row r="6182" spans="1:9" x14ac:dyDescent="0.25">
      <c r="A6182" s="57">
        <v>38991</v>
      </c>
      <c r="B6182" s="58" t="s">
        <v>2375</v>
      </c>
      <c r="C6182" t="s">
        <v>2376</v>
      </c>
      <c r="D6182">
        <v>540.76769999999999</v>
      </c>
      <c r="E6182">
        <v>0.54198688272247031</v>
      </c>
      <c r="F6182">
        <v>540.76769999999999</v>
      </c>
      <c r="G6182">
        <v>9.4138389432545024E-4</v>
      </c>
      <c r="H6182">
        <v>-4.3462350000000004E-2</v>
      </c>
    </row>
    <row r="6183" spans="1:9" x14ac:dyDescent="0.25">
      <c r="A6183" s="57">
        <v>38991</v>
      </c>
      <c r="B6183" s="58" t="s">
        <v>3675</v>
      </c>
      <c r="C6183" t="s">
        <v>3676</v>
      </c>
      <c r="D6183">
        <v>923.91</v>
      </c>
      <c r="E6183">
        <v>0.54198027946445004</v>
      </c>
      <c r="F6183">
        <v>923.91</v>
      </c>
      <c r="G6183">
        <v>1.6083689795197212E-3</v>
      </c>
      <c r="H6183">
        <v>-7.4821609999999997E-2</v>
      </c>
      <c r="I6183" t="s">
        <v>82</v>
      </c>
    </row>
    <row r="6184" spans="1:9" x14ac:dyDescent="0.25">
      <c r="A6184" s="57">
        <v>38991</v>
      </c>
      <c r="B6184" s="58" t="s">
        <v>1657</v>
      </c>
      <c r="C6184" t="s">
        <v>1658</v>
      </c>
      <c r="D6184">
        <v>462.67</v>
      </c>
      <c r="E6184">
        <v>0.54189811312598613</v>
      </c>
      <c r="F6184">
        <v>462.67</v>
      </c>
      <c r="G6184">
        <v>8.0542918223029236E-4</v>
      </c>
      <c r="H6184">
        <v>7.17E-2</v>
      </c>
      <c r="I6184" t="s">
        <v>113</v>
      </c>
    </row>
    <row r="6185" spans="1:9" x14ac:dyDescent="0.25">
      <c r="A6185" s="57">
        <v>38991</v>
      </c>
      <c r="B6185" s="58" t="s">
        <v>1517</v>
      </c>
      <c r="C6185" t="s">
        <v>1518</v>
      </c>
      <c r="D6185">
        <v>161.16999999999999</v>
      </c>
      <c r="E6185">
        <v>0.54173233231991069</v>
      </c>
      <c r="F6185">
        <v>161.16999999999999</v>
      </c>
      <c r="G6185">
        <v>2.8056935029298683E-4</v>
      </c>
      <c r="H6185">
        <v>0.34668729999999998</v>
      </c>
      <c r="I6185" t="s">
        <v>113</v>
      </c>
    </row>
    <row r="6186" spans="1:9" x14ac:dyDescent="0.25">
      <c r="A6186" s="57">
        <v>38991</v>
      </c>
      <c r="B6186" s="58" t="s">
        <v>1397</v>
      </c>
      <c r="C6186" t="s">
        <v>1398</v>
      </c>
      <c r="D6186">
        <v>346.57</v>
      </c>
      <c r="E6186">
        <v>0.54167412066826326</v>
      </c>
      <c r="F6186">
        <v>346.57</v>
      </c>
      <c r="G6186">
        <v>6.0331897829025527E-4</v>
      </c>
      <c r="H6186">
        <v>7.8294790000000003E-2</v>
      </c>
      <c r="I6186" t="s">
        <v>113</v>
      </c>
    </row>
    <row r="6187" spans="1:9" x14ac:dyDescent="0.25">
      <c r="A6187" s="57">
        <v>38991</v>
      </c>
      <c r="B6187" s="58" t="s">
        <v>3359</v>
      </c>
      <c r="C6187" t="s">
        <v>3360</v>
      </c>
      <c r="D6187">
        <v>576.29999999999995</v>
      </c>
      <c r="E6187">
        <v>0.54094048238764536</v>
      </c>
      <c r="F6187">
        <v>576.29999999999995</v>
      </c>
      <c r="G6187">
        <v>1.0032395394542924E-3</v>
      </c>
      <c r="H6187">
        <v>7.8456590000000007E-2</v>
      </c>
      <c r="I6187" t="s">
        <v>113</v>
      </c>
    </row>
    <row r="6188" spans="1:9" x14ac:dyDescent="0.25">
      <c r="A6188" s="57">
        <v>38991</v>
      </c>
      <c r="B6188" s="58" t="s">
        <v>3469</v>
      </c>
      <c r="C6188" t="s">
        <v>3470</v>
      </c>
      <c r="D6188">
        <v>65.673000000000002</v>
      </c>
      <c r="E6188">
        <v>0.54093767606169962</v>
      </c>
      <c r="F6188">
        <v>65.673000000000002</v>
      </c>
      <c r="G6188">
        <v>1.1432543861631399E-4</v>
      </c>
      <c r="H6188">
        <v>4.4943819999999995E-2</v>
      </c>
    </row>
    <row r="6189" spans="1:9" x14ac:dyDescent="0.25">
      <c r="A6189" s="57">
        <v>38991</v>
      </c>
      <c r="B6189" s="58" t="s">
        <v>2293</v>
      </c>
      <c r="C6189" t="s">
        <v>2294</v>
      </c>
      <c r="D6189">
        <v>74.13</v>
      </c>
      <c r="E6189">
        <v>0.54067179279643873</v>
      </c>
      <c r="F6189">
        <v>74.13</v>
      </c>
      <c r="G6189">
        <v>1.2904762634000815E-4</v>
      </c>
      <c r="H6189">
        <v>1.2588720000000001E-3</v>
      </c>
    </row>
    <row r="6190" spans="1:9" x14ac:dyDescent="0.25">
      <c r="A6190" s="57">
        <v>38991</v>
      </c>
      <c r="B6190" s="58" t="s">
        <v>3677</v>
      </c>
      <c r="C6190" t="s">
        <v>3678</v>
      </c>
      <c r="D6190">
        <v>170.9</v>
      </c>
      <c r="E6190">
        <v>0.54066120538326501</v>
      </c>
      <c r="F6190">
        <v>170.9</v>
      </c>
      <c r="G6190">
        <v>2.9750761286263854E-4</v>
      </c>
      <c r="H6190">
        <v>0.2028846</v>
      </c>
      <c r="I6190" t="s">
        <v>113</v>
      </c>
    </row>
    <row r="6191" spans="1:9" x14ac:dyDescent="0.25">
      <c r="A6191" s="57">
        <v>38991</v>
      </c>
      <c r="B6191" s="58" t="s">
        <v>2135</v>
      </c>
      <c r="C6191" t="s">
        <v>2136</v>
      </c>
      <c r="D6191">
        <v>1785.4842000000001</v>
      </c>
      <c r="E6191">
        <v>0.54064040443483052</v>
      </c>
      <c r="F6191">
        <v>1785.4842000000001</v>
      </c>
      <c r="G6191">
        <v>3.1082220137270797E-3</v>
      </c>
      <c r="H6191">
        <v>6.13E-2</v>
      </c>
      <c r="I6191" t="s">
        <v>113</v>
      </c>
    </row>
    <row r="6192" spans="1:9" x14ac:dyDescent="0.25">
      <c r="A6192" s="57">
        <v>38991</v>
      </c>
      <c r="B6192" s="58" t="s">
        <v>2405</v>
      </c>
      <c r="C6192" t="s">
        <v>2406</v>
      </c>
      <c r="D6192">
        <v>1893.8</v>
      </c>
      <c r="E6192">
        <v>0.54024553807160203</v>
      </c>
      <c r="F6192">
        <v>1893.8</v>
      </c>
      <c r="G6192">
        <v>3.2967812594456689E-3</v>
      </c>
      <c r="H6192">
        <v>-1.816313E-2</v>
      </c>
    </row>
    <row r="6193" spans="1:9" x14ac:dyDescent="0.25">
      <c r="A6193" s="57">
        <v>38991</v>
      </c>
      <c r="B6193" s="58" t="s">
        <v>2529</v>
      </c>
      <c r="C6193" t="s">
        <v>2530</v>
      </c>
      <c r="D6193">
        <v>1273.2719999999999</v>
      </c>
      <c r="E6193">
        <v>0.53962625424889576</v>
      </c>
      <c r="F6193">
        <v>1273.2719999999999</v>
      </c>
      <c r="G6193">
        <v>2.2165483513448651E-3</v>
      </c>
      <c r="H6193">
        <v>-5.8608059999999997E-3</v>
      </c>
    </row>
    <row r="6194" spans="1:9" x14ac:dyDescent="0.25">
      <c r="A6194" s="57">
        <v>38991</v>
      </c>
      <c r="B6194" s="58" t="s">
        <v>2129</v>
      </c>
      <c r="C6194" t="s">
        <v>2130</v>
      </c>
      <c r="D6194">
        <v>733.09799999999996</v>
      </c>
      <c r="E6194">
        <v>0.53947741870800359</v>
      </c>
      <c r="F6194">
        <v>733.09799999999996</v>
      </c>
      <c r="G6194">
        <v>1.2761979869770309E-3</v>
      </c>
      <c r="H6194">
        <v>6.5573770000000001E-4</v>
      </c>
    </row>
    <row r="6195" spans="1:9" x14ac:dyDescent="0.25">
      <c r="A6195" s="57">
        <v>38991</v>
      </c>
      <c r="B6195" s="58" t="s">
        <v>2127</v>
      </c>
      <c r="C6195" t="s">
        <v>2128</v>
      </c>
      <c r="D6195">
        <v>649.56150000000002</v>
      </c>
      <c r="E6195">
        <v>0.53859103410531561</v>
      </c>
      <c r="F6195">
        <v>649.56150000000002</v>
      </c>
      <c r="G6195">
        <v>1.1307752561291679E-3</v>
      </c>
      <c r="H6195">
        <v>9.8039219999999996E-2</v>
      </c>
      <c r="I6195" t="s">
        <v>113</v>
      </c>
    </row>
    <row r="6196" spans="1:9" x14ac:dyDescent="0.25">
      <c r="A6196" s="57">
        <v>38991</v>
      </c>
      <c r="B6196" s="58" t="s">
        <v>1793</v>
      </c>
      <c r="C6196" t="s">
        <v>1794</v>
      </c>
      <c r="D6196">
        <v>555.77</v>
      </c>
      <c r="E6196">
        <v>0.53854472173740942</v>
      </c>
      <c r="F6196">
        <v>555.77</v>
      </c>
      <c r="G6196">
        <v>9.6750032768091641E-4</v>
      </c>
      <c r="H6196">
        <v>-3.7332009999999999E-2</v>
      </c>
    </row>
    <row r="6197" spans="1:9" x14ac:dyDescent="0.25">
      <c r="A6197" s="57">
        <v>38991</v>
      </c>
      <c r="B6197" s="58" t="s">
        <v>1797</v>
      </c>
      <c r="C6197" t="s">
        <v>1798</v>
      </c>
      <c r="D6197">
        <v>127.0667</v>
      </c>
      <c r="E6197">
        <v>0.53811108653958906</v>
      </c>
      <c r="F6197">
        <v>127.0667</v>
      </c>
      <c r="G6197">
        <v>2.2120134927637816E-4</v>
      </c>
      <c r="H6197">
        <v>-2.2961280000000001E-2</v>
      </c>
    </row>
    <row r="6198" spans="1:9" x14ac:dyDescent="0.25">
      <c r="A6198" s="57">
        <v>38991</v>
      </c>
      <c r="B6198" s="58" t="s">
        <v>1665</v>
      </c>
      <c r="C6198" t="s">
        <v>1666</v>
      </c>
      <c r="D6198">
        <v>321.61</v>
      </c>
      <c r="E6198">
        <v>0.53766673921830788</v>
      </c>
      <c r="F6198">
        <v>321.61</v>
      </c>
      <c r="G6198">
        <v>5.5986789568609238E-4</v>
      </c>
      <c r="H6198">
        <v>3.0442809999999997E-2</v>
      </c>
    </row>
    <row r="6199" spans="1:9" x14ac:dyDescent="0.25">
      <c r="A6199" s="57">
        <v>38991</v>
      </c>
      <c r="B6199" s="58" t="s">
        <v>1719</v>
      </c>
      <c r="C6199" t="s">
        <v>1720</v>
      </c>
      <c r="D6199">
        <v>1735.4532999999999</v>
      </c>
      <c r="E6199">
        <v>0.53754831662713143</v>
      </c>
      <c r="F6199">
        <v>1735.4532999999999</v>
      </c>
      <c r="G6199">
        <v>3.0211267906236892E-3</v>
      </c>
      <c r="H6199">
        <v>-1.2276789999999999E-2</v>
      </c>
    </row>
    <row r="6200" spans="1:9" x14ac:dyDescent="0.25">
      <c r="A6200" s="57">
        <v>38991</v>
      </c>
      <c r="B6200" s="58" t="s">
        <v>3679</v>
      </c>
      <c r="C6200" t="s">
        <v>3680</v>
      </c>
      <c r="D6200">
        <v>176.2533</v>
      </c>
      <c r="E6200">
        <v>0.53740270394937284</v>
      </c>
      <c r="F6200">
        <v>176.2533</v>
      </c>
      <c r="G6200">
        <v>3.0682679076748091E-4</v>
      </c>
      <c r="H6200">
        <v>0.42366110000000001</v>
      </c>
      <c r="I6200" t="s">
        <v>113</v>
      </c>
    </row>
    <row r="6201" spans="1:9" x14ac:dyDescent="0.25">
      <c r="A6201" s="57">
        <v>38991</v>
      </c>
      <c r="B6201" s="58" t="s">
        <v>3681</v>
      </c>
      <c r="C6201" t="s">
        <v>3682</v>
      </c>
      <c r="D6201">
        <v>1223.6199999999999</v>
      </c>
      <c r="E6201">
        <v>0.53736045504323238</v>
      </c>
      <c r="F6201">
        <v>1223.6199999999999</v>
      </c>
      <c r="G6201">
        <v>2.1301127282093721E-3</v>
      </c>
      <c r="H6201">
        <v>8.2680589999999998E-2</v>
      </c>
      <c r="I6201" t="s">
        <v>113</v>
      </c>
    </row>
    <row r="6202" spans="1:9" x14ac:dyDescent="0.25">
      <c r="A6202" s="57">
        <v>38991</v>
      </c>
      <c r="B6202" s="58" t="s">
        <v>1903</v>
      </c>
      <c r="C6202" t="s">
        <v>1904</v>
      </c>
      <c r="D6202">
        <v>1751.03</v>
      </c>
      <c r="E6202">
        <v>0.53727006390524434</v>
      </c>
      <c r="F6202">
        <v>1751.03</v>
      </c>
      <c r="G6202">
        <v>3.0482431559442128E-3</v>
      </c>
      <c r="H6202">
        <v>3.641457E-2</v>
      </c>
    </row>
    <row r="6203" spans="1:9" x14ac:dyDescent="0.25">
      <c r="A6203" s="57">
        <v>38991</v>
      </c>
      <c r="B6203" s="58" t="s">
        <v>2215</v>
      </c>
      <c r="C6203" t="s">
        <v>2216</v>
      </c>
      <c r="D6203">
        <v>129.19210000000001</v>
      </c>
      <c r="E6203">
        <v>0.53694459645752324</v>
      </c>
      <c r="F6203">
        <v>129.19210000000001</v>
      </c>
      <c r="G6203">
        <v>2.2490130644652596E-4</v>
      </c>
      <c r="H6203">
        <v>-1.282051E-2</v>
      </c>
    </row>
    <row r="6204" spans="1:9" x14ac:dyDescent="0.25">
      <c r="A6204" s="57">
        <v>38991</v>
      </c>
      <c r="B6204" s="58" t="s">
        <v>1899</v>
      </c>
      <c r="C6204" t="s">
        <v>1900</v>
      </c>
      <c r="D6204">
        <v>32.020000000000003</v>
      </c>
      <c r="E6204">
        <v>0.53650843222985622</v>
      </c>
      <c r="F6204">
        <v>32.020000000000003</v>
      </c>
      <c r="G6204">
        <v>5.5741332731782834E-5</v>
      </c>
      <c r="H6204">
        <v>-1.4279129999999999E-2</v>
      </c>
    </row>
    <row r="6205" spans="1:9" x14ac:dyDescent="0.25">
      <c r="A6205" s="57">
        <v>38991</v>
      </c>
      <c r="B6205" s="58" t="s">
        <v>1485</v>
      </c>
      <c r="C6205" t="s">
        <v>1486</v>
      </c>
      <c r="D6205">
        <v>32.850999999999999</v>
      </c>
      <c r="E6205">
        <v>0.53642202672673589</v>
      </c>
      <c r="F6205">
        <v>32.850999999999999</v>
      </c>
      <c r="G6205">
        <v>5.7187961323291621E-5</v>
      </c>
      <c r="H6205">
        <v>-8.285714000000001E-2</v>
      </c>
      <c r="I6205" t="s">
        <v>82</v>
      </c>
    </row>
    <row r="6206" spans="1:9" x14ac:dyDescent="0.25">
      <c r="A6206" s="57">
        <v>38991</v>
      </c>
      <c r="B6206" s="58" t="s">
        <v>3453</v>
      </c>
      <c r="C6206" t="s">
        <v>3454</v>
      </c>
      <c r="D6206">
        <v>835.47</v>
      </c>
      <c r="E6206">
        <v>0.53635438735083241</v>
      </c>
      <c r="F6206">
        <v>835.47</v>
      </c>
      <c r="G6206">
        <v>1.4544100954847782E-3</v>
      </c>
      <c r="H6206">
        <v>8.4152070000000009E-2</v>
      </c>
      <c r="I6206" t="s">
        <v>113</v>
      </c>
    </row>
    <row r="6207" spans="1:9" x14ac:dyDescent="0.25">
      <c r="A6207" s="57">
        <v>38991</v>
      </c>
      <c r="B6207" s="58" t="s">
        <v>1879</v>
      </c>
      <c r="C6207" t="s">
        <v>1880</v>
      </c>
      <c r="D6207">
        <v>616.30449999999996</v>
      </c>
      <c r="E6207">
        <v>0.53633228379802522</v>
      </c>
      <c r="F6207">
        <v>616.30449999999996</v>
      </c>
      <c r="G6207">
        <v>1.0728805183821066E-3</v>
      </c>
      <c r="H6207">
        <v>-5.7471269999999998E-2</v>
      </c>
      <c r="I6207" t="s">
        <v>82</v>
      </c>
    </row>
    <row r="6208" spans="1:9" x14ac:dyDescent="0.25">
      <c r="A6208" s="57">
        <v>38991</v>
      </c>
      <c r="B6208" s="58" t="s">
        <v>3150</v>
      </c>
      <c r="C6208" t="s">
        <v>3151</v>
      </c>
      <c r="D6208">
        <v>727.89</v>
      </c>
      <c r="E6208">
        <v>0.53631592685708007</v>
      </c>
      <c r="F6208">
        <v>727.89</v>
      </c>
      <c r="G6208">
        <v>1.2671317514721238E-3</v>
      </c>
      <c r="H6208">
        <v>3.0737709999999998E-2</v>
      </c>
    </row>
    <row r="6209" spans="1:9" x14ac:dyDescent="0.25">
      <c r="A6209" s="57">
        <v>38991</v>
      </c>
      <c r="B6209" s="58" t="s">
        <v>3148</v>
      </c>
      <c r="C6209" t="s">
        <v>3149</v>
      </c>
      <c r="D6209">
        <v>664.66129999999998</v>
      </c>
      <c r="E6209">
        <v>0.53620994632905516</v>
      </c>
      <c r="F6209">
        <v>664.66129999999998</v>
      </c>
      <c r="G6209">
        <v>1.1570614202760564E-3</v>
      </c>
      <c r="H6209">
        <v>-5.5705299999999999E-2</v>
      </c>
      <c r="I6209" t="s">
        <v>82</v>
      </c>
    </row>
    <row r="6210" spans="1:9" x14ac:dyDescent="0.25">
      <c r="A6210" s="57">
        <v>38991</v>
      </c>
      <c r="B6210" s="58" t="s">
        <v>1561</v>
      </c>
      <c r="C6210" t="s">
        <v>1562</v>
      </c>
      <c r="D6210">
        <v>541.87</v>
      </c>
      <c r="E6210">
        <v>0.5361316675586395</v>
      </c>
      <c r="F6210">
        <v>541.87</v>
      </c>
      <c r="G6210">
        <v>9.4330280972427117E-4</v>
      </c>
      <c r="H6210">
        <v>5.5067370000000004E-2</v>
      </c>
      <c r="I6210" t="s">
        <v>113</v>
      </c>
    </row>
    <row r="6211" spans="1:9" x14ac:dyDescent="0.25">
      <c r="A6211" s="57">
        <v>38991</v>
      </c>
      <c r="B6211" s="58" t="s">
        <v>3377</v>
      </c>
      <c r="C6211" t="s">
        <v>3378</v>
      </c>
      <c r="D6211">
        <v>161.24</v>
      </c>
      <c r="E6211">
        <v>0.53589679980153804</v>
      </c>
      <c r="F6211">
        <v>161.24</v>
      </c>
      <c r="G6211">
        <v>2.8069120829708505E-4</v>
      </c>
      <c r="H6211">
        <v>0.26896550000000002</v>
      </c>
      <c r="I6211" t="s">
        <v>113</v>
      </c>
    </row>
    <row r="6212" spans="1:9" x14ac:dyDescent="0.25">
      <c r="A6212" s="57">
        <v>38991</v>
      </c>
      <c r="B6212" s="58" t="s">
        <v>2459</v>
      </c>
      <c r="C6212" t="s">
        <v>2460</v>
      </c>
      <c r="D6212">
        <v>360.10469999999998</v>
      </c>
      <c r="E6212">
        <v>0.53561922407566465</v>
      </c>
      <c r="F6212">
        <v>360.10469999999998</v>
      </c>
      <c r="G6212">
        <v>6.2688057154837082E-4</v>
      </c>
      <c r="H6212">
        <v>9.3543040000000008E-2</v>
      </c>
      <c r="I6212" t="s">
        <v>113</v>
      </c>
    </row>
    <row r="6213" spans="1:9" x14ac:dyDescent="0.25">
      <c r="A6213" s="57">
        <v>38991</v>
      </c>
      <c r="B6213" s="58" t="s">
        <v>3016</v>
      </c>
      <c r="C6213" t="s">
        <v>3017</v>
      </c>
      <c r="D6213">
        <v>363.2</v>
      </c>
      <c r="E6213">
        <v>0.53556718061674013</v>
      </c>
      <c r="F6213">
        <v>363.2</v>
      </c>
      <c r="G6213">
        <v>6.3226895840673089E-4</v>
      </c>
      <c r="H6213">
        <v>0.1276351</v>
      </c>
      <c r="I6213" t="s">
        <v>113</v>
      </c>
    </row>
    <row r="6214" spans="1:9" x14ac:dyDescent="0.25">
      <c r="A6214" s="57">
        <v>38991</v>
      </c>
      <c r="B6214" s="58" t="s">
        <v>2918</v>
      </c>
      <c r="C6214" t="s">
        <v>2919</v>
      </c>
      <c r="D6214">
        <v>918.62090000000001</v>
      </c>
      <c r="E6214">
        <v>0.53527848103608355</v>
      </c>
      <c r="F6214">
        <v>918.62090000000001</v>
      </c>
      <c r="G6214">
        <v>1.5991615628129232E-3</v>
      </c>
      <c r="H6214">
        <v>6.4716330000000002E-2</v>
      </c>
      <c r="I6214" t="s">
        <v>113</v>
      </c>
    </row>
    <row r="6215" spans="1:9" x14ac:dyDescent="0.25">
      <c r="A6215" s="57">
        <v>38991</v>
      </c>
      <c r="B6215" s="58" t="s">
        <v>3397</v>
      </c>
      <c r="C6215" t="s">
        <v>3398</v>
      </c>
      <c r="D6215">
        <v>1475.7704000000001</v>
      </c>
      <c r="E6215">
        <v>0.53510627398408306</v>
      </c>
      <c r="F6215">
        <v>1475.7704000000001</v>
      </c>
      <c r="G6215">
        <v>2.5690633635888898E-3</v>
      </c>
      <c r="H6215">
        <v>0.17508420000000002</v>
      </c>
      <c r="I6215" t="s">
        <v>113</v>
      </c>
    </row>
    <row r="6216" spans="1:9" x14ac:dyDescent="0.25">
      <c r="A6216" s="57">
        <v>38991</v>
      </c>
      <c r="B6216" s="58" t="s">
        <v>3683</v>
      </c>
      <c r="C6216" t="s">
        <v>3684</v>
      </c>
      <c r="D6216">
        <v>49.48</v>
      </c>
      <c r="E6216">
        <v>0.53482215036378344</v>
      </c>
      <c r="F6216">
        <v>49.48</v>
      </c>
      <c r="G6216">
        <v>8.613620061113723E-5</v>
      </c>
      <c r="H6216">
        <v>-0.1444444</v>
      </c>
      <c r="I6216" t="s">
        <v>82</v>
      </c>
    </row>
    <row r="6217" spans="1:9" x14ac:dyDescent="0.25">
      <c r="A6217" s="57">
        <v>38991</v>
      </c>
      <c r="B6217" s="58" t="s">
        <v>3685</v>
      </c>
      <c r="C6217" t="s">
        <v>3686</v>
      </c>
      <c r="D6217">
        <v>101.3451</v>
      </c>
      <c r="E6217">
        <v>0.53468791288380002</v>
      </c>
      <c r="F6217">
        <v>101.3451</v>
      </c>
      <c r="G6217">
        <v>1.7642445158762662E-4</v>
      </c>
      <c r="H6217">
        <v>6.811731E-2</v>
      </c>
      <c r="I6217" t="s">
        <v>113</v>
      </c>
    </row>
    <row r="6218" spans="1:9" x14ac:dyDescent="0.25">
      <c r="A6218" s="57">
        <v>38991</v>
      </c>
      <c r="B6218" s="58" t="s">
        <v>1871</v>
      </c>
      <c r="C6218" t="s">
        <v>1872</v>
      </c>
      <c r="D6218">
        <v>176.7</v>
      </c>
      <c r="E6218">
        <v>0.53413695529145455</v>
      </c>
      <c r="F6218">
        <v>176.7</v>
      </c>
      <c r="G6218">
        <v>3.0760441891649048E-4</v>
      </c>
      <c r="H6218">
        <v>1.1392409999999999E-2</v>
      </c>
    </row>
    <row r="6219" spans="1:9" x14ac:dyDescent="0.25">
      <c r="A6219" s="57">
        <v>38991</v>
      </c>
      <c r="B6219" s="58" t="s">
        <v>3122</v>
      </c>
      <c r="C6219" t="s">
        <v>3123</v>
      </c>
      <c r="D6219">
        <v>176.7</v>
      </c>
      <c r="E6219">
        <v>0.53413695529145455</v>
      </c>
      <c r="F6219">
        <v>176.7</v>
      </c>
      <c r="G6219">
        <v>3.0760441891649048E-4</v>
      </c>
      <c r="H6219">
        <v>1.9607840000000001E-2</v>
      </c>
    </row>
    <row r="6220" spans="1:9" x14ac:dyDescent="0.25">
      <c r="A6220" s="57">
        <v>38991</v>
      </c>
      <c r="B6220" s="58" t="s">
        <v>2261</v>
      </c>
      <c r="C6220" t="s">
        <v>2262</v>
      </c>
      <c r="D6220">
        <v>128.30779999999999</v>
      </c>
      <c r="E6220">
        <v>0.53411406009611273</v>
      </c>
      <c r="F6220">
        <v>128.30779999999999</v>
      </c>
      <c r="G6220">
        <v>2.2336189168903949E-4</v>
      </c>
      <c r="H6220">
        <v>4.9087370000000005E-2</v>
      </c>
    </row>
    <row r="6221" spans="1:9" x14ac:dyDescent="0.25">
      <c r="A6221" s="57">
        <v>38991</v>
      </c>
      <c r="B6221" s="58" t="s">
        <v>3116</v>
      </c>
      <c r="C6221" t="s">
        <v>3117</v>
      </c>
      <c r="D6221">
        <v>272.52999999999997</v>
      </c>
      <c r="E6221">
        <v>0.53335412615124944</v>
      </c>
      <c r="F6221">
        <v>272.52999999999997</v>
      </c>
      <c r="G6221">
        <v>4.744280265269448E-4</v>
      </c>
      <c r="H6221">
        <v>0.28374650000000001</v>
      </c>
      <c r="I6221" t="s">
        <v>113</v>
      </c>
    </row>
    <row r="6222" spans="1:9" x14ac:dyDescent="0.25">
      <c r="A6222" s="57">
        <v>38991</v>
      </c>
      <c r="B6222" s="58" t="s">
        <v>3146</v>
      </c>
      <c r="C6222" t="s">
        <v>3147</v>
      </c>
      <c r="D6222">
        <v>1002.782</v>
      </c>
      <c r="E6222">
        <v>0.5330969243564404</v>
      </c>
      <c r="F6222">
        <v>1002.782</v>
      </c>
      <c r="G6222">
        <v>1.7456716152230685E-3</v>
      </c>
      <c r="H6222">
        <v>1.6206480000000002E-2</v>
      </c>
    </row>
    <row r="6223" spans="1:9" x14ac:dyDescent="0.25">
      <c r="A6223" s="57">
        <v>38991</v>
      </c>
      <c r="B6223" s="58" t="s">
        <v>2760</v>
      </c>
      <c r="C6223" t="s">
        <v>2761</v>
      </c>
      <c r="D6223">
        <v>1744.84</v>
      </c>
      <c r="E6223">
        <v>0.53269755393044638</v>
      </c>
      <c r="F6223">
        <v>1744.84</v>
      </c>
      <c r="G6223">
        <v>3.0374674267246706E-3</v>
      </c>
      <c r="H6223">
        <v>8.9423069999999993E-2</v>
      </c>
      <c r="I6223" t="s">
        <v>113</v>
      </c>
    </row>
    <row r="6224" spans="1:9" x14ac:dyDescent="0.25">
      <c r="A6224" s="57">
        <v>38991</v>
      </c>
      <c r="B6224" s="58" t="s">
        <v>144</v>
      </c>
      <c r="C6224" t="s">
        <v>145</v>
      </c>
      <c r="D6224">
        <v>263.89</v>
      </c>
      <c r="E6224">
        <v>0.53268786236689536</v>
      </c>
      <c r="F6224">
        <v>263.89</v>
      </c>
      <c r="G6224">
        <v>4.5938726716396533E-4</v>
      </c>
      <c r="H6224">
        <v>-2.1174210000000002E-2</v>
      </c>
    </row>
    <row r="6225" spans="1:9" x14ac:dyDescent="0.25">
      <c r="A6225" s="57">
        <v>38991</v>
      </c>
      <c r="B6225" s="58" t="s">
        <v>2087</v>
      </c>
      <c r="C6225" t="s">
        <v>2088</v>
      </c>
      <c r="D6225">
        <v>961.05359999999996</v>
      </c>
      <c r="E6225">
        <v>0.53208582747101729</v>
      </c>
      <c r="F6225">
        <v>961.05359999999996</v>
      </c>
      <c r="G6225">
        <v>1.6730296218200413E-3</v>
      </c>
      <c r="H6225">
        <v>2.609363E-2</v>
      </c>
    </row>
    <row r="6226" spans="1:9" x14ac:dyDescent="0.25">
      <c r="A6226" s="57">
        <v>38991</v>
      </c>
      <c r="B6226" s="58" t="s">
        <v>3687</v>
      </c>
      <c r="C6226" t="s">
        <v>3688</v>
      </c>
      <c r="D6226">
        <v>56.42</v>
      </c>
      <c r="E6226">
        <v>0.5319744771357674</v>
      </c>
      <c r="F6226">
        <v>56.42</v>
      </c>
      <c r="G6226">
        <v>9.8217551303160131E-5</v>
      </c>
      <c r="H6226">
        <v>-2.541436E-2</v>
      </c>
    </row>
    <row r="6227" spans="1:9" x14ac:dyDescent="0.25">
      <c r="A6227" s="57">
        <v>38991</v>
      </c>
      <c r="B6227" s="58" t="s">
        <v>3002</v>
      </c>
      <c r="C6227" t="s">
        <v>3003</v>
      </c>
      <c r="D6227">
        <v>26.741499999999998</v>
      </c>
      <c r="E6227">
        <v>0.53194473010115362</v>
      </c>
      <c r="F6227">
        <v>26.741499999999998</v>
      </c>
      <c r="G6227">
        <v>4.6552368808462541E-5</v>
      </c>
      <c r="H6227">
        <v>-5.5935359999999996E-3</v>
      </c>
    </row>
    <row r="6228" spans="1:9" x14ac:dyDescent="0.25">
      <c r="A6228" s="57">
        <v>38991</v>
      </c>
      <c r="B6228" s="58" t="s">
        <v>3399</v>
      </c>
      <c r="C6228" t="s">
        <v>3400</v>
      </c>
      <c r="D6228">
        <v>1772.9645</v>
      </c>
      <c r="E6228">
        <v>0.53157578733245925</v>
      </c>
      <c r="F6228">
        <v>1772.9645</v>
      </c>
      <c r="G6228">
        <v>3.086427361528388E-3</v>
      </c>
      <c r="H6228">
        <v>8.3503270000000004E-2</v>
      </c>
      <c r="I6228" t="s">
        <v>113</v>
      </c>
    </row>
    <row r="6229" spans="1:9" x14ac:dyDescent="0.25">
      <c r="A6229" s="57">
        <v>38991</v>
      </c>
      <c r="B6229" s="58" t="s">
        <v>2075</v>
      </c>
      <c r="C6229" t="s">
        <v>2076</v>
      </c>
      <c r="D6229">
        <v>76.58</v>
      </c>
      <c r="E6229">
        <v>0.53149647427526769</v>
      </c>
      <c r="F6229">
        <v>76.58</v>
      </c>
      <c r="G6229">
        <v>1.3331265648344563E-4</v>
      </c>
      <c r="H6229">
        <v>-6.4048339999999995E-2</v>
      </c>
      <c r="I6229" t="s">
        <v>82</v>
      </c>
    </row>
    <row r="6230" spans="1:9" x14ac:dyDescent="0.25">
      <c r="A6230" s="57">
        <v>38991</v>
      </c>
      <c r="B6230" s="58" t="s">
        <v>2583</v>
      </c>
      <c r="C6230" t="s">
        <v>2584</v>
      </c>
      <c r="D6230">
        <v>1503.42</v>
      </c>
      <c r="E6230">
        <v>0.5312115044365513</v>
      </c>
      <c r="F6230">
        <v>1503.42</v>
      </c>
      <c r="G6230">
        <v>2.6171965788762321E-3</v>
      </c>
      <c r="H6230">
        <v>4.4861060000000001E-2</v>
      </c>
    </row>
    <row r="6231" spans="1:9" x14ac:dyDescent="0.25">
      <c r="A6231" s="57">
        <v>38991</v>
      </c>
      <c r="B6231" s="58" t="s">
        <v>2059</v>
      </c>
      <c r="C6231" t="s">
        <v>2060</v>
      </c>
      <c r="D6231">
        <v>372.57600000000002</v>
      </c>
      <c r="E6231">
        <v>0.5311748475478828</v>
      </c>
      <c r="F6231">
        <v>372.57600000000002</v>
      </c>
      <c r="G6231">
        <v>6.4859096764137165E-4</v>
      </c>
      <c r="H6231">
        <v>9.2897820000000006E-2</v>
      </c>
      <c r="I6231" t="s">
        <v>113</v>
      </c>
    </row>
    <row r="6232" spans="1:9" x14ac:dyDescent="0.25">
      <c r="A6232" s="57">
        <v>38991</v>
      </c>
      <c r="B6232" s="58" t="s">
        <v>1014</v>
      </c>
      <c r="C6232" t="s">
        <v>1015</v>
      </c>
      <c r="D6232">
        <v>137.38</v>
      </c>
      <c r="E6232">
        <v>0.53115446207599359</v>
      </c>
      <c r="F6232">
        <v>137.38</v>
      </c>
      <c r="G6232">
        <v>2.3915503718589397E-4</v>
      </c>
      <c r="H6232">
        <v>0.1355556</v>
      </c>
      <c r="I6232" t="s">
        <v>113</v>
      </c>
    </row>
    <row r="6233" spans="1:9" x14ac:dyDescent="0.25">
      <c r="A6233" s="57">
        <v>38991</v>
      </c>
      <c r="B6233" s="58" t="s">
        <v>1731</v>
      </c>
      <c r="C6233" t="s">
        <v>1732</v>
      </c>
      <c r="D6233">
        <v>1778.04</v>
      </c>
      <c r="E6233">
        <v>0.53087950777260351</v>
      </c>
      <c r="F6233">
        <v>1778.04</v>
      </c>
      <c r="G6233">
        <v>3.0952629372398232E-3</v>
      </c>
      <c r="H6233">
        <v>0.1582587</v>
      </c>
      <c r="I6233" t="s">
        <v>113</v>
      </c>
    </row>
    <row r="6234" spans="1:9" x14ac:dyDescent="0.25">
      <c r="A6234" s="57">
        <v>38991</v>
      </c>
      <c r="B6234" s="58" t="s">
        <v>2818</v>
      </c>
      <c r="C6234" t="s">
        <v>2819</v>
      </c>
      <c r="D6234">
        <v>74.11</v>
      </c>
      <c r="E6234">
        <v>0.5307380920253677</v>
      </c>
      <c r="F6234">
        <v>74.11</v>
      </c>
      <c r="G6234">
        <v>1.2901280976740866E-4</v>
      </c>
      <c r="H6234">
        <v>4.8850569999999996E-2</v>
      </c>
    </row>
    <row r="6235" spans="1:9" x14ac:dyDescent="0.25">
      <c r="A6235" s="57">
        <v>38991</v>
      </c>
      <c r="B6235" s="58" t="s">
        <v>1443</v>
      </c>
      <c r="C6235" t="s">
        <v>1444</v>
      </c>
      <c r="D6235">
        <v>664.01</v>
      </c>
      <c r="E6235">
        <v>0.53058237074742853</v>
      </c>
      <c r="F6235">
        <v>664.01</v>
      </c>
      <c r="G6235">
        <v>1.155927618589354E-3</v>
      </c>
      <c r="H6235">
        <v>6.9105689999999997E-2</v>
      </c>
      <c r="I6235" t="s">
        <v>113</v>
      </c>
    </row>
    <row r="6236" spans="1:9" x14ac:dyDescent="0.25">
      <c r="A6236" s="57">
        <v>38991</v>
      </c>
      <c r="B6236" s="58" t="s">
        <v>2387</v>
      </c>
      <c r="C6236" t="s">
        <v>2388</v>
      </c>
      <c r="D6236">
        <v>1008.04</v>
      </c>
      <c r="E6236">
        <v>0.53047498115154168</v>
      </c>
      <c r="F6236">
        <v>1008.04</v>
      </c>
      <c r="G6236">
        <v>1.7548248921594742E-3</v>
      </c>
      <c r="H6236">
        <v>0.1336792</v>
      </c>
      <c r="I6236" t="s">
        <v>113</v>
      </c>
    </row>
    <row r="6237" spans="1:9" x14ac:dyDescent="0.25">
      <c r="A6237" s="57">
        <v>38991</v>
      </c>
      <c r="B6237" s="58" t="s">
        <v>2455</v>
      </c>
      <c r="C6237" t="s">
        <v>2456</v>
      </c>
      <c r="D6237">
        <v>744.35</v>
      </c>
      <c r="E6237">
        <v>0.53033384832404107</v>
      </c>
      <c r="F6237">
        <v>744.35</v>
      </c>
      <c r="G6237">
        <v>1.2957857907215037E-3</v>
      </c>
      <c r="H6237">
        <v>3.367448E-2</v>
      </c>
    </row>
    <row r="6238" spans="1:9" x14ac:dyDescent="0.25">
      <c r="A6238" s="57">
        <v>38991</v>
      </c>
      <c r="B6238" s="58" t="s">
        <v>3689</v>
      </c>
      <c r="C6238" t="s">
        <v>3690</v>
      </c>
      <c r="D6238">
        <v>486.58</v>
      </c>
      <c r="E6238">
        <v>0.53006494307205387</v>
      </c>
      <c r="F6238">
        <v>486.58</v>
      </c>
      <c r="G6238">
        <v>8.4705239477298215E-4</v>
      </c>
      <c r="H6238">
        <v>3.6737019999999996E-3</v>
      </c>
    </row>
    <row r="6239" spans="1:9" x14ac:dyDescent="0.25">
      <c r="A6239" s="57">
        <v>38991</v>
      </c>
      <c r="B6239" s="58" t="s">
        <v>1633</v>
      </c>
      <c r="C6239" t="s">
        <v>1634</v>
      </c>
      <c r="D6239">
        <v>142.7441</v>
      </c>
      <c r="E6239">
        <v>0.52964710975795148</v>
      </c>
      <c r="F6239">
        <v>142.7441</v>
      </c>
      <c r="G6239">
        <v>2.4849301603994007E-4</v>
      </c>
      <c r="H6239">
        <v>0.39223740000000001</v>
      </c>
      <c r="I6239" t="s">
        <v>113</v>
      </c>
    </row>
    <row r="6240" spans="1:9" x14ac:dyDescent="0.25">
      <c r="A6240" s="57">
        <v>38991</v>
      </c>
      <c r="B6240" s="58" t="s">
        <v>3691</v>
      </c>
      <c r="C6240" t="s">
        <v>3692</v>
      </c>
      <c r="D6240">
        <v>915.9</v>
      </c>
      <c r="E6240">
        <v>0.52939403865050771</v>
      </c>
      <c r="F6240">
        <v>915.9</v>
      </c>
      <c r="G6240">
        <v>1.5944249421936257E-3</v>
      </c>
      <c r="H6240">
        <v>0.1015918</v>
      </c>
      <c r="I6240" t="s">
        <v>113</v>
      </c>
    </row>
    <row r="6241" spans="1:9" x14ac:dyDescent="0.25">
      <c r="A6241" s="57">
        <v>38991</v>
      </c>
      <c r="B6241" s="58" t="s">
        <v>3693</v>
      </c>
      <c r="C6241" t="s">
        <v>3694</v>
      </c>
      <c r="D6241">
        <v>1621.5717999999999</v>
      </c>
      <c r="E6241">
        <v>0.52893125053112056</v>
      </c>
      <c r="F6241">
        <v>1621.5717999999999</v>
      </c>
      <c r="G6241">
        <v>2.8228786149992503E-3</v>
      </c>
      <c r="H6241">
        <v>0.17729259999999999</v>
      </c>
      <c r="I6241" t="s">
        <v>113</v>
      </c>
    </row>
    <row r="6242" spans="1:9" x14ac:dyDescent="0.25">
      <c r="A6242" s="57">
        <v>38991</v>
      </c>
      <c r="B6242" s="58" t="s">
        <v>1403</v>
      </c>
      <c r="C6242" t="s">
        <v>1404</v>
      </c>
      <c r="D6242">
        <v>320</v>
      </c>
      <c r="E6242">
        <v>0.52883437499999997</v>
      </c>
      <c r="F6242">
        <v>320</v>
      </c>
      <c r="G6242">
        <v>5.5706516159183337E-4</v>
      </c>
      <c r="H6242">
        <v>-1.37E-2</v>
      </c>
    </row>
    <row r="6243" spans="1:9" x14ac:dyDescent="0.25">
      <c r="A6243" s="57">
        <v>38991</v>
      </c>
      <c r="B6243" s="58" t="s">
        <v>3695</v>
      </c>
      <c r="C6243" t="s">
        <v>3696</v>
      </c>
      <c r="D6243">
        <v>14</v>
      </c>
      <c r="E6243">
        <v>0.52857142857142858</v>
      </c>
      <c r="F6243">
        <v>14</v>
      </c>
      <c r="G6243">
        <v>2.4371600819642713E-5</v>
      </c>
      <c r="H6243">
        <v>9.0909089999999998E-2</v>
      </c>
      <c r="I6243" t="s">
        <v>113</v>
      </c>
    </row>
    <row r="6244" spans="1:9" x14ac:dyDescent="0.25">
      <c r="A6244" s="57">
        <v>38991</v>
      </c>
      <c r="B6244" s="58" t="s">
        <v>1032</v>
      </c>
      <c r="C6244" t="s">
        <v>1033</v>
      </c>
      <c r="D6244">
        <v>437.21</v>
      </c>
      <c r="E6244">
        <v>0.5285469225315067</v>
      </c>
      <c r="F6244">
        <v>437.21</v>
      </c>
      <c r="G6244">
        <v>7.6110768531114205E-4</v>
      </c>
      <c r="H6244">
        <v>0.12516559999999999</v>
      </c>
      <c r="I6244" t="s">
        <v>113</v>
      </c>
    </row>
    <row r="6245" spans="1:9" x14ac:dyDescent="0.25">
      <c r="A6245" s="57">
        <v>38991</v>
      </c>
      <c r="B6245" s="58" t="s">
        <v>1989</v>
      </c>
      <c r="C6245" t="s">
        <v>1990</v>
      </c>
      <c r="D6245">
        <v>1561.77</v>
      </c>
      <c r="E6245">
        <v>0.5269252194625329</v>
      </c>
      <c r="F6245">
        <v>1561.77</v>
      </c>
      <c r="G6245">
        <v>2.7187739294352426E-3</v>
      </c>
      <c r="H6245">
        <v>-1.9414819999999999E-2</v>
      </c>
    </row>
    <row r="6246" spans="1:9" x14ac:dyDescent="0.25">
      <c r="A6246" s="57">
        <v>38991</v>
      </c>
      <c r="B6246" s="58" t="s">
        <v>2960</v>
      </c>
      <c r="C6246" t="s">
        <v>2961</v>
      </c>
      <c r="D6246">
        <v>679.77049999999997</v>
      </c>
      <c r="E6246">
        <v>0.52666745614880317</v>
      </c>
      <c r="F6246">
        <v>679.77049999999997</v>
      </c>
      <c r="G6246">
        <v>1.1833639482120668E-3</v>
      </c>
      <c r="H6246">
        <v>5.3344160000000002E-2</v>
      </c>
      <c r="I6246" t="s">
        <v>113</v>
      </c>
    </row>
    <row r="6247" spans="1:9" x14ac:dyDescent="0.25">
      <c r="A6247" s="57">
        <v>38991</v>
      </c>
      <c r="B6247" s="58" t="s">
        <v>3697</v>
      </c>
      <c r="C6247" t="s">
        <v>3698</v>
      </c>
      <c r="D6247">
        <v>710.37239999999997</v>
      </c>
      <c r="E6247">
        <v>0.52653931937671006</v>
      </c>
      <c r="F6247">
        <v>710.37239999999997</v>
      </c>
      <c r="G6247">
        <v>1.2366366118636827E-3</v>
      </c>
      <c r="H6247">
        <v>0.43491489999999999</v>
      </c>
      <c r="I6247" t="s">
        <v>113</v>
      </c>
    </row>
    <row r="6248" spans="1:9" x14ac:dyDescent="0.25">
      <c r="A6248" s="57">
        <v>38991</v>
      </c>
      <c r="B6248" s="58" t="s">
        <v>3699</v>
      </c>
      <c r="C6248" t="s">
        <v>3700</v>
      </c>
      <c r="D6248">
        <v>431.43</v>
      </c>
      <c r="E6248">
        <v>0.52648170039172049</v>
      </c>
      <c r="F6248">
        <v>431.43</v>
      </c>
      <c r="G6248">
        <v>7.5104569582988968E-4</v>
      </c>
      <c r="H6248">
        <v>-9.0090090000000001E-3</v>
      </c>
    </row>
    <row r="6249" spans="1:9" x14ac:dyDescent="0.25">
      <c r="A6249" s="57">
        <v>38991</v>
      </c>
      <c r="B6249" s="58" t="s">
        <v>1937</v>
      </c>
      <c r="C6249" t="s">
        <v>1938</v>
      </c>
      <c r="D6249">
        <v>874.05</v>
      </c>
      <c r="E6249">
        <v>0.52619300955322923</v>
      </c>
      <c r="F6249">
        <v>874.05</v>
      </c>
      <c r="G6249">
        <v>1.5215712640291937E-3</v>
      </c>
      <c r="H6249">
        <v>9.2281879999999997E-2</v>
      </c>
      <c r="I6249" t="s">
        <v>113</v>
      </c>
    </row>
    <row r="6250" spans="1:9" x14ac:dyDescent="0.25">
      <c r="A6250" s="57">
        <v>38991</v>
      </c>
      <c r="B6250" s="58" t="s">
        <v>2093</v>
      </c>
      <c r="C6250" t="s">
        <v>2094</v>
      </c>
      <c r="D6250">
        <v>1235.8523</v>
      </c>
      <c r="E6250">
        <v>0.52605558123733709</v>
      </c>
      <c r="F6250">
        <v>1235.8523</v>
      </c>
      <c r="G6250">
        <v>2.1514070662598094E-3</v>
      </c>
      <c r="H6250">
        <v>8.3400000000000002E-2</v>
      </c>
      <c r="I6250" t="s">
        <v>113</v>
      </c>
    </row>
    <row r="6251" spans="1:9" x14ac:dyDescent="0.25">
      <c r="A6251" s="57">
        <v>38991</v>
      </c>
      <c r="B6251" s="58" t="s">
        <v>2345</v>
      </c>
      <c r="C6251" t="s">
        <v>2346</v>
      </c>
      <c r="D6251">
        <v>324.44</v>
      </c>
      <c r="E6251">
        <v>0.52598631488102576</v>
      </c>
      <c r="F6251">
        <v>324.44</v>
      </c>
      <c r="G6251">
        <v>5.6479444070892007E-4</v>
      </c>
      <c r="H6251">
        <v>2.4301339999999998E-2</v>
      </c>
    </row>
    <row r="6252" spans="1:9" x14ac:dyDescent="0.25">
      <c r="A6252" s="57">
        <v>38991</v>
      </c>
      <c r="B6252" s="58" t="s">
        <v>3701</v>
      </c>
      <c r="C6252" t="s">
        <v>3702</v>
      </c>
      <c r="D6252">
        <v>1860.77</v>
      </c>
      <c r="E6252">
        <v>0.52593872429155675</v>
      </c>
      <c r="F6252">
        <v>1860.77</v>
      </c>
      <c r="G6252">
        <v>3.2392816897976119E-3</v>
      </c>
      <c r="H6252">
        <v>8.9268979999999998E-2</v>
      </c>
      <c r="I6252" t="s">
        <v>113</v>
      </c>
    </row>
    <row r="6253" spans="1:9" x14ac:dyDescent="0.25">
      <c r="A6253" s="57">
        <v>38991</v>
      </c>
      <c r="B6253" s="58" t="s">
        <v>1142</v>
      </c>
      <c r="C6253" t="s">
        <v>1143</v>
      </c>
      <c r="D6253">
        <v>309.5308</v>
      </c>
      <c r="E6253">
        <v>0.52575704905618437</v>
      </c>
      <c r="F6253">
        <v>309.5308</v>
      </c>
      <c r="G6253">
        <v>5.388400784989046E-4</v>
      </c>
      <c r="H6253">
        <v>0.1008018</v>
      </c>
      <c r="I6253" t="s">
        <v>113</v>
      </c>
    </row>
    <row r="6254" spans="1:9" x14ac:dyDescent="0.25">
      <c r="A6254" s="57">
        <v>38991</v>
      </c>
      <c r="B6254" s="58" t="s">
        <v>2974</v>
      </c>
      <c r="C6254" t="s">
        <v>2975</v>
      </c>
      <c r="D6254">
        <v>106.49</v>
      </c>
      <c r="E6254">
        <v>0.52539205559207436</v>
      </c>
      <c r="F6254">
        <v>106.49</v>
      </c>
      <c r="G6254">
        <v>1.8538084080598231E-4</v>
      </c>
      <c r="H6254">
        <v>0.1077586</v>
      </c>
      <c r="I6254" t="s">
        <v>113</v>
      </c>
    </row>
    <row r="6255" spans="1:9" x14ac:dyDescent="0.25">
      <c r="A6255" s="57">
        <v>38991</v>
      </c>
      <c r="B6255" s="58" t="s">
        <v>3030</v>
      </c>
      <c r="C6255" t="s">
        <v>3031</v>
      </c>
      <c r="D6255">
        <v>698.23</v>
      </c>
      <c r="E6255">
        <v>0.525228076708248</v>
      </c>
      <c r="F6255">
        <v>698.23</v>
      </c>
      <c r="G6255">
        <v>1.2154987743070809E-3</v>
      </c>
      <c r="H6255">
        <v>-9.3684939999999998E-3</v>
      </c>
    </row>
    <row r="6256" spans="1:9" x14ac:dyDescent="0.25">
      <c r="A6256" s="57">
        <v>38991</v>
      </c>
      <c r="B6256" s="58" t="s">
        <v>2593</v>
      </c>
      <c r="C6256" t="s">
        <v>2594</v>
      </c>
      <c r="D6256">
        <v>254.59</v>
      </c>
      <c r="E6256">
        <v>0.52459248202993047</v>
      </c>
      <c r="F6256">
        <v>254.59</v>
      </c>
      <c r="G6256">
        <v>4.431975609052027E-4</v>
      </c>
      <c r="H6256">
        <v>8.5782839999999999E-2</v>
      </c>
      <c r="I6256" t="s">
        <v>113</v>
      </c>
    </row>
    <row r="6257" spans="1:9" x14ac:dyDescent="0.25">
      <c r="A6257" s="57">
        <v>38991</v>
      </c>
      <c r="B6257" s="58" t="s">
        <v>3703</v>
      </c>
      <c r="C6257" t="s">
        <v>3704</v>
      </c>
      <c r="D6257">
        <v>43.33</v>
      </c>
      <c r="E6257">
        <v>0.52432494807292873</v>
      </c>
      <c r="F6257">
        <v>43.33</v>
      </c>
      <c r="G6257">
        <v>7.5430104536794193E-5</v>
      </c>
      <c r="H6257">
        <v>0.36748330000000001</v>
      </c>
      <c r="I6257" t="s">
        <v>113</v>
      </c>
    </row>
    <row r="6258" spans="1:9" x14ac:dyDescent="0.25">
      <c r="A6258" s="57">
        <v>38991</v>
      </c>
      <c r="B6258" s="58" t="s">
        <v>2179</v>
      </c>
      <c r="C6258" t="s">
        <v>2180</v>
      </c>
      <c r="D6258">
        <v>22.45</v>
      </c>
      <c r="E6258">
        <v>0.52414253897550112</v>
      </c>
      <c r="F6258">
        <v>22.45</v>
      </c>
      <c r="G6258">
        <v>3.9081602742927063E-5</v>
      </c>
      <c r="H6258">
        <v>-8.6999999999999994E-3</v>
      </c>
    </row>
    <row r="6259" spans="1:9" x14ac:dyDescent="0.25">
      <c r="A6259" s="57">
        <v>38991</v>
      </c>
      <c r="B6259" s="58" t="s">
        <v>964</v>
      </c>
      <c r="C6259" t="s">
        <v>965</v>
      </c>
      <c r="D6259">
        <v>44.981400000000001</v>
      </c>
      <c r="E6259">
        <v>0.52343857683398032</v>
      </c>
      <c r="F6259">
        <v>44.981400000000001</v>
      </c>
      <c r="G6259">
        <v>7.830490893633405E-5</v>
      </c>
      <c r="H6259">
        <v>0.2333887</v>
      </c>
      <c r="I6259" t="s">
        <v>113</v>
      </c>
    </row>
    <row r="6260" spans="1:9" x14ac:dyDescent="0.25">
      <c r="A6260" s="57">
        <v>38991</v>
      </c>
      <c r="B6260" s="58" t="s">
        <v>3132</v>
      </c>
      <c r="C6260" t="s">
        <v>3133</v>
      </c>
      <c r="D6260">
        <v>224.21</v>
      </c>
      <c r="E6260">
        <v>0.52342446813255428</v>
      </c>
      <c r="F6260">
        <v>224.21</v>
      </c>
      <c r="G6260">
        <v>3.9031118712657802E-4</v>
      </c>
      <c r="H6260">
        <v>1.1447810000000001E-2</v>
      </c>
    </row>
    <row r="6261" spans="1:9" x14ac:dyDescent="0.25">
      <c r="A6261" s="57">
        <v>38991</v>
      </c>
      <c r="B6261" s="58" t="s">
        <v>216</v>
      </c>
      <c r="C6261" t="s">
        <v>217</v>
      </c>
      <c r="D6261">
        <v>45.5</v>
      </c>
      <c r="E6261">
        <v>0.52312087912087912</v>
      </c>
      <c r="F6261">
        <v>45.5</v>
      </c>
      <c r="G6261">
        <v>7.9207702663838805E-5</v>
      </c>
      <c r="H6261">
        <v>-7.5829380000000002E-2</v>
      </c>
      <c r="I6261" t="s">
        <v>82</v>
      </c>
    </row>
    <row r="6262" spans="1:9" x14ac:dyDescent="0.25">
      <c r="A6262" s="57">
        <v>38991</v>
      </c>
      <c r="B6262" s="58" t="s">
        <v>3705</v>
      </c>
      <c r="C6262" t="s">
        <v>3706</v>
      </c>
      <c r="D6262">
        <v>462.24529999999999</v>
      </c>
      <c r="E6262">
        <v>0.52309239271875774</v>
      </c>
      <c r="F6262">
        <v>462.24529999999999</v>
      </c>
      <c r="G6262">
        <v>8.0468985231114216E-4</v>
      </c>
      <c r="H6262">
        <v>0.29265770000000002</v>
      </c>
      <c r="I6262" t="s">
        <v>113</v>
      </c>
    </row>
    <row r="6263" spans="1:9" x14ac:dyDescent="0.25">
      <c r="A6263" s="57">
        <v>38991</v>
      </c>
      <c r="B6263" s="58" t="s">
        <v>2531</v>
      </c>
      <c r="C6263" t="s">
        <v>2532</v>
      </c>
      <c r="D6263">
        <v>84.38</v>
      </c>
      <c r="E6263">
        <v>0.52205498933396544</v>
      </c>
      <c r="F6263">
        <v>84.38</v>
      </c>
      <c r="G6263">
        <v>1.4689111979724657E-4</v>
      </c>
      <c r="H6263">
        <v>-2.268761E-2</v>
      </c>
    </row>
    <row r="6264" spans="1:9" x14ac:dyDescent="0.25">
      <c r="A6264" s="57">
        <v>38991</v>
      </c>
      <c r="B6264" s="58" t="s">
        <v>3261</v>
      </c>
      <c r="C6264" t="s">
        <v>3262</v>
      </c>
      <c r="D6264">
        <v>117.3407</v>
      </c>
      <c r="E6264">
        <v>0.52172008518783342</v>
      </c>
      <c r="F6264">
        <v>117.3407</v>
      </c>
      <c r="G6264">
        <v>2.0427005002124639E-4</v>
      </c>
      <c r="H6264">
        <v>-0.15490199999999998</v>
      </c>
      <c r="I6264" t="s">
        <v>82</v>
      </c>
    </row>
    <row r="6265" spans="1:9" x14ac:dyDescent="0.25">
      <c r="A6265" s="57">
        <v>38991</v>
      </c>
      <c r="B6265" s="58" t="s">
        <v>576</v>
      </c>
      <c r="C6265" t="s">
        <v>577</v>
      </c>
      <c r="D6265">
        <v>1660.8258000000001</v>
      </c>
      <c r="E6265">
        <v>0.52171215066625287</v>
      </c>
      <c r="F6265">
        <v>1660.8258000000001</v>
      </c>
      <c r="G6265">
        <v>2.8912131020402687E-3</v>
      </c>
      <c r="H6265">
        <v>-5.309966E-2</v>
      </c>
      <c r="I6265" t="s">
        <v>82</v>
      </c>
    </row>
    <row r="6266" spans="1:9" x14ac:dyDescent="0.25">
      <c r="A6266" s="57">
        <v>38991</v>
      </c>
      <c r="B6266" s="58" t="s">
        <v>3707</v>
      </c>
      <c r="C6266" t="s">
        <v>3708</v>
      </c>
      <c r="D6266">
        <v>1566.7304999999999</v>
      </c>
      <c r="E6266">
        <v>0.52157917395493358</v>
      </c>
      <c r="F6266">
        <v>1566.7304999999999</v>
      </c>
      <c r="G6266">
        <v>2.7274093098542309E-3</v>
      </c>
      <c r="H6266">
        <v>-3.9727030000000003E-2</v>
      </c>
    </row>
    <row r="6267" spans="1:9" x14ac:dyDescent="0.25">
      <c r="A6267" s="57">
        <v>38991</v>
      </c>
      <c r="B6267" s="58" t="s">
        <v>1977</v>
      </c>
      <c r="C6267" t="s">
        <v>1978</v>
      </c>
      <c r="D6267">
        <v>360.86</v>
      </c>
      <c r="E6267">
        <v>0.52043451754142878</v>
      </c>
      <c r="F6267">
        <v>360.86</v>
      </c>
      <c r="G6267">
        <v>6.2819541941259061E-4</v>
      </c>
      <c r="H6267">
        <v>0.10625</v>
      </c>
      <c r="I6267" t="s">
        <v>113</v>
      </c>
    </row>
    <row r="6268" spans="1:9" x14ac:dyDescent="0.25">
      <c r="A6268" s="57">
        <v>38991</v>
      </c>
      <c r="B6268" s="58" t="s">
        <v>3483</v>
      </c>
      <c r="C6268" t="s">
        <v>3484</v>
      </c>
      <c r="D6268">
        <v>627.39</v>
      </c>
      <c r="E6268">
        <v>0.52040198281770511</v>
      </c>
      <c r="F6268">
        <v>627.39</v>
      </c>
      <c r="G6268">
        <v>1.0921784741596886E-3</v>
      </c>
      <c r="H6268">
        <v>2.0912940000000001E-2</v>
      </c>
    </row>
    <row r="6269" spans="1:9" x14ac:dyDescent="0.25">
      <c r="A6269" s="57">
        <v>38991</v>
      </c>
      <c r="B6269" s="58" t="s">
        <v>2980</v>
      </c>
      <c r="C6269" t="s">
        <v>2981</v>
      </c>
      <c r="D6269">
        <v>2194.1999999999998</v>
      </c>
      <c r="E6269">
        <v>0.52037188952693469</v>
      </c>
      <c r="F6269">
        <v>2194.1999999999998</v>
      </c>
      <c r="G6269">
        <v>3.8197261798900025E-3</v>
      </c>
      <c r="H6269">
        <v>9.1295120000000007E-2</v>
      </c>
      <c r="I6269" t="s">
        <v>113</v>
      </c>
    </row>
    <row r="6270" spans="1:9" x14ac:dyDescent="0.25">
      <c r="A6270" s="57">
        <v>38991</v>
      </c>
      <c r="B6270" s="58" t="s">
        <v>2321</v>
      </c>
      <c r="C6270" t="s">
        <v>2322</v>
      </c>
      <c r="D6270">
        <v>129.40950000000001</v>
      </c>
      <c r="E6270">
        <v>0.51995409919673596</v>
      </c>
      <c r="F6270">
        <v>129.40950000000001</v>
      </c>
      <c r="G6270">
        <v>2.2527976259068241E-4</v>
      </c>
      <c r="H6270">
        <v>1.236979E-2</v>
      </c>
    </row>
    <row r="6271" spans="1:9" x14ac:dyDescent="0.25">
      <c r="A6271" s="57">
        <v>38991</v>
      </c>
      <c r="B6271" s="58" t="s">
        <v>2397</v>
      </c>
      <c r="C6271" t="s">
        <v>2398</v>
      </c>
      <c r="D6271">
        <v>169.22</v>
      </c>
      <c r="E6271">
        <v>0.51983808060512937</v>
      </c>
      <c r="F6271">
        <v>169.22</v>
      </c>
      <c r="G6271">
        <v>2.9458302076428142E-4</v>
      </c>
      <c r="H6271">
        <v>2.6301370000000001E-2</v>
      </c>
    </row>
    <row r="6272" spans="1:9" x14ac:dyDescent="0.25">
      <c r="A6272" s="57">
        <v>38991</v>
      </c>
      <c r="B6272" s="58" t="s">
        <v>3709</v>
      </c>
      <c r="C6272" t="s">
        <v>3710</v>
      </c>
      <c r="D6272">
        <v>1681.5029</v>
      </c>
      <c r="E6272">
        <v>0.51983318018660574</v>
      </c>
      <c r="F6272">
        <v>1681.5029</v>
      </c>
      <c r="G6272">
        <v>2.9272083897051138E-3</v>
      </c>
      <c r="H6272">
        <v>0.20582619999999999</v>
      </c>
      <c r="I6272" t="s">
        <v>113</v>
      </c>
    </row>
    <row r="6273" spans="1:9" x14ac:dyDescent="0.25">
      <c r="A6273" s="57">
        <v>38991</v>
      </c>
      <c r="B6273" s="58" t="s">
        <v>2041</v>
      </c>
      <c r="C6273" t="s">
        <v>2042</v>
      </c>
      <c r="D6273">
        <v>1350.1537000000001</v>
      </c>
      <c r="E6273">
        <v>0.51913645090925575</v>
      </c>
      <c r="F6273">
        <v>1350.1537000000001</v>
      </c>
      <c r="G6273">
        <v>2.3503862158259742E-3</v>
      </c>
      <c r="H6273">
        <v>7.6102420000000004E-2</v>
      </c>
      <c r="I6273" t="s">
        <v>113</v>
      </c>
    </row>
    <row r="6274" spans="1:9" x14ac:dyDescent="0.25">
      <c r="A6274" s="57">
        <v>38991</v>
      </c>
      <c r="B6274" s="58" t="s">
        <v>2621</v>
      </c>
      <c r="C6274" t="s">
        <v>2622</v>
      </c>
      <c r="D6274">
        <v>303.57</v>
      </c>
      <c r="E6274">
        <v>0.51895773627170005</v>
      </c>
      <c r="F6274">
        <v>303.57</v>
      </c>
      <c r="G6274">
        <v>5.284633472013527E-4</v>
      </c>
      <c r="H6274">
        <v>-0.06</v>
      </c>
      <c r="I6274" t="s">
        <v>82</v>
      </c>
    </row>
    <row r="6275" spans="1:9" x14ac:dyDescent="0.25">
      <c r="A6275" s="57">
        <v>38991</v>
      </c>
      <c r="B6275" s="58" t="s">
        <v>1477</v>
      </c>
      <c r="C6275" t="s">
        <v>1478</v>
      </c>
      <c r="D6275">
        <v>182.64</v>
      </c>
      <c r="E6275">
        <v>0.51758650897941305</v>
      </c>
      <c r="F6275">
        <v>182.64</v>
      </c>
      <c r="G6275">
        <v>3.1794494097853887E-4</v>
      </c>
      <c r="H6275">
        <v>1.622608E-2</v>
      </c>
    </row>
    <row r="6276" spans="1:9" x14ac:dyDescent="0.25">
      <c r="A6276" s="57">
        <v>38991</v>
      </c>
      <c r="B6276" s="58" t="s">
        <v>3711</v>
      </c>
      <c r="C6276" t="s">
        <v>3712</v>
      </c>
      <c r="D6276">
        <v>545.50099999999998</v>
      </c>
      <c r="E6276">
        <v>0.51740143464448274</v>
      </c>
      <c r="F6276">
        <v>545.50099999999998</v>
      </c>
      <c r="G6276">
        <v>9.4962375847970843E-4</v>
      </c>
      <c r="H6276">
        <v>0.26297029999999999</v>
      </c>
      <c r="I6276" t="s">
        <v>113</v>
      </c>
    </row>
    <row r="6277" spans="1:9" x14ac:dyDescent="0.25">
      <c r="A6277" s="57">
        <v>38991</v>
      </c>
      <c r="B6277" s="58" t="s">
        <v>2539</v>
      </c>
      <c r="C6277" t="s">
        <v>2540</v>
      </c>
      <c r="D6277">
        <v>435.73340000000002</v>
      </c>
      <c r="E6277">
        <v>0.51737140187096053</v>
      </c>
      <c r="F6277">
        <v>435.73340000000002</v>
      </c>
      <c r="G6277">
        <v>7.5853717775612188E-4</v>
      </c>
      <c r="H6277">
        <v>0.17831330000000001</v>
      </c>
      <c r="I6277" t="s">
        <v>113</v>
      </c>
    </row>
    <row r="6278" spans="1:9" x14ac:dyDescent="0.25">
      <c r="A6278" s="57">
        <v>38991</v>
      </c>
      <c r="B6278" s="58" t="s">
        <v>1130</v>
      </c>
      <c r="C6278" t="s">
        <v>1131</v>
      </c>
      <c r="D6278">
        <v>556.01</v>
      </c>
      <c r="E6278">
        <v>0.51686660311864896</v>
      </c>
      <c r="F6278">
        <v>556.01</v>
      </c>
      <c r="G6278">
        <v>9.6791812655211027E-4</v>
      </c>
      <c r="H6278">
        <v>0.1298889</v>
      </c>
      <c r="I6278" t="s">
        <v>113</v>
      </c>
    </row>
    <row r="6279" spans="1:9" x14ac:dyDescent="0.25">
      <c r="A6279" s="57">
        <v>38991</v>
      </c>
      <c r="B6279" s="58" t="s">
        <v>3713</v>
      </c>
      <c r="C6279" t="s">
        <v>3714</v>
      </c>
      <c r="D6279">
        <v>1587.71</v>
      </c>
      <c r="E6279">
        <v>0.51675578871456374</v>
      </c>
      <c r="F6279">
        <v>1587.71</v>
      </c>
      <c r="G6279">
        <v>2.7639310240967808E-3</v>
      </c>
      <c r="H6279">
        <v>0.10968249999999999</v>
      </c>
      <c r="I6279" t="s">
        <v>113</v>
      </c>
    </row>
    <row r="6280" spans="1:9" x14ac:dyDescent="0.25">
      <c r="A6280" s="57">
        <v>38991</v>
      </c>
      <c r="B6280" s="58" t="s">
        <v>976</v>
      </c>
      <c r="C6280" t="s">
        <v>977</v>
      </c>
      <c r="D6280">
        <v>173.33</v>
      </c>
      <c r="E6280">
        <v>0.51650608665551256</v>
      </c>
      <c r="F6280">
        <v>173.33</v>
      </c>
      <c r="G6280">
        <v>3.0173782643347656E-4</v>
      </c>
      <c r="H6280">
        <v>1.913043E-2</v>
      </c>
    </row>
    <row r="6281" spans="1:9" x14ac:dyDescent="0.25">
      <c r="A6281" s="57">
        <v>38991</v>
      </c>
      <c r="B6281" s="58" t="s">
        <v>2824</v>
      </c>
      <c r="C6281" t="s">
        <v>2825</v>
      </c>
      <c r="D6281">
        <v>223.59</v>
      </c>
      <c r="E6281">
        <v>0.51644975177780761</v>
      </c>
      <c r="F6281">
        <v>223.59</v>
      </c>
      <c r="G6281">
        <v>3.8923187337599384E-4</v>
      </c>
      <c r="H6281">
        <v>-9.3603739999999994E-3</v>
      </c>
    </row>
    <row r="6282" spans="1:9" x14ac:dyDescent="0.25">
      <c r="A6282" s="57">
        <v>38991</v>
      </c>
      <c r="B6282" s="58" t="s">
        <v>2549</v>
      </c>
      <c r="C6282" t="s">
        <v>2550</v>
      </c>
      <c r="D6282">
        <v>507.8544</v>
      </c>
      <c r="E6282">
        <v>0.51632121332413383</v>
      </c>
      <c r="F6282">
        <v>507.8544</v>
      </c>
      <c r="G6282">
        <v>8.8408747937851126E-4</v>
      </c>
      <c r="H6282">
        <v>0.22276879999999999</v>
      </c>
      <c r="I6282" t="s">
        <v>113</v>
      </c>
    </row>
    <row r="6283" spans="1:9" x14ac:dyDescent="0.25">
      <c r="A6283" s="57">
        <v>38991</v>
      </c>
      <c r="B6283" s="58" t="s">
        <v>3467</v>
      </c>
      <c r="C6283" t="s">
        <v>3468</v>
      </c>
      <c r="D6283">
        <v>770.19069999999999</v>
      </c>
      <c r="E6283">
        <v>0.51586964111615474</v>
      </c>
      <c r="F6283">
        <v>770.19069999999999</v>
      </c>
      <c r="G6283">
        <v>1.3407700211000852E-3</v>
      </c>
      <c r="H6283">
        <v>0.15677969999999999</v>
      </c>
      <c r="I6283" t="s">
        <v>113</v>
      </c>
    </row>
    <row r="6284" spans="1:9" x14ac:dyDescent="0.25">
      <c r="A6284" s="57">
        <v>38991</v>
      </c>
      <c r="B6284" s="58" t="s">
        <v>2513</v>
      </c>
      <c r="C6284" t="s">
        <v>2514</v>
      </c>
      <c r="D6284">
        <v>129.91900000000001</v>
      </c>
      <c r="E6284">
        <v>0.51582909351211137</v>
      </c>
      <c r="F6284">
        <v>129.91900000000001</v>
      </c>
      <c r="G6284">
        <v>2.2616671477765441E-4</v>
      </c>
      <c r="H6284">
        <v>7.1428569999999997E-2</v>
      </c>
      <c r="I6284" t="s">
        <v>113</v>
      </c>
    </row>
    <row r="6285" spans="1:9" x14ac:dyDescent="0.25">
      <c r="A6285" s="57">
        <v>38991</v>
      </c>
      <c r="B6285" s="58" t="s">
        <v>2916</v>
      </c>
      <c r="C6285" t="s">
        <v>2917</v>
      </c>
      <c r="D6285">
        <v>344.09</v>
      </c>
      <c r="E6285">
        <v>0.51578366125141684</v>
      </c>
      <c r="F6285">
        <v>344.09</v>
      </c>
      <c r="G6285">
        <v>5.9900172328791854E-4</v>
      </c>
      <c r="H6285">
        <v>7.449857E-2</v>
      </c>
      <c r="I6285" t="s">
        <v>113</v>
      </c>
    </row>
    <row r="6286" spans="1:9" x14ac:dyDescent="0.25">
      <c r="A6286" s="57">
        <v>38991</v>
      </c>
      <c r="B6286" s="58" t="s">
        <v>3715</v>
      </c>
      <c r="C6286" t="s">
        <v>3716</v>
      </c>
      <c r="D6286">
        <v>986.17</v>
      </c>
      <c r="E6286">
        <v>0.51519819098127095</v>
      </c>
      <c r="F6286">
        <v>986.17</v>
      </c>
      <c r="G6286">
        <v>1.7167529700219323E-3</v>
      </c>
      <c r="H6286">
        <v>0.1968085</v>
      </c>
      <c r="I6286" t="s">
        <v>113</v>
      </c>
    </row>
    <row r="6287" spans="1:9" x14ac:dyDescent="0.25">
      <c r="A6287" s="57">
        <v>38991</v>
      </c>
      <c r="B6287" s="58" t="s">
        <v>3717</v>
      </c>
      <c r="C6287" t="s">
        <v>3718</v>
      </c>
      <c r="D6287">
        <v>2067.9699999999998</v>
      </c>
      <c r="E6287">
        <v>0.51470282450905969</v>
      </c>
      <c r="F6287">
        <v>2067.9699999999998</v>
      </c>
      <c r="G6287">
        <v>3.599981381928324E-3</v>
      </c>
      <c r="H6287">
        <v>-1.6393439999999999E-2</v>
      </c>
    </row>
    <row r="6288" spans="1:9" x14ac:dyDescent="0.25">
      <c r="A6288" s="57">
        <v>38991</v>
      </c>
      <c r="B6288" s="58" t="s">
        <v>2237</v>
      </c>
      <c r="C6288" t="s">
        <v>2238</v>
      </c>
      <c r="D6288">
        <v>1213.5726999999999</v>
      </c>
      <c r="E6288">
        <v>0.5142823334770138</v>
      </c>
      <c r="F6288">
        <v>1213.5726999999999</v>
      </c>
      <c r="G6288">
        <v>2.1126221007154297E-3</v>
      </c>
      <c r="H6288">
        <v>-1.655945E-2</v>
      </c>
    </row>
    <row r="6289" spans="1:9" x14ac:dyDescent="0.25">
      <c r="A6289" s="57">
        <v>38991</v>
      </c>
      <c r="B6289" s="58" t="s">
        <v>3719</v>
      </c>
      <c r="C6289" t="s">
        <v>3720</v>
      </c>
      <c r="D6289">
        <v>846.88940000000002</v>
      </c>
      <c r="E6289">
        <v>0.51390181527835865</v>
      </c>
      <c r="F6289">
        <v>846.88940000000002</v>
      </c>
      <c r="G6289">
        <v>1.4742893139419089E-3</v>
      </c>
      <c r="H6289">
        <v>0.10012399999999999</v>
      </c>
      <c r="I6289" t="s">
        <v>113</v>
      </c>
    </row>
    <row r="6290" spans="1:9" x14ac:dyDescent="0.25">
      <c r="A6290" s="57">
        <v>38991</v>
      </c>
      <c r="B6290" s="58" t="s">
        <v>3343</v>
      </c>
      <c r="C6290" t="s">
        <v>3344</v>
      </c>
      <c r="D6290">
        <v>1752.28</v>
      </c>
      <c r="E6290">
        <v>0.51372326340539187</v>
      </c>
      <c r="F6290">
        <v>1752.28</v>
      </c>
      <c r="G6290">
        <v>3.0504191917316808E-3</v>
      </c>
      <c r="H6290">
        <v>-1.260783E-2</v>
      </c>
    </row>
    <row r="6291" spans="1:9" x14ac:dyDescent="0.25">
      <c r="A6291" s="57">
        <v>38991</v>
      </c>
      <c r="B6291" s="58" t="s">
        <v>1417</v>
      </c>
      <c r="C6291" t="s">
        <v>1418</v>
      </c>
      <c r="D6291">
        <v>121.2</v>
      </c>
      <c r="E6291">
        <v>0.51322607260726072</v>
      </c>
      <c r="F6291">
        <v>121.2</v>
      </c>
      <c r="G6291">
        <v>2.1098842995290692E-4</v>
      </c>
      <c r="H6291">
        <v>-6.359447E-2</v>
      </c>
      <c r="I6291" t="s">
        <v>82</v>
      </c>
    </row>
    <row r="6292" spans="1:9" x14ac:dyDescent="0.25">
      <c r="A6292" s="57">
        <v>38991</v>
      </c>
      <c r="B6292" s="58" t="s">
        <v>3721</v>
      </c>
      <c r="C6292" t="s">
        <v>3722</v>
      </c>
      <c r="D6292">
        <v>225.47040000000001</v>
      </c>
      <c r="E6292">
        <v>0.5128478061865327</v>
      </c>
      <c r="F6292">
        <v>225.47040000000001</v>
      </c>
      <c r="G6292">
        <v>3.9250532753179788E-4</v>
      </c>
      <c r="H6292">
        <v>0.1728972</v>
      </c>
      <c r="I6292" t="s">
        <v>113</v>
      </c>
    </row>
    <row r="6293" spans="1:9" x14ac:dyDescent="0.25">
      <c r="A6293" s="57">
        <v>38991</v>
      </c>
      <c r="B6293" s="58" t="s">
        <v>2673</v>
      </c>
      <c r="C6293" t="s">
        <v>2674</v>
      </c>
      <c r="D6293">
        <v>21.770800000000001</v>
      </c>
      <c r="E6293">
        <v>0.51219982729160152</v>
      </c>
      <c r="F6293">
        <v>21.770800000000001</v>
      </c>
      <c r="G6293">
        <v>3.7899231937448398E-5</v>
      </c>
      <c r="H6293">
        <v>-9.8360659999999992E-3</v>
      </c>
    </row>
    <row r="6294" spans="1:9" x14ac:dyDescent="0.25">
      <c r="A6294" s="57">
        <v>38991</v>
      </c>
      <c r="B6294" s="58" t="s">
        <v>2133</v>
      </c>
      <c r="C6294" t="s">
        <v>2134</v>
      </c>
      <c r="D6294">
        <v>1559.96</v>
      </c>
      <c r="E6294">
        <v>0.51182786738121488</v>
      </c>
      <c r="F6294">
        <v>1559.96</v>
      </c>
      <c r="G6294">
        <v>2.7156230296149888E-3</v>
      </c>
      <c r="H6294">
        <v>-3.423288E-2</v>
      </c>
    </row>
    <row r="6295" spans="1:9" x14ac:dyDescent="0.25">
      <c r="A6295" s="57">
        <v>38991</v>
      </c>
      <c r="B6295" s="58" t="s">
        <v>2327</v>
      </c>
      <c r="C6295" t="s">
        <v>2328</v>
      </c>
      <c r="D6295">
        <v>1728.47</v>
      </c>
      <c r="E6295">
        <v>0.5116455593675332</v>
      </c>
      <c r="F6295">
        <v>1728.47</v>
      </c>
      <c r="G6295">
        <v>3.0089700620519882E-3</v>
      </c>
      <c r="H6295">
        <v>7.3331580000000007E-2</v>
      </c>
      <c r="I6295" t="s">
        <v>113</v>
      </c>
    </row>
    <row r="6296" spans="1:9" x14ac:dyDescent="0.25">
      <c r="A6296" s="57">
        <v>38991</v>
      </c>
      <c r="B6296" s="58" t="s">
        <v>2463</v>
      </c>
      <c r="C6296" t="s">
        <v>2464</v>
      </c>
      <c r="D6296">
        <v>455.1112</v>
      </c>
      <c r="E6296">
        <v>0.51135414817301794</v>
      </c>
      <c r="F6296">
        <v>455.1112</v>
      </c>
      <c r="G6296">
        <v>7.9227060678204125E-4</v>
      </c>
      <c r="H6296">
        <v>-0.1374118</v>
      </c>
      <c r="I6296" t="s">
        <v>82</v>
      </c>
    </row>
    <row r="6297" spans="1:9" x14ac:dyDescent="0.25">
      <c r="A6297" s="57">
        <v>38991</v>
      </c>
      <c r="B6297" s="58" t="s">
        <v>3465</v>
      </c>
      <c r="C6297" t="s">
        <v>3466</v>
      </c>
      <c r="D6297">
        <v>1850.0234</v>
      </c>
      <c r="E6297">
        <v>0.51082002530346371</v>
      </c>
      <c r="F6297">
        <v>1850.0234</v>
      </c>
      <c r="G6297">
        <v>3.2205737008427285E-3</v>
      </c>
      <c r="H6297">
        <v>0.1448622</v>
      </c>
      <c r="I6297" t="s">
        <v>113</v>
      </c>
    </row>
    <row r="6298" spans="1:9" x14ac:dyDescent="0.25">
      <c r="A6298" s="57">
        <v>38991</v>
      </c>
      <c r="B6298" s="58" t="s">
        <v>2804</v>
      </c>
      <c r="C6298" t="s">
        <v>2805</v>
      </c>
      <c r="D6298">
        <v>649.43280000000004</v>
      </c>
      <c r="E6298">
        <v>0.51069487097048372</v>
      </c>
      <c r="F6298">
        <v>649.43280000000004</v>
      </c>
      <c r="G6298">
        <v>1.1305512114844901E-3</v>
      </c>
      <c r="H6298">
        <v>-0.17717860000000002</v>
      </c>
      <c r="I6298" t="s">
        <v>82</v>
      </c>
    </row>
    <row r="6299" spans="1:9" x14ac:dyDescent="0.25">
      <c r="A6299" s="57">
        <v>38991</v>
      </c>
      <c r="B6299" s="58" t="s">
        <v>3447</v>
      </c>
      <c r="C6299" t="s">
        <v>3448</v>
      </c>
      <c r="D6299">
        <v>79.951800000000006</v>
      </c>
      <c r="E6299">
        <v>0.5105576109606037</v>
      </c>
      <c r="F6299">
        <v>79.951800000000006</v>
      </c>
      <c r="G6299">
        <v>1.3918238245799359E-4</v>
      </c>
      <c r="H6299">
        <v>4.9701789999999996E-2</v>
      </c>
    </row>
    <row r="6300" spans="1:9" x14ac:dyDescent="0.25">
      <c r="A6300" s="57">
        <v>38991</v>
      </c>
      <c r="B6300" s="58" t="s">
        <v>2708</v>
      </c>
      <c r="C6300" t="s">
        <v>2709</v>
      </c>
      <c r="D6300">
        <v>98.512500000000003</v>
      </c>
      <c r="E6300">
        <v>0.51049359218373302</v>
      </c>
      <c r="F6300">
        <v>98.512500000000003</v>
      </c>
      <c r="G6300">
        <v>1.7149338041036092E-4</v>
      </c>
      <c r="H6300">
        <v>9.6244130000000011E-2</v>
      </c>
      <c r="I6300" t="s">
        <v>113</v>
      </c>
    </row>
    <row r="6301" spans="1:9" x14ac:dyDescent="0.25">
      <c r="A6301" s="57">
        <v>38991</v>
      </c>
      <c r="B6301" s="58" t="s">
        <v>2892</v>
      </c>
      <c r="C6301" t="s">
        <v>2893</v>
      </c>
      <c r="D6301">
        <v>316.95999999999998</v>
      </c>
      <c r="E6301">
        <v>0.51003281171125692</v>
      </c>
      <c r="F6301">
        <v>316.95999999999998</v>
      </c>
      <c r="G6301">
        <v>5.5177304255671095E-4</v>
      </c>
      <c r="H6301">
        <v>3.034134E-3</v>
      </c>
    </row>
    <row r="6302" spans="1:9" x14ac:dyDescent="0.25">
      <c r="A6302" s="57">
        <v>38991</v>
      </c>
      <c r="B6302" s="58" t="s">
        <v>2467</v>
      </c>
      <c r="C6302" t="s">
        <v>2468</v>
      </c>
      <c r="D6302">
        <v>133.3443</v>
      </c>
      <c r="E6302">
        <v>0.50973307445462612</v>
      </c>
      <c r="F6302">
        <v>133.3443</v>
      </c>
      <c r="G6302">
        <v>2.3212957508390598E-4</v>
      </c>
      <c r="H6302">
        <v>4.501608E-2</v>
      </c>
    </row>
    <row r="6303" spans="1:9" x14ac:dyDescent="0.25">
      <c r="A6303" s="57">
        <v>38991</v>
      </c>
      <c r="B6303" s="58" t="s">
        <v>3723</v>
      </c>
      <c r="C6303" t="s">
        <v>3724</v>
      </c>
      <c r="D6303">
        <v>1337.0607</v>
      </c>
      <c r="E6303">
        <v>0.50933065342508377</v>
      </c>
      <c r="F6303">
        <v>1337.0607</v>
      </c>
      <c r="G6303">
        <v>2.3275935465737183E-3</v>
      </c>
      <c r="H6303">
        <v>4.1136140000000002E-2</v>
      </c>
    </row>
    <row r="6304" spans="1:9" x14ac:dyDescent="0.25">
      <c r="A6304" s="57">
        <v>38991</v>
      </c>
      <c r="B6304" s="58" t="s">
        <v>2431</v>
      </c>
      <c r="C6304" t="s">
        <v>2432</v>
      </c>
      <c r="D6304">
        <v>367.4624</v>
      </c>
      <c r="E6304">
        <v>0.50903711508987037</v>
      </c>
      <c r="F6304">
        <v>367.4624</v>
      </c>
      <c r="G6304">
        <v>6.3968906635913415E-4</v>
      </c>
      <c r="H6304">
        <v>-4.2772860000000003E-2</v>
      </c>
    </row>
    <row r="6305" spans="1:9" x14ac:dyDescent="0.25">
      <c r="A6305" s="57">
        <v>38991</v>
      </c>
      <c r="B6305" s="58" t="s">
        <v>3725</v>
      </c>
      <c r="C6305" t="s">
        <v>3726</v>
      </c>
      <c r="D6305">
        <v>319.92020000000002</v>
      </c>
      <c r="E6305">
        <v>0.50894254254654747</v>
      </c>
      <c r="F6305">
        <v>319.92020000000002</v>
      </c>
      <c r="G6305">
        <v>5.5692624346716148E-4</v>
      </c>
      <c r="H6305">
        <v>0.168964</v>
      </c>
      <c r="I6305" t="s">
        <v>113</v>
      </c>
    </row>
    <row r="6306" spans="1:9" x14ac:dyDescent="0.25">
      <c r="A6306" s="57">
        <v>38991</v>
      </c>
      <c r="B6306" s="58" t="s">
        <v>2107</v>
      </c>
      <c r="C6306" t="s">
        <v>2108</v>
      </c>
      <c r="D6306">
        <v>209.26</v>
      </c>
      <c r="E6306">
        <v>0.50834846602312911</v>
      </c>
      <c r="F6306">
        <v>209.26</v>
      </c>
      <c r="G6306">
        <v>3.6428579910845952E-4</v>
      </c>
      <c r="H6306">
        <v>3.6223930000000001E-2</v>
      </c>
    </row>
    <row r="6307" spans="1:9" x14ac:dyDescent="0.25">
      <c r="A6307" s="57">
        <v>38991</v>
      </c>
      <c r="B6307" s="58" t="s">
        <v>2657</v>
      </c>
      <c r="C6307" t="s">
        <v>2658</v>
      </c>
      <c r="D6307">
        <v>1449.1422</v>
      </c>
      <c r="E6307">
        <v>0.50810679586861796</v>
      </c>
      <c r="F6307">
        <v>1449.1422</v>
      </c>
      <c r="G6307">
        <v>2.5227082306642028E-3</v>
      </c>
      <c r="H6307">
        <v>6.2E-2</v>
      </c>
      <c r="I6307" t="s">
        <v>113</v>
      </c>
    </row>
    <row r="6308" spans="1:9" x14ac:dyDescent="0.25">
      <c r="A6308" s="57">
        <v>38991</v>
      </c>
      <c r="B6308" s="58" t="s">
        <v>3727</v>
      </c>
      <c r="C6308" t="s">
        <v>3728</v>
      </c>
      <c r="D6308">
        <v>21.843499999999999</v>
      </c>
      <c r="E6308">
        <v>0.5073820587360085</v>
      </c>
      <c r="F6308">
        <v>21.843499999999999</v>
      </c>
      <c r="G6308">
        <v>3.8025790178847541E-5</v>
      </c>
      <c r="H6308">
        <v>-1.2658229999999999E-2</v>
      </c>
    </row>
    <row r="6309" spans="1:9" x14ac:dyDescent="0.25">
      <c r="A6309" s="57">
        <v>38991</v>
      </c>
      <c r="B6309" s="58" t="s">
        <v>3471</v>
      </c>
      <c r="C6309" t="s">
        <v>3472</v>
      </c>
      <c r="D6309">
        <v>264.22109999999998</v>
      </c>
      <c r="E6309">
        <v>0.5072796987068785</v>
      </c>
      <c r="F6309">
        <v>264.22109999999998</v>
      </c>
      <c r="G6309">
        <v>4.5996365552334988E-4</v>
      </c>
      <c r="H6309">
        <v>0.102788</v>
      </c>
      <c r="I6309" t="s">
        <v>113</v>
      </c>
    </row>
    <row r="6310" spans="1:9" x14ac:dyDescent="0.25">
      <c r="A6310" s="57">
        <v>38991</v>
      </c>
      <c r="B6310" s="58" t="s">
        <v>1747</v>
      </c>
      <c r="C6310" t="s">
        <v>1748</v>
      </c>
      <c r="D6310">
        <v>258.20999999999998</v>
      </c>
      <c r="E6310">
        <v>0.50683939429146829</v>
      </c>
      <c r="F6310">
        <v>258.20999999999998</v>
      </c>
      <c r="G6310">
        <v>4.4949936054571027E-4</v>
      </c>
      <c r="H6310">
        <v>0.13205539999999999</v>
      </c>
      <c r="I6310" t="s">
        <v>113</v>
      </c>
    </row>
    <row r="6311" spans="1:9" x14ac:dyDescent="0.25">
      <c r="A6311" s="57">
        <v>38991</v>
      </c>
      <c r="B6311" s="58" t="s">
        <v>3393</v>
      </c>
      <c r="C6311" t="s">
        <v>3394</v>
      </c>
      <c r="D6311">
        <v>1449.88</v>
      </c>
      <c r="E6311">
        <v>0.50666537920379617</v>
      </c>
      <c r="F6311">
        <v>1449.88</v>
      </c>
      <c r="G6311">
        <v>2.5239926140273984E-3</v>
      </c>
      <c r="H6311">
        <v>3.1512609999999996E-2</v>
      </c>
    </row>
    <row r="6312" spans="1:9" x14ac:dyDescent="0.25">
      <c r="A6312" s="57">
        <v>38991</v>
      </c>
      <c r="B6312" s="58" t="s">
        <v>3500</v>
      </c>
      <c r="C6312" t="s">
        <v>3501</v>
      </c>
      <c r="D6312">
        <v>225.4383</v>
      </c>
      <c r="E6312">
        <v>0.50644455711385328</v>
      </c>
      <c r="F6312">
        <v>225.4383</v>
      </c>
      <c r="G6312">
        <v>3.9244944693277568E-4</v>
      </c>
      <c r="H6312">
        <v>-4.916421E-2</v>
      </c>
    </row>
    <row r="6313" spans="1:9" x14ac:dyDescent="0.25">
      <c r="A6313" s="57">
        <v>38991</v>
      </c>
      <c r="B6313" s="58" t="s">
        <v>2031</v>
      </c>
      <c r="C6313" t="s">
        <v>2032</v>
      </c>
      <c r="D6313">
        <v>134.44399999999999</v>
      </c>
      <c r="E6313">
        <v>0.5060024991818155</v>
      </c>
      <c r="F6313">
        <v>134.44399999999999</v>
      </c>
      <c r="G6313">
        <v>2.3404396432828887E-4</v>
      </c>
      <c r="H6313">
        <v>1.7286369999999999E-2</v>
      </c>
    </row>
    <row r="6314" spans="1:9" x14ac:dyDescent="0.25">
      <c r="A6314" s="57">
        <v>38991</v>
      </c>
      <c r="B6314" s="58" t="s">
        <v>2113</v>
      </c>
      <c r="C6314" t="s">
        <v>2114</v>
      </c>
      <c r="D6314">
        <v>280.8</v>
      </c>
      <c r="E6314">
        <v>0.50585826210826201</v>
      </c>
      <c r="F6314">
        <v>280.8</v>
      </c>
      <c r="G6314">
        <v>4.8882467929683385E-4</v>
      </c>
      <c r="H6314">
        <v>7.7172489999999996E-2</v>
      </c>
      <c r="I6314" t="s">
        <v>113</v>
      </c>
    </row>
    <row r="6315" spans="1:9" x14ac:dyDescent="0.25">
      <c r="A6315" s="57">
        <v>38991</v>
      </c>
      <c r="B6315" s="58" t="s">
        <v>2357</v>
      </c>
      <c r="C6315" t="s">
        <v>2358</v>
      </c>
      <c r="D6315">
        <v>377.1961</v>
      </c>
      <c r="E6315">
        <v>0.50571042489569751</v>
      </c>
      <c r="F6315">
        <v>377.1961</v>
      </c>
      <c r="G6315">
        <v>6.5663376999471675E-4</v>
      </c>
      <c r="H6315">
        <v>0.1548187</v>
      </c>
      <c r="I6315" t="s">
        <v>113</v>
      </c>
    </row>
    <row r="6316" spans="1:9" x14ac:dyDescent="0.25">
      <c r="A6316" s="57">
        <v>38991</v>
      </c>
      <c r="B6316" s="58" t="s">
        <v>3423</v>
      </c>
      <c r="C6316" t="s">
        <v>3424</v>
      </c>
      <c r="D6316">
        <v>1147.6500000000001</v>
      </c>
      <c r="E6316">
        <v>0.50509301616346436</v>
      </c>
      <c r="F6316">
        <v>1147.6500000000001</v>
      </c>
      <c r="G6316">
        <v>1.9978619771902116E-3</v>
      </c>
      <c r="H6316">
        <v>-6.6150790000000001E-2</v>
      </c>
      <c r="I6316" t="s">
        <v>82</v>
      </c>
    </row>
    <row r="6317" spans="1:9" x14ac:dyDescent="0.25">
      <c r="A6317" s="57">
        <v>38991</v>
      </c>
      <c r="B6317" s="58" t="s">
        <v>2870</v>
      </c>
      <c r="C6317" t="s">
        <v>2871</v>
      </c>
      <c r="D6317">
        <v>100.04</v>
      </c>
      <c r="E6317">
        <v>0.50472810875649743</v>
      </c>
      <c r="F6317">
        <v>100.04</v>
      </c>
      <c r="G6317">
        <v>1.7415249614264694E-4</v>
      </c>
      <c r="H6317">
        <v>2.2499999999999999E-2</v>
      </c>
    </row>
    <row r="6318" spans="1:9" x14ac:dyDescent="0.25">
      <c r="A6318" s="57">
        <v>38991</v>
      </c>
      <c r="B6318" s="58" t="s">
        <v>3018</v>
      </c>
      <c r="C6318" t="s">
        <v>3019</v>
      </c>
      <c r="D6318">
        <v>84.414699999999996</v>
      </c>
      <c r="E6318">
        <v>0.50430789897968009</v>
      </c>
      <c r="F6318">
        <v>84.414699999999996</v>
      </c>
      <c r="G6318">
        <v>1.4695152655070669E-4</v>
      </c>
      <c r="H6318">
        <v>4.1902600000000005E-2</v>
      </c>
    </row>
    <row r="6319" spans="1:9" x14ac:dyDescent="0.25">
      <c r="A6319" s="57">
        <v>38991</v>
      </c>
      <c r="B6319" s="58" t="s">
        <v>2277</v>
      </c>
      <c r="C6319" t="s">
        <v>2278</v>
      </c>
      <c r="D6319">
        <v>87.56</v>
      </c>
      <c r="E6319">
        <v>0.50416857012334404</v>
      </c>
      <c r="F6319">
        <v>87.56</v>
      </c>
      <c r="G6319">
        <v>1.5242695484056541E-4</v>
      </c>
      <c r="H6319">
        <v>0.1476557</v>
      </c>
      <c r="I6319" t="s">
        <v>113</v>
      </c>
    </row>
    <row r="6320" spans="1:9" x14ac:dyDescent="0.25">
      <c r="A6320" s="57">
        <v>38991</v>
      </c>
      <c r="B6320" s="58" t="s">
        <v>3729</v>
      </c>
      <c r="C6320" t="s">
        <v>3730</v>
      </c>
      <c r="D6320">
        <v>223.18</v>
      </c>
      <c r="E6320">
        <v>0.50402813872210772</v>
      </c>
      <c r="F6320">
        <v>223.18</v>
      </c>
      <c r="G6320">
        <v>3.8851813363770433E-4</v>
      </c>
      <c r="H6320">
        <v>3.3029999999999997E-2</v>
      </c>
    </row>
    <row r="6321" spans="1:9" x14ac:dyDescent="0.25">
      <c r="A6321" s="57">
        <v>38991</v>
      </c>
      <c r="B6321" s="58" t="s">
        <v>2683</v>
      </c>
      <c r="C6321" t="s">
        <v>2684</v>
      </c>
      <c r="D6321">
        <v>612.89</v>
      </c>
      <c r="E6321">
        <v>0.50401703405178744</v>
      </c>
      <c r="F6321">
        <v>612.89</v>
      </c>
      <c r="G6321">
        <v>1.0669364590250587E-3</v>
      </c>
      <c r="H6321">
        <v>-4.1474650000000002E-2</v>
      </c>
    </row>
    <row r="6322" spans="1:9" x14ac:dyDescent="0.25">
      <c r="A6322" s="57">
        <v>38991</v>
      </c>
      <c r="B6322" s="58" t="s">
        <v>2003</v>
      </c>
      <c r="C6322" t="s">
        <v>2004</v>
      </c>
      <c r="D6322">
        <v>267.94119999999998</v>
      </c>
      <c r="E6322">
        <v>0.50393145958889496</v>
      </c>
      <c r="F6322">
        <v>267.94119999999998</v>
      </c>
      <c r="G6322">
        <v>4.6643971210971795E-4</v>
      </c>
      <c r="H6322">
        <v>0.1496296</v>
      </c>
      <c r="I6322" t="s">
        <v>113</v>
      </c>
    </row>
    <row r="6323" spans="1:9" x14ac:dyDescent="0.25">
      <c r="A6323" s="57">
        <v>38991</v>
      </c>
      <c r="B6323" s="58" t="s">
        <v>3731</v>
      </c>
      <c r="C6323" t="s">
        <v>3732</v>
      </c>
      <c r="D6323">
        <v>142.72999999999999</v>
      </c>
      <c r="E6323">
        <v>0.50391648567224834</v>
      </c>
      <c r="F6323">
        <v>142.72999999999999</v>
      </c>
      <c r="G6323">
        <v>2.4846847035625742E-4</v>
      </c>
      <c r="H6323">
        <v>0.19384609999999999</v>
      </c>
      <c r="I6323" t="s">
        <v>113</v>
      </c>
    </row>
    <row r="6324" spans="1:9" x14ac:dyDescent="0.25">
      <c r="A6324" s="57">
        <v>38991</v>
      </c>
      <c r="B6324" s="58" t="s">
        <v>744</v>
      </c>
      <c r="C6324" t="s">
        <v>745</v>
      </c>
      <c r="D6324">
        <v>595.12</v>
      </c>
      <c r="E6324">
        <v>0.50390677510418069</v>
      </c>
      <c r="F6324">
        <v>595.12</v>
      </c>
      <c r="G6324">
        <v>1.0360019342704123E-3</v>
      </c>
      <c r="H6324">
        <v>6.5882350000000006E-2</v>
      </c>
      <c r="I6324" t="s">
        <v>113</v>
      </c>
    </row>
    <row r="6325" spans="1:9" x14ac:dyDescent="0.25">
      <c r="A6325" s="57">
        <v>38991</v>
      </c>
      <c r="B6325" s="58" t="s">
        <v>2772</v>
      </c>
      <c r="C6325" t="s">
        <v>2773</v>
      </c>
      <c r="D6325">
        <v>40.8307</v>
      </c>
      <c r="E6325">
        <v>0.50378759119975902</v>
      </c>
      <c r="F6325">
        <v>40.8307</v>
      </c>
      <c r="G6325">
        <v>7.1079251541898979E-5</v>
      </c>
      <c r="H6325">
        <v>-0.1074732</v>
      </c>
      <c r="I6325" t="s">
        <v>82</v>
      </c>
    </row>
    <row r="6326" spans="1:9" x14ac:dyDescent="0.25">
      <c r="A6326" s="57">
        <v>38991</v>
      </c>
      <c r="B6326" s="58" t="s">
        <v>3477</v>
      </c>
      <c r="C6326" t="s">
        <v>3478</v>
      </c>
      <c r="D6326">
        <v>51.351500000000001</v>
      </c>
      <c r="E6326">
        <v>0.50312064886127961</v>
      </c>
      <c r="F6326">
        <v>51.351500000000001</v>
      </c>
      <c r="G6326">
        <v>8.9394161392134484E-5</v>
      </c>
      <c r="H6326">
        <v>2.9992109999999999E-2</v>
      </c>
    </row>
    <row r="6327" spans="1:9" x14ac:dyDescent="0.25">
      <c r="A6327" s="57">
        <v>38991</v>
      </c>
      <c r="B6327" s="58" t="s">
        <v>3351</v>
      </c>
      <c r="C6327" t="s">
        <v>3352</v>
      </c>
      <c r="D6327">
        <v>575.29</v>
      </c>
      <c r="E6327">
        <v>0.50277946774670179</v>
      </c>
      <c r="F6327">
        <v>575.29</v>
      </c>
      <c r="G6327">
        <v>1.0014813025380181E-3</v>
      </c>
      <c r="H6327">
        <v>0.1215772</v>
      </c>
      <c r="I6327" t="s">
        <v>113</v>
      </c>
    </row>
    <row r="6328" spans="1:9" x14ac:dyDescent="0.25">
      <c r="A6328" s="57">
        <v>38991</v>
      </c>
      <c r="B6328" s="58" t="s">
        <v>1411</v>
      </c>
      <c r="C6328" t="s">
        <v>1412</v>
      </c>
      <c r="D6328">
        <v>2043.26</v>
      </c>
      <c r="E6328">
        <v>0.50184606951636113</v>
      </c>
      <c r="F6328">
        <v>2043.26</v>
      </c>
      <c r="G6328">
        <v>3.5569655064816548E-3</v>
      </c>
      <c r="H6328">
        <v>-1.8094909999999999E-2</v>
      </c>
    </row>
    <row r="6329" spans="1:9" x14ac:dyDescent="0.25">
      <c r="A6329" s="57">
        <v>38991</v>
      </c>
      <c r="B6329" s="58" t="s">
        <v>2049</v>
      </c>
      <c r="C6329" t="s">
        <v>2050</v>
      </c>
      <c r="D6329">
        <v>445.35770000000002</v>
      </c>
      <c r="E6329">
        <v>0.50178317339073741</v>
      </c>
      <c r="F6329">
        <v>445.35770000000002</v>
      </c>
      <c r="G6329">
        <v>7.7529143473958526E-4</v>
      </c>
      <c r="H6329">
        <v>4.5886079999999996E-2</v>
      </c>
    </row>
    <row r="6330" spans="1:9" x14ac:dyDescent="0.25">
      <c r="A6330" s="57">
        <v>38991</v>
      </c>
      <c r="B6330" s="58" t="s">
        <v>3733</v>
      </c>
      <c r="C6330" t="s">
        <v>3734</v>
      </c>
      <c r="D6330">
        <v>1495.68</v>
      </c>
      <c r="E6330">
        <v>0.50080788223416772</v>
      </c>
      <c r="F6330">
        <v>1495.68</v>
      </c>
      <c r="G6330">
        <v>2.6037225652802295E-3</v>
      </c>
      <c r="H6330">
        <v>-2.06697E-3</v>
      </c>
    </row>
    <row r="6331" spans="1:9" x14ac:dyDescent="0.25">
      <c r="A6331" s="57">
        <v>38991</v>
      </c>
      <c r="B6331" s="58" t="s">
        <v>2882</v>
      </c>
      <c r="C6331" t="s">
        <v>2883</v>
      </c>
      <c r="D6331">
        <v>1326.6052999999999</v>
      </c>
      <c r="E6331">
        <v>0.50062742851999764</v>
      </c>
      <c r="F6331">
        <v>1326.6052999999999</v>
      </c>
      <c r="G6331">
        <v>2.309392486915883E-3</v>
      </c>
      <c r="H6331">
        <v>0.2187915</v>
      </c>
      <c r="I633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3"/>
  <sheetViews>
    <sheetView workbookViewId="0">
      <selection activeCell="B12" sqref="B12"/>
    </sheetView>
  </sheetViews>
  <sheetFormatPr defaultRowHeight="15" x14ac:dyDescent="0.25"/>
  <cols>
    <col min="1" max="1" width="20.5703125" style="1" customWidth="1"/>
    <col min="2" max="3" width="9.140625" style="1"/>
    <col min="4" max="4" width="10.140625" style="1" customWidth="1"/>
    <col min="5" max="5" width="4.7109375" style="1" customWidth="1"/>
    <col min="6" max="6" width="9.140625" style="1"/>
    <col min="7" max="7" width="16.28515625" style="1" bestFit="1" customWidth="1"/>
    <col min="8" max="8" width="9.140625" style="1"/>
    <col min="9" max="9" width="11.85546875" style="1" bestFit="1" customWidth="1"/>
    <col min="10" max="10" width="12.7109375" style="1" customWidth="1"/>
    <col min="11" max="16384" width="9.140625" style="1"/>
  </cols>
  <sheetData>
    <row r="1" spans="1:12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12" ht="15.75" thickBot="1" x14ac:dyDescent="0.3">
      <c r="A2" s="1" t="s">
        <v>2</v>
      </c>
      <c r="B2" s="5">
        <v>1</v>
      </c>
      <c r="C2" s="6"/>
      <c r="D2" s="6"/>
      <c r="E2" s="6"/>
      <c r="F2" s="6"/>
      <c r="G2" s="6"/>
    </row>
    <row r="4" spans="1:12" ht="15.75" thickBot="1" x14ac:dyDescent="0.3">
      <c r="A4" s="1" t="s">
        <v>3</v>
      </c>
      <c r="G4" s="1" t="s">
        <v>4</v>
      </c>
    </row>
    <row r="5" spans="1:12" ht="15.75" thickBot="1" x14ac:dyDescent="0.3">
      <c r="A5" s="7"/>
      <c r="B5" s="7" t="s">
        <v>5</v>
      </c>
      <c r="C5" s="8" t="s">
        <v>6</v>
      </c>
      <c r="D5" s="9" t="s">
        <v>7</v>
      </c>
      <c r="G5" s="7" t="s">
        <v>8</v>
      </c>
      <c r="H5" s="10" t="s">
        <v>9</v>
      </c>
      <c r="I5" s="10" t="s">
        <v>10</v>
      </c>
      <c r="J5" s="11" t="s">
        <v>11</v>
      </c>
    </row>
    <row r="6" spans="1:12" ht="15.75" thickBot="1" x14ac:dyDescent="0.3">
      <c r="A6" s="12" t="s">
        <v>12</v>
      </c>
      <c r="B6" s="13">
        <v>0.1</v>
      </c>
      <c r="C6" s="14">
        <f>B6+2%</f>
        <v>0.12000000000000001</v>
      </c>
      <c r="D6" s="15">
        <v>1E-3</v>
      </c>
      <c r="G6" s="16" t="s">
        <v>13</v>
      </c>
      <c r="H6" s="17">
        <v>1.34E-2</v>
      </c>
      <c r="I6" s="18">
        <v>1E-3</v>
      </c>
      <c r="J6" s="19">
        <f>H6/2+I6</f>
        <v>7.7000000000000002E-3</v>
      </c>
    </row>
    <row r="7" spans="1:12" x14ac:dyDescent="0.25">
      <c r="A7" s="12" t="s">
        <v>14</v>
      </c>
      <c r="B7" s="13">
        <v>0</v>
      </c>
      <c r="C7" s="14">
        <f>C6</f>
        <v>0.12000000000000001</v>
      </c>
      <c r="D7" s="15">
        <f>D6</f>
        <v>1E-3</v>
      </c>
      <c r="G7" s="16" t="s">
        <v>15</v>
      </c>
      <c r="H7" s="17">
        <v>5.5999999999999999E-3</v>
      </c>
      <c r="I7" s="20">
        <f>I6</f>
        <v>1E-3</v>
      </c>
      <c r="J7" s="19">
        <f>H7/2+I7</f>
        <v>3.8E-3</v>
      </c>
    </row>
    <row r="8" spans="1:12" x14ac:dyDescent="0.25">
      <c r="A8" s="12" t="s">
        <v>16</v>
      </c>
      <c r="B8" s="13">
        <v>0.3</v>
      </c>
      <c r="C8" s="14">
        <f>B8+10%</f>
        <v>0.4</v>
      </c>
      <c r="D8" s="15">
        <v>0</v>
      </c>
      <c r="G8" s="16" t="s">
        <v>17</v>
      </c>
      <c r="H8" s="17">
        <v>2.5000000000000001E-3</v>
      </c>
      <c r="I8" s="20">
        <f>I6</f>
        <v>1E-3</v>
      </c>
      <c r="J8" s="19">
        <f>H8/2+I8</f>
        <v>2.2500000000000003E-3</v>
      </c>
      <c r="L8" s="21"/>
    </row>
    <row r="9" spans="1:12" ht="15.75" thickBot="1" x14ac:dyDescent="0.3">
      <c r="A9" s="22" t="s">
        <v>18</v>
      </c>
      <c r="B9" s="23">
        <v>0.3</v>
      </c>
      <c r="C9" s="24">
        <f>B9+5%</f>
        <v>0.35</v>
      </c>
      <c r="D9" s="25">
        <v>1E-3</v>
      </c>
      <c r="G9" s="16" t="s">
        <v>19</v>
      </c>
      <c r="H9" s="17">
        <v>1.2999999999999999E-3</v>
      </c>
      <c r="I9" s="20">
        <f>I6</f>
        <v>1E-3</v>
      </c>
      <c r="J9" s="19">
        <f>H9/2+I9</f>
        <v>1.65E-3</v>
      </c>
    </row>
    <row r="10" spans="1:12" ht="15.75" thickBot="1" x14ac:dyDescent="0.3">
      <c r="A10" s="7" t="s">
        <v>20</v>
      </c>
      <c r="B10" s="26">
        <v>1</v>
      </c>
      <c r="G10" s="27" t="s">
        <v>21</v>
      </c>
      <c r="H10" s="28">
        <v>4.0000000000000002E-4</v>
      </c>
      <c r="I10" s="29">
        <f>I6</f>
        <v>1E-3</v>
      </c>
      <c r="J10" s="30">
        <f>H10/2+I10</f>
        <v>1.2000000000000001E-3</v>
      </c>
    </row>
    <row r="11" spans="1:12" ht="15.75" thickBot="1" x14ac:dyDescent="0.3">
      <c r="A11" s="7" t="s">
        <v>22</v>
      </c>
      <c r="B11" s="26">
        <v>100</v>
      </c>
    </row>
    <row r="12" spans="1:12" ht="15.75" thickBot="1" x14ac:dyDescent="0.3">
      <c r="A12" s="7" t="s">
        <v>23</v>
      </c>
      <c r="B12" s="31" t="s">
        <v>24</v>
      </c>
      <c r="G12" s="32" t="s">
        <v>25</v>
      </c>
    </row>
    <row r="13" spans="1:12" ht="15.75" thickBot="1" x14ac:dyDescent="0.3">
      <c r="G13" s="33" t="s">
        <v>26</v>
      </c>
      <c r="H13" s="34">
        <v>0</v>
      </c>
      <c r="I13" s="35">
        <v>0</v>
      </c>
    </row>
    <row r="14" spans="1:12" x14ac:dyDescent="0.25">
      <c r="A14" s="36" t="s">
        <v>27</v>
      </c>
      <c r="B14" s="37">
        <v>38626</v>
      </c>
      <c r="C14" s="38"/>
      <c r="G14" s="39" t="s">
        <v>28</v>
      </c>
      <c r="H14" s="14">
        <v>0.75</v>
      </c>
      <c r="I14" s="15">
        <v>0.75</v>
      </c>
    </row>
    <row r="15" spans="1:12" ht="15.75" thickBot="1" x14ac:dyDescent="0.3">
      <c r="A15" s="40" t="s">
        <v>29</v>
      </c>
      <c r="B15" s="41">
        <v>39052</v>
      </c>
      <c r="G15" s="42" t="s">
        <v>30</v>
      </c>
      <c r="H15" s="24">
        <v>0.25</v>
      </c>
      <c r="I15" s="25">
        <v>0.25</v>
      </c>
    </row>
    <row r="16" spans="1:12" ht="15.75" thickBot="1" x14ac:dyDescent="0.3"/>
    <row r="17" spans="1:11" ht="15.75" thickBot="1" x14ac:dyDescent="0.3">
      <c r="A17" s="43" t="s">
        <v>31</v>
      </c>
      <c r="B17" s="44">
        <v>3</v>
      </c>
    </row>
    <row r="19" spans="1:11" ht="15.75" thickBot="1" x14ac:dyDescent="0.3">
      <c r="G19" s="32" t="s">
        <v>32</v>
      </c>
    </row>
    <row r="20" spans="1:11" ht="15.75" thickBot="1" x14ac:dyDescent="0.3">
      <c r="A20" s="1" t="s">
        <v>33</v>
      </c>
      <c r="G20" s="45" t="s">
        <v>34</v>
      </c>
      <c r="H20" s="7" t="s">
        <v>35</v>
      </c>
      <c r="I20" s="7" t="s">
        <v>36</v>
      </c>
      <c r="J20" s="1" t="s">
        <v>37</v>
      </c>
      <c r="K20" s="1" t="s">
        <v>38</v>
      </c>
    </row>
    <row r="21" spans="1:11" ht="15.75" thickBot="1" x14ac:dyDescent="0.3">
      <c r="A21" s="7" t="s">
        <v>39</v>
      </c>
      <c r="B21" s="46" t="s">
        <v>40</v>
      </c>
      <c r="C21" s="47" t="s">
        <v>41</v>
      </c>
      <c r="G21" s="48" t="s">
        <v>42</v>
      </c>
      <c r="H21" s="49">
        <v>1</v>
      </c>
      <c r="I21" s="12"/>
      <c r="J21" s="1">
        <v>1</v>
      </c>
      <c r="K21" s="1">
        <v>1</v>
      </c>
    </row>
    <row r="22" spans="1:11" x14ac:dyDescent="0.25">
      <c r="A22" s="50" t="s">
        <v>43</v>
      </c>
      <c r="B22" s="51">
        <v>1</v>
      </c>
      <c r="C22" s="35">
        <v>0</v>
      </c>
      <c r="G22" s="48" t="s">
        <v>44</v>
      </c>
      <c r="H22" s="49">
        <v>2</v>
      </c>
      <c r="I22" s="12"/>
      <c r="J22" s="1">
        <v>1</v>
      </c>
      <c r="K22" s="1">
        <v>2</v>
      </c>
    </row>
    <row r="23" spans="1:11" ht="15.75" thickBot="1" x14ac:dyDescent="0.3">
      <c r="A23" s="12" t="s">
        <v>45</v>
      </c>
      <c r="B23" s="52">
        <v>1</v>
      </c>
      <c r="C23" s="53">
        <v>0</v>
      </c>
      <c r="G23" s="48" t="s">
        <v>46</v>
      </c>
      <c r="H23" s="49">
        <v>5</v>
      </c>
      <c r="I23" s="12"/>
      <c r="J23" s="1">
        <v>3</v>
      </c>
      <c r="K23" s="1">
        <v>5</v>
      </c>
    </row>
    <row r="24" spans="1:11" ht="15.75" thickBot="1" x14ac:dyDescent="0.3">
      <c r="A24" s="12" t="s">
        <v>47</v>
      </c>
      <c r="B24" s="52">
        <v>1</v>
      </c>
      <c r="C24" s="53">
        <v>0</v>
      </c>
      <c r="G24" s="48" t="s">
        <v>48</v>
      </c>
      <c r="H24" s="49">
        <v>6</v>
      </c>
      <c r="I24" s="54">
        <v>1</v>
      </c>
      <c r="J24" s="1">
        <v>4</v>
      </c>
      <c r="K24" s="1">
        <v>6</v>
      </c>
    </row>
    <row r="25" spans="1:11" x14ac:dyDescent="0.25">
      <c r="A25" s="12" t="s">
        <v>49</v>
      </c>
      <c r="B25" s="52">
        <v>1</v>
      </c>
      <c r="C25" s="53">
        <v>0</v>
      </c>
      <c r="G25" s="12" t="str">
        <f>A9</f>
        <v>Alt</v>
      </c>
      <c r="H25" s="49">
        <v>7</v>
      </c>
      <c r="I25" s="12"/>
      <c r="J25" s="1">
        <v>5</v>
      </c>
      <c r="K25" s="1">
        <v>7</v>
      </c>
    </row>
    <row r="26" spans="1:11" ht="15.75" thickBot="1" x14ac:dyDescent="0.3">
      <c r="A26" s="12" t="s">
        <v>50</v>
      </c>
      <c r="B26" s="52">
        <v>1</v>
      </c>
      <c r="C26" s="53">
        <v>0</v>
      </c>
      <c r="G26" s="12" t="s">
        <v>51</v>
      </c>
      <c r="H26" s="49">
        <v>9</v>
      </c>
      <c r="I26" s="12"/>
      <c r="J26" s="1">
        <v>22</v>
      </c>
      <c r="K26" s="1">
        <v>8</v>
      </c>
    </row>
    <row r="27" spans="1:11" ht="15.75" thickBot="1" x14ac:dyDescent="0.3">
      <c r="A27" s="12" t="s">
        <v>52</v>
      </c>
      <c r="B27" s="52">
        <v>1</v>
      </c>
      <c r="C27" s="53">
        <v>0</v>
      </c>
      <c r="G27" s="12" t="s">
        <v>53</v>
      </c>
      <c r="H27" s="49">
        <v>9</v>
      </c>
      <c r="I27" s="54">
        <v>1</v>
      </c>
      <c r="J27" s="1">
        <v>23</v>
      </c>
      <c r="K27" s="1">
        <v>8</v>
      </c>
    </row>
    <row r="28" spans="1:11" ht="15.75" thickBot="1" x14ac:dyDescent="0.3">
      <c r="A28" s="12" t="s">
        <v>54</v>
      </c>
      <c r="B28" s="52">
        <v>1</v>
      </c>
      <c r="C28" s="53">
        <v>0</v>
      </c>
      <c r="G28" s="12" t="s">
        <v>55</v>
      </c>
      <c r="H28" s="49">
        <v>8</v>
      </c>
      <c r="I28" s="54">
        <v>1</v>
      </c>
      <c r="J28" s="1">
        <v>22</v>
      </c>
      <c r="K28" s="1">
        <v>8</v>
      </c>
    </row>
    <row r="29" spans="1:11" ht="15.75" thickBot="1" x14ac:dyDescent="0.3">
      <c r="A29" s="12" t="s">
        <v>56</v>
      </c>
      <c r="B29" s="52">
        <v>1</v>
      </c>
      <c r="C29" s="53">
        <v>0</v>
      </c>
      <c r="G29" s="12" t="s">
        <v>57</v>
      </c>
      <c r="H29" s="49">
        <v>11</v>
      </c>
      <c r="I29" s="54">
        <v>0</v>
      </c>
      <c r="J29" s="1">
        <v>11</v>
      </c>
      <c r="K29" s="1">
        <v>11</v>
      </c>
    </row>
    <row r="30" spans="1:11" ht="15.75" thickBot="1" x14ac:dyDescent="0.3">
      <c r="A30" s="12" t="s">
        <v>58</v>
      </c>
      <c r="B30" s="52">
        <v>1</v>
      </c>
      <c r="C30" s="53">
        <v>0</v>
      </c>
      <c r="G30" s="22" t="s">
        <v>59</v>
      </c>
      <c r="H30" s="5">
        <v>12</v>
      </c>
      <c r="I30" s="22"/>
      <c r="J30" s="1">
        <v>26</v>
      </c>
      <c r="K30" s="1">
        <v>12</v>
      </c>
    </row>
    <row r="31" spans="1:11" ht="15.75" thickBot="1" x14ac:dyDescent="0.3">
      <c r="A31" s="22" t="s">
        <v>53</v>
      </c>
      <c r="B31" s="55">
        <v>1</v>
      </c>
      <c r="C31" s="56">
        <v>0</v>
      </c>
    </row>
    <row r="32" spans="1:11" ht="15.75" thickBot="1" x14ac:dyDescent="0.3"/>
    <row r="33" spans="1:2" ht="15.75" thickBot="1" x14ac:dyDescent="0.3">
      <c r="A33" s="43" t="s">
        <v>60</v>
      </c>
      <c r="B33" s="54">
        <v>7</v>
      </c>
    </row>
  </sheetData>
  <sheetProtection selectLockedCells="1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Results</vt:lpstr>
      <vt:lpstr>Portfolios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2016-08-17T19:59:06Z</dcterms:created>
  <dcterms:modified xsi:type="dcterms:W3CDTF">2016-08-17T19:59:51Z</dcterms:modified>
</cp:coreProperties>
</file>