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utilisateurs!$A$1:$K$1144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<sst xmlns="http://schemas.openxmlformats.org/spreadsheetml/2006/main" count="63" uniqueCount="56">
  <si>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</si>
  <si>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</si>
  <si>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</si>
  <si>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</si>
  <si>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</si>
  <si>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</si>
  <si>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</si>
  <si>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</si>
  <si>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</si>
  <si>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</si>
  <si>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REGION ADM</t>
  </si>
  <si>
    <t xml:space="preserve">DOMAINE MAIL</t>
  </si>
  <si>
    <t xml:space="preserve">DOUBLON</t>
  </si>
  <si>
    <t xml:space="preserve">LOOKUP</t>
  </si>
  <si>
    <t xml:space="preserve">A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</si>
  <si>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</si>
  <si>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</si>
  <si>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</si>
  <si>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</si>
  <si>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</si>
  <si>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</si>
  <si>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raphael.squelbut@shodo.fr</t>
  </si>
  <si>
    <t xml:space="preserve">signauxfaibles</t>
  </si>
  <si>
    <t xml:space="preserve">wekan</t>
  </si>
  <si>
    <t xml:space="preserve">SYSTEME</t>
  </si>
  <si>
    <t xml:space="preserve">kcadmin</t>
  </si>
  <si>
    <t xml:space="preserve">ti_admin</t>
  </si>
  <si>
    <t xml:space="preserve">BEATGOUV</t>
  </si>
  <si>
    <t xml:space="preserve">23</t>
  </si>
  <si>
    <t xml:space="preserve">Recouvrement et accompagnement des entreprises</t>
  </si>
  <si>
    <t xml:space="preserve">LISTENS THE WIND</t>
  </si>
  <si>
    <t xml:space="preserve">John</t>
  </si>
  <si>
    <t xml:space="preserve">Doux</t>
  </si>
  <si>
    <t xml:space="preserve">john.doux@beat.gouv.fr</t>
  </si>
  <si>
    <t xml:space="preserve">et</t>
  </si>
  <si>
    <t xml:space="preserve">Nevada</t>
  </si>
  <si>
    <t xml:space="preserve">beat.gouv.fr</t>
  </si>
  <si>
    <t xml:space="preserve">REGION</t>
  </si>
  <si>
    <t xml:space="preserve">ANCIENNE REGION</t>
  </si>
  <si>
    <t xml:space="preserve">DEPARTEMENT</t>
  </si>
  <si>
    <t xml:space="preserve">Bretagne</t>
  </si>
  <si>
    <t xml:space="preserve">22</t>
  </si>
  <si>
    <t xml:space="preserve">Île-de-France</t>
  </si>
  <si>
    <t xml:space="preserve">75</t>
  </si>
  <si>
    <t xml:space="preserve">Occitanie</t>
  </si>
  <si>
    <t xml:space="preserve">Languedoc-Roussillon</t>
  </si>
  <si>
    <t xml:space="preserve">11</t>
  </si>
  <si>
    <t xml:space="preserve">Midi-Pyrénées</t>
  </si>
  <si>
    <t xml:space="preserve">09</t>
  </si>
  <si>
    <t xml:space="preserve">Hauts-de-France</t>
  </si>
  <si>
    <t xml:space="preserve">Nord-Pas-de-Calais</t>
  </si>
  <si>
    <t xml:space="preserve">59</t>
  </si>
  <si>
    <t xml:space="preserve">Pays de la Loire</t>
  </si>
  <si>
    <t xml:space="preserve">72</t>
  </si>
  <si>
    <t xml:space="preserve">Provence-Alpes-Côte d'Azur</t>
  </si>
  <si>
    <t xml:space="preserve">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</si>
</sst>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phael.squelbut@shodo.fr" TargetMode="External"/><Relationship Id="rId2" Type="http://schemas.openxmlformats.org/officeDocument/2006/relationships/hyperlink" Target="mailto:john.doux@beat.gouv.fr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true" showOutlineSymbols="true" defaultGridColor="true" view="normal" topLeftCell="H1" colorId="64" zoomScale="160" zoomScaleNormal="160" zoomScalePageLayoutView="100" workbookViewId="0">
      <selection pane="topLeft" activeCell="H3" activeCellId="0" sqref="H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tru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40.35"/>
    <col collapsed="false" customWidth="true" hidden="false" outlineLevel="0" max="10" min="9" style="0" width="10.43"/>
    <col collapsed="false" customWidth="true" hidden="false" outlineLevel="0" max="11" min="11" style="0" width="24.4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4" t="s">
        <v>14</v>
      </c>
      <c r="B2" s="4" t="s">
        <v>15</v>
      </c>
      <c r="C2" s="5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6" t="s">
        <v>21</v>
      </c>
      <c r="I2" s="4" t="s">
        <v>22</v>
      </c>
      <c r="J2" s="4" t="s">
        <v>23</v>
      </c>
      <c r="K2" s="4" t="s">
        <v>16</v>
      </c>
      <c r="L2" s="4" t="str">
        <f aca="false">RIGHT(H2,LEN(H2)-FIND("@",H2,1))</f>
        <v>shodo.fr</v>
      </c>
      <c r="M2" s="4" t="n">
        <f aca="false">COUNTIF( H:H, H2)</f>
        <v>1</v>
      </c>
    </row>
    <row r="3" customFormat="false" ht="12.8" hidden="false" customHeight="false" outlineLevel="0" collapsed="false">
      <c r="A3" s="4" t="n">
        <v>0</v>
      </c>
      <c r="B3" s="4" t="s">
        <v>24</v>
      </c>
      <c r="C3" s="5"/>
      <c r="D3" s="4"/>
      <c r="E3" s="4"/>
      <c r="F3" s="4" t="s">
        <v>25</v>
      </c>
      <c r="G3" s="4"/>
      <c r="H3" s="4" t="s">
        <v>26</v>
      </c>
      <c r="I3" s="4"/>
      <c r="J3" s="4"/>
      <c r="K3" s="4"/>
      <c r="L3" s="4"/>
      <c r="M3" s="4" t="n">
        <f aca="false">COUNTIF( H:H, H3)</f>
        <v>1</v>
      </c>
    </row>
    <row r="4" customFormat="false" ht="12.8" hidden="false" customHeight="false" outlineLevel="0" collapsed="false">
      <c r="A4" s="0" t="s">
        <v>14</v>
      </c>
      <c r="B4" s="0" t="s">
        <v>27</v>
      </c>
      <c r="C4" s="1" t="s">
        <v>28</v>
      </c>
      <c r="D4" s="1" t="s">
        <v>29</v>
      </c>
      <c r="E4" s="0" t="s">
        <v>30</v>
      </c>
      <c r="F4" s="0" t="s">
        <v>31</v>
      </c>
      <c r="G4" s="0" t="s">
        <v>32</v>
      </c>
      <c r="H4" s="7" t="s">
        <v>33</v>
      </c>
      <c r="I4" s="7"/>
      <c r="J4" s="0" t="s">
        <v>34</v>
      </c>
      <c r="K4" s="0" t="s">
        <v>35</v>
      </c>
      <c r="L4" s="0" t="s">
        <v>36</v>
      </c>
      <c r="M4" s="0" t="n">
        <v>1</v>
      </c>
    </row>
  </sheetData>
  <autoFilter ref="A1:K1144"/>
  <hyperlinks>
    <hyperlink ref="H2" r:id="rId1" display="raphael.squelbut@shodo.fr"/>
    <hyperlink ref="H4" r:id="rId2" display="john.doux@beat.gou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8" t="s">
        <v>37</v>
      </c>
      <c r="B1" s="8" t="s">
        <v>38</v>
      </c>
      <c r="C1" s="8" t="s">
        <v>39</v>
      </c>
    </row>
    <row r="2" customFormat="false" ht="12.75" hidden="false" customHeight="true" outlineLevel="0" collapsed="false">
      <c r="A2" s="0" t="s">
        <v>40</v>
      </c>
      <c r="B2" s="0" t="s">
        <v>40</v>
      </c>
      <c r="C2" s="0" t="s">
        <v>41</v>
      </c>
    </row>
    <row r="3" customFormat="false" ht="12.75" hidden="false" customHeight="true" outlineLevel="0" collapsed="false">
      <c r="A3" s="0" t="s">
        <v>42</v>
      </c>
      <c r="B3" s="0" t="s">
        <v>42</v>
      </c>
      <c r="C3" s="0" t="s">
        <v>43</v>
      </c>
    </row>
    <row r="4" customFormat="false" ht="12.75" hidden="false" customHeight="true" outlineLevel="0" collapsed="false">
      <c r="A4" s="0" t="s">
        <v>44</v>
      </c>
      <c r="B4" s="0" t="s">
        <v>45</v>
      </c>
      <c r="C4" s="0" t="s">
        <v>46</v>
      </c>
    </row>
    <row r="5" customFormat="false" ht="12.75" hidden="false" customHeight="true" outlineLevel="0" collapsed="false">
      <c r="A5" s="0" t="s">
        <v>44</v>
      </c>
      <c r="B5" s="0" t="s">
        <v>47</v>
      </c>
      <c r="C5" s="0" t="s">
        <v>48</v>
      </c>
    </row>
    <row r="6" customFormat="false" ht="12.75" hidden="false" customHeight="true" outlineLevel="0" collapsed="false">
      <c r="A6" s="0" t="s">
        <v>49</v>
      </c>
      <c r="B6" s="0" t="s">
        <v>50</v>
      </c>
      <c r="C6" s="0" t="s">
        <v>51</v>
      </c>
    </row>
    <row r="7" customFormat="false" ht="12.75" hidden="false" customHeight="true" outlineLevel="0" collapsed="false">
      <c r="A7" s="0" t="s">
        <v>52</v>
      </c>
      <c r="B7" s="0" t="s">
        <v>52</v>
      </c>
      <c r="C7" s="0" t="s">
        <v>53</v>
      </c>
    </row>
    <row r="8" customFormat="false" ht="12.75" hidden="false" customHeight="true" outlineLevel="0" collapsed="false">
      <c r="A8" s="0" t="s">
        <v>54</v>
      </c>
      <c r="B8" s="2" t="s">
        <v>54</v>
      </c>
      <c r="C8" s="0" t="s">
        <v>55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LibreOffice/7.3.4.2$MacOSX_X86_64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2022-07-01T19:06:00Z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