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oothe/Documents/blogging/Lambda Internals/"/>
    </mc:Choice>
  </mc:AlternateContent>
  <xr:revisionPtr revIDLastSave="0" documentId="13_ncr:1_{2FBB78D8-AF29-504B-89E4-F48388C2943C}" xr6:coauthVersionLast="47" xr6:coauthVersionMax="47" xr10:uidLastSave="{00000000-0000-0000-0000-000000000000}"/>
  <bookViews>
    <workbookView xWindow="3420" yWindow="1740" windowWidth="21240" windowHeight="16060" xr2:uid="{A375CD3C-9EDE-AD43-8AFD-72266C38FE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7" i="1"/>
  <c r="N9" i="1"/>
  <c r="N10" i="1"/>
  <c r="N17" i="1"/>
  <c r="N19" i="1"/>
  <c r="N20" i="1"/>
  <c r="N2" i="1"/>
  <c r="L3" i="1"/>
  <c r="N3" i="1" s="1"/>
  <c r="L4" i="1"/>
  <c r="L5" i="1"/>
  <c r="L6" i="1"/>
  <c r="N6" i="1" s="1"/>
  <c r="L7" i="1"/>
  <c r="L8" i="1"/>
  <c r="N8" i="1" s="1"/>
  <c r="L9" i="1"/>
  <c r="L10" i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L18" i="1"/>
  <c r="N18" i="1" s="1"/>
  <c r="L19" i="1"/>
  <c r="L20" i="1"/>
  <c r="L21" i="1"/>
  <c r="N21" i="1" s="1"/>
  <c r="L22" i="1"/>
  <c r="N22" i="1" s="1"/>
  <c r="L23" i="1"/>
  <c r="N23" i="1" s="1"/>
  <c r="L24" i="1"/>
  <c r="N24" i="1" s="1"/>
  <c r="L25" i="1"/>
  <c r="N25" i="1" s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<sst xmlns="http://schemas.openxmlformats.org/spreadsheetml/2006/main" count="49" uniqueCount="31">
  <si>
    <t>8/128</t>
  </si>
  <si>
    <t>8/256</t>
  </si>
  <si>
    <t>8/512</t>
  </si>
  <si>
    <t>8/1024</t>
  </si>
  <si>
    <t>8/10240</t>
  </si>
  <si>
    <t>11/128</t>
  </si>
  <si>
    <t>11/256</t>
  </si>
  <si>
    <t>11/512</t>
  </si>
  <si>
    <t>11/1024</t>
  </si>
  <si>
    <t>11/10240</t>
  </si>
  <si>
    <t>17/128</t>
  </si>
  <si>
    <t>17/256</t>
  </si>
  <si>
    <t>17/512</t>
  </si>
  <si>
    <t>17/1024</t>
  </si>
  <si>
    <t>17/2048</t>
  </si>
  <si>
    <t>17/4096</t>
  </si>
  <si>
    <t>17/8192</t>
  </si>
  <si>
    <t>17/10240</t>
  </si>
  <si>
    <t>MemTotal</t>
  </si>
  <si>
    <t>MaxHeapSize</t>
  </si>
  <si>
    <t>MaxMetaspaceSize</t>
  </si>
  <si>
    <t>ReservedCodeCacheSize</t>
  </si>
  <si>
    <t>runtime</t>
  </si>
  <si>
    <t>memory</t>
  </si>
  <si>
    <t>Cpus</t>
  </si>
  <si>
    <t>JavaMemTotal</t>
  </si>
  <si>
    <t>Billed Duration</t>
  </si>
  <si>
    <t>GB</t>
  </si>
  <si>
    <t>Cost</t>
  </si>
  <si>
    <t>GB-ms</t>
  </si>
  <si>
    <t>Price per GB*s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</si>
</sst>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17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1590-7BF9-B94C-B744-14AEEE9C4008}">
  <dimension ref="A1:T26"/>
  <sheetViews>
    <sheetView tabSelected="1" topLeftCell="E1" workbookViewId="0">
      <selection activeCell="N7" sqref="N7"/>
    </sheetView>
  </sheetViews>
  <sheetFormatPr baseColWidth="10" defaultRowHeight="16" x14ac:dyDescent="0.2"/>
  <cols>
    <col min="1" max="1" width="10.83203125" customWidth="1"/>
    <col min="13" max="13" width="12.1640625" bestFit="1" customWidth="1"/>
    <col min="14" max="15" width="12.1640625" customWidth="1"/>
  </cols>
  <sheetData>
    <row r="1" spans="1:20" ht="17" x14ac:dyDescent="0.2">
      <c r="B1" t="s">
        <v>22</v>
      </c>
      <c r="C1" t="s">
        <v>23</v>
      </c>
      <c r="D1" t="s">
        <v>18</v>
      </c>
      <c r="E1" t="s">
        <v>19</v>
      </c>
      <c r="F1" t="s">
        <v>20</v>
      </c>
      <c r="G1" t="s">
        <v>21</v>
      </c>
      <c r="H1" t="s">
        <v>25</v>
      </c>
      <c r="I1" t="s">
        <v>24</v>
      </c>
      <c r="J1" t="s">
        <v>26</v>
      </c>
      <c r="K1" t="s">
        <v>27</v>
      </c>
      <c r="L1" t="s">
        <v>29</v>
      </c>
      <c r="M1" t="s">
        <v>30</v>
      </c>
      <c r="N1" t="s">
        <v>28</v>
      </c>
      <c r="Q1" s="2" t="s">
        <v>0</v>
      </c>
      <c r="R1">
        <v>8</v>
      </c>
      <c r="S1">
        <v>128</v>
      </c>
      <c r="T1">
        <v>574</v>
      </c>
    </row>
    <row r="2" spans="1:20" ht="17" x14ac:dyDescent="0.2">
      <c r="A2" s="2" t="s">
        <v>0</v>
      </c>
      <c r="B2">
        <v>8</v>
      </c>
      <c r="C2">
        <v>128</v>
      </c>
      <c r="D2">
        <v>192044</v>
      </c>
      <c r="E2">
        <v>91750</v>
      </c>
      <c r="F2" s="4">
        <v>13107</v>
      </c>
      <c r="G2">
        <v>6553</v>
      </c>
      <c r="H2">
        <f>SUM(E2:G2)</f>
        <v>111410</v>
      </c>
      <c r="I2">
        <v>2</v>
      </c>
      <c r="J2" s="4">
        <v>574</v>
      </c>
      <c r="K2">
        <v>0.125</v>
      </c>
      <c r="L2">
        <f>J2*K2</f>
        <v>71.75</v>
      </c>
      <c r="M2">
        <v>1.6666700000000001E-5</v>
      </c>
      <c r="N2">
        <f>M2*L2/1000</f>
        <v>1.1958357249999999E-6</v>
      </c>
      <c r="Q2" s="2" t="s">
        <v>1</v>
      </c>
      <c r="R2">
        <v>8</v>
      </c>
      <c r="S2">
        <v>256</v>
      </c>
      <c r="T2">
        <v>326</v>
      </c>
    </row>
    <row r="3" spans="1:20" ht="17" x14ac:dyDescent="0.2">
      <c r="A3" s="2" t="s">
        <v>1</v>
      </c>
      <c r="B3">
        <v>8</v>
      </c>
      <c r="C3">
        <v>256</v>
      </c>
      <c r="D3">
        <v>331300</v>
      </c>
      <c r="E3">
        <v>183501</v>
      </c>
      <c r="F3" s="4">
        <v>26214</v>
      </c>
      <c r="G3">
        <v>13107</v>
      </c>
      <c r="H3">
        <f t="shared" ref="H3:H25" si="0">SUM(E3:G3)</f>
        <v>222822</v>
      </c>
      <c r="I3">
        <v>2</v>
      </c>
      <c r="J3" s="4">
        <v>326</v>
      </c>
      <c r="K3">
        <v>0.25</v>
      </c>
      <c r="L3">
        <f t="shared" ref="L3:L25" si="1">J3*K3</f>
        <v>81.5</v>
      </c>
      <c r="M3">
        <v>1.6666700000000001E-5</v>
      </c>
      <c r="N3">
        <f t="shared" ref="N3:N25" si="2">M3*L3/1000</f>
        <v>1.3583360500000001E-6</v>
      </c>
      <c r="Q3" s="2" t="s">
        <v>2</v>
      </c>
      <c r="R3">
        <v>8</v>
      </c>
      <c r="S3">
        <v>512</v>
      </c>
      <c r="T3">
        <v>124</v>
      </c>
    </row>
    <row r="4" spans="1:20" ht="17" x14ac:dyDescent="0.2">
      <c r="A4" s="2" t="s">
        <v>2</v>
      </c>
      <c r="B4">
        <v>8</v>
      </c>
      <c r="C4">
        <v>512</v>
      </c>
      <c r="D4">
        <v>671252</v>
      </c>
      <c r="E4">
        <v>367002</v>
      </c>
      <c r="F4" s="4">
        <v>52429</v>
      </c>
      <c r="G4">
        <v>26214</v>
      </c>
      <c r="H4">
        <f t="shared" si="0"/>
        <v>445645</v>
      </c>
      <c r="I4">
        <v>2</v>
      </c>
      <c r="J4" s="4">
        <v>124</v>
      </c>
      <c r="K4">
        <v>0.5</v>
      </c>
      <c r="L4">
        <f t="shared" si="1"/>
        <v>62</v>
      </c>
      <c r="M4">
        <v>1.6666700000000001E-5</v>
      </c>
      <c r="N4">
        <f t="shared" si="2"/>
        <v>1.0333354E-6</v>
      </c>
      <c r="Q4" s="2" t="s">
        <v>3</v>
      </c>
      <c r="R4">
        <v>8</v>
      </c>
      <c r="S4">
        <v>1024</v>
      </c>
      <c r="T4">
        <v>54</v>
      </c>
    </row>
    <row r="5" spans="1:20" ht="17" x14ac:dyDescent="0.2">
      <c r="A5" s="2" t="s">
        <v>3</v>
      </c>
      <c r="B5">
        <v>8</v>
      </c>
      <c r="C5">
        <v>1024</v>
      </c>
      <c r="D5">
        <v>1219092</v>
      </c>
      <c r="E5">
        <v>734003</v>
      </c>
      <c r="F5" s="4">
        <v>104858</v>
      </c>
      <c r="G5">
        <v>52429</v>
      </c>
      <c r="H5">
        <f t="shared" si="0"/>
        <v>891290</v>
      </c>
      <c r="I5">
        <v>2</v>
      </c>
      <c r="J5" s="4">
        <v>54</v>
      </c>
      <c r="K5">
        <v>1</v>
      </c>
      <c r="L5">
        <f t="shared" si="1"/>
        <v>54</v>
      </c>
      <c r="M5">
        <v>1.6666700000000001E-5</v>
      </c>
      <c r="N5">
        <f t="shared" si="2"/>
        <v>9.0000180000000003E-7</v>
      </c>
      <c r="Q5" s="3">
        <v>54271</v>
      </c>
      <c r="R5">
        <v>8</v>
      </c>
      <c r="S5">
        <v>2048</v>
      </c>
      <c r="T5">
        <v>24</v>
      </c>
    </row>
    <row r="6" spans="1:20" ht="17" x14ac:dyDescent="0.2">
      <c r="A6" s="3">
        <v>54271</v>
      </c>
      <c r="B6">
        <v>8</v>
      </c>
      <c r="C6">
        <v>2048</v>
      </c>
      <c r="D6">
        <v>3293712</v>
      </c>
      <c r="E6">
        <v>1468006</v>
      </c>
      <c r="F6" s="4">
        <v>163840</v>
      </c>
      <c r="G6">
        <v>81920</v>
      </c>
      <c r="H6">
        <f t="shared" si="0"/>
        <v>1713766</v>
      </c>
      <c r="I6">
        <v>2</v>
      </c>
      <c r="J6" s="4">
        <v>24</v>
      </c>
      <c r="K6">
        <v>2</v>
      </c>
      <c r="L6">
        <f t="shared" si="1"/>
        <v>48</v>
      </c>
      <c r="M6">
        <v>1.6666700000000001E-5</v>
      </c>
      <c r="N6">
        <f t="shared" si="2"/>
        <v>8.0000160000000005E-7</v>
      </c>
      <c r="Q6" s="3">
        <v>802288</v>
      </c>
      <c r="R6">
        <v>8</v>
      </c>
      <c r="S6">
        <v>4096</v>
      </c>
      <c r="T6">
        <v>26</v>
      </c>
    </row>
    <row r="7" spans="1:20" ht="17" x14ac:dyDescent="0.2">
      <c r="A7" s="3">
        <v>802288</v>
      </c>
      <c r="B7">
        <v>8</v>
      </c>
      <c r="C7">
        <v>4096</v>
      </c>
      <c r="D7">
        <v>5753776</v>
      </c>
      <c r="E7">
        <v>2936013</v>
      </c>
      <c r="F7" s="4">
        <v>163840</v>
      </c>
      <c r="G7">
        <v>81920</v>
      </c>
      <c r="H7">
        <f t="shared" si="0"/>
        <v>3181773</v>
      </c>
      <c r="I7">
        <v>3</v>
      </c>
      <c r="J7" s="4">
        <v>26</v>
      </c>
      <c r="K7">
        <v>4</v>
      </c>
      <c r="L7">
        <f t="shared" si="1"/>
        <v>104</v>
      </c>
      <c r="M7">
        <v>1.6666700000000001E-5</v>
      </c>
      <c r="N7">
        <f t="shared" si="2"/>
        <v>1.7333368000000001E-6</v>
      </c>
      <c r="Q7" s="3">
        <v>2298321</v>
      </c>
      <c r="R7">
        <v>8</v>
      </c>
      <c r="S7">
        <v>8192</v>
      </c>
      <c r="T7">
        <v>27</v>
      </c>
    </row>
    <row r="8" spans="1:20" ht="17" x14ac:dyDescent="0.2">
      <c r="A8" s="3">
        <v>2298321</v>
      </c>
      <c r="B8">
        <v>8</v>
      </c>
      <c r="C8">
        <v>8192</v>
      </c>
      <c r="D8">
        <v>9482800</v>
      </c>
      <c r="E8">
        <v>5872026</v>
      </c>
      <c r="F8" s="4">
        <v>163840</v>
      </c>
      <c r="G8">
        <v>81920</v>
      </c>
      <c r="H8">
        <f t="shared" si="0"/>
        <v>6117786</v>
      </c>
      <c r="I8">
        <v>5</v>
      </c>
      <c r="J8" s="4">
        <v>27</v>
      </c>
      <c r="K8">
        <v>8</v>
      </c>
      <c r="L8">
        <f t="shared" si="1"/>
        <v>216</v>
      </c>
      <c r="M8">
        <v>1.6666700000000001E-5</v>
      </c>
      <c r="N8">
        <f t="shared" si="2"/>
        <v>3.6000072000000001E-6</v>
      </c>
      <c r="Q8" s="2" t="s">
        <v>4</v>
      </c>
      <c r="R8">
        <v>8</v>
      </c>
      <c r="S8">
        <v>10240</v>
      </c>
      <c r="T8">
        <v>32</v>
      </c>
    </row>
    <row r="9" spans="1:20" ht="17" x14ac:dyDescent="0.2">
      <c r="A9" s="2" t="s">
        <v>4</v>
      </c>
      <c r="B9">
        <v>8</v>
      </c>
      <c r="C9">
        <v>10240</v>
      </c>
      <c r="D9">
        <v>10948980</v>
      </c>
      <c r="E9">
        <v>7340032</v>
      </c>
      <c r="F9" s="4">
        <v>163840</v>
      </c>
      <c r="G9">
        <v>81920</v>
      </c>
      <c r="H9">
        <f t="shared" si="0"/>
        <v>7585792</v>
      </c>
      <c r="I9">
        <v>6</v>
      </c>
      <c r="J9" s="4">
        <v>32</v>
      </c>
      <c r="K9">
        <v>10</v>
      </c>
      <c r="L9">
        <f t="shared" si="1"/>
        <v>320</v>
      </c>
      <c r="M9">
        <v>1.6666700000000001E-5</v>
      </c>
      <c r="N9">
        <f t="shared" si="2"/>
        <v>5.3333440000000006E-6</v>
      </c>
      <c r="Q9" s="2" t="s">
        <v>5</v>
      </c>
      <c r="R9">
        <v>11</v>
      </c>
      <c r="S9">
        <v>128</v>
      </c>
      <c r="T9">
        <v>249</v>
      </c>
    </row>
    <row r="10" spans="1:20" ht="17" x14ac:dyDescent="0.2">
      <c r="A10" s="2" t="s">
        <v>5</v>
      </c>
      <c r="B10">
        <v>11</v>
      </c>
      <c r="C10">
        <v>128</v>
      </c>
      <c r="D10">
        <v>195960</v>
      </c>
      <c r="E10">
        <v>111412</v>
      </c>
      <c r="F10" s="4">
        <v>13107</v>
      </c>
      <c r="G10">
        <v>6553</v>
      </c>
      <c r="H10">
        <f t="shared" si="0"/>
        <v>131072</v>
      </c>
      <c r="I10">
        <v>2</v>
      </c>
      <c r="J10" s="4">
        <v>249</v>
      </c>
      <c r="K10">
        <v>0.125</v>
      </c>
      <c r="L10">
        <f t="shared" si="1"/>
        <v>31.125</v>
      </c>
      <c r="M10">
        <v>1.6666700000000001E-5</v>
      </c>
      <c r="N10">
        <f t="shared" si="2"/>
        <v>5.1875103750000001E-7</v>
      </c>
      <c r="Q10" s="2" t="s">
        <v>6</v>
      </c>
      <c r="R10">
        <v>11</v>
      </c>
      <c r="S10">
        <v>256</v>
      </c>
      <c r="T10">
        <v>118</v>
      </c>
    </row>
    <row r="11" spans="1:20" ht="17" x14ac:dyDescent="0.2">
      <c r="A11" s="2" t="s">
        <v>6</v>
      </c>
      <c r="B11">
        <v>11</v>
      </c>
      <c r="C11">
        <v>256</v>
      </c>
      <c r="D11">
        <v>334840</v>
      </c>
      <c r="E11">
        <v>222823</v>
      </c>
      <c r="F11" s="4">
        <v>26214</v>
      </c>
      <c r="G11">
        <v>13107</v>
      </c>
      <c r="H11">
        <f t="shared" si="0"/>
        <v>262144</v>
      </c>
      <c r="I11">
        <v>2</v>
      </c>
      <c r="J11" s="4">
        <v>118</v>
      </c>
      <c r="K11">
        <v>0.25</v>
      </c>
      <c r="L11">
        <f t="shared" si="1"/>
        <v>29.5</v>
      </c>
      <c r="M11">
        <v>1.6666700000000001E-5</v>
      </c>
      <c r="N11">
        <f t="shared" si="2"/>
        <v>4.9166764999999995E-7</v>
      </c>
      <c r="Q11" s="2" t="s">
        <v>7</v>
      </c>
      <c r="R11">
        <v>11</v>
      </c>
      <c r="S11">
        <v>512</v>
      </c>
      <c r="T11">
        <v>34</v>
      </c>
    </row>
    <row r="12" spans="1:20" ht="17" x14ac:dyDescent="0.2">
      <c r="A12" s="2" t="s">
        <v>7</v>
      </c>
      <c r="B12">
        <v>11</v>
      </c>
      <c r="C12">
        <v>512</v>
      </c>
      <c r="D12">
        <v>674040</v>
      </c>
      <c r="E12">
        <v>445645</v>
      </c>
      <c r="F12" s="4">
        <v>52429</v>
      </c>
      <c r="G12">
        <v>26214</v>
      </c>
      <c r="H12">
        <f t="shared" si="0"/>
        <v>524288</v>
      </c>
      <c r="I12">
        <v>2</v>
      </c>
      <c r="J12" s="4">
        <v>34</v>
      </c>
      <c r="K12">
        <v>0.5</v>
      </c>
      <c r="L12">
        <f t="shared" si="1"/>
        <v>17</v>
      </c>
      <c r="M12">
        <v>1.6666700000000001E-5</v>
      </c>
      <c r="N12">
        <f t="shared" si="2"/>
        <v>2.833339E-7</v>
      </c>
      <c r="Q12" s="2" t="s">
        <v>8</v>
      </c>
      <c r="R12">
        <v>11</v>
      </c>
      <c r="S12">
        <v>1024</v>
      </c>
      <c r="T12">
        <v>32</v>
      </c>
    </row>
    <row r="13" spans="1:20" ht="17" x14ac:dyDescent="0.2">
      <c r="A13" s="2" t="s">
        <v>8</v>
      </c>
      <c r="B13">
        <v>11</v>
      </c>
      <c r="C13">
        <v>1024</v>
      </c>
      <c r="D13">
        <v>1220344</v>
      </c>
      <c r="E13">
        <v>891289</v>
      </c>
      <c r="F13" s="4">
        <v>104858</v>
      </c>
      <c r="G13">
        <v>52429</v>
      </c>
      <c r="H13">
        <f t="shared" si="0"/>
        <v>1048576</v>
      </c>
      <c r="I13">
        <v>2</v>
      </c>
      <c r="J13" s="4">
        <v>32</v>
      </c>
      <c r="K13">
        <v>1</v>
      </c>
      <c r="L13">
        <f t="shared" si="1"/>
        <v>32</v>
      </c>
      <c r="M13">
        <v>1.6666700000000001E-5</v>
      </c>
      <c r="N13">
        <f t="shared" si="2"/>
        <v>5.333344E-7</v>
      </c>
      <c r="Q13" s="3">
        <v>54363</v>
      </c>
      <c r="R13">
        <v>11</v>
      </c>
      <c r="S13">
        <v>2048</v>
      </c>
      <c r="T13">
        <v>15</v>
      </c>
    </row>
    <row r="14" spans="1:20" ht="17" x14ac:dyDescent="0.2">
      <c r="A14" s="3">
        <v>54363</v>
      </c>
      <c r="B14">
        <v>11</v>
      </c>
      <c r="C14">
        <v>2048</v>
      </c>
      <c r="D14">
        <v>3293712</v>
      </c>
      <c r="E14">
        <v>1849344</v>
      </c>
      <c r="F14" s="4">
        <v>163840</v>
      </c>
      <c r="G14">
        <v>81920</v>
      </c>
      <c r="H14">
        <f t="shared" si="0"/>
        <v>2095104</v>
      </c>
      <c r="I14">
        <v>2</v>
      </c>
      <c r="J14" s="4">
        <v>15</v>
      </c>
      <c r="K14">
        <v>2</v>
      </c>
      <c r="L14">
        <f t="shared" si="1"/>
        <v>30</v>
      </c>
      <c r="M14">
        <v>1.6666700000000001E-5</v>
      </c>
      <c r="N14">
        <f t="shared" si="2"/>
        <v>5.00001E-7</v>
      </c>
      <c r="Q14" s="3">
        <v>802380</v>
      </c>
      <c r="R14">
        <v>11</v>
      </c>
      <c r="S14">
        <v>4096</v>
      </c>
      <c r="T14">
        <v>18</v>
      </c>
    </row>
    <row r="15" spans="1:20" ht="17" x14ac:dyDescent="0.2">
      <c r="A15" s="3">
        <v>802380</v>
      </c>
      <c r="B15">
        <v>11</v>
      </c>
      <c r="C15">
        <v>4096</v>
      </c>
      <c r="D15">
        <v>5746864</v>
      </c>
      <c r="E15">
        <v>3948544</v>
      </c>
      <c r="F15" s="4">
        <v>163840</v>
      </c>
      <c r="G15">
        <v>81920</v>
      </c>
      <c r="H15">
        <f t="shared" si="0"/>
        <v>4194304</v>
      </c>
      <c r="I15">
        <v>3</v>
      </c>
      <c r="J15" s="4">
        <v>18</v>
      </c>
      <c r="K15">
        <v>4</v>
      </c>
      <c r="L15">
        <f t="shared" si="1"/>
        <v>72</v>
      </c>
      <c r="M15">
        <v>1.6666700000000001E-5</v>
      </c>
      <c r="N15">
        <f t="shared" si="2"/>
        <v>1.2000024E-6</v>
      </c>
      <c r="Q15" s="3">
        <v>2298413</v>
      </c>
      <c r="R15">
        <v>11</v>
      </c>
      <c r="S15">
        <v>8192</v>
      </c>
      <c r="T15">
        <v>20</v>
      </c>
    </row>
    <row r="16" spans="1:20" ht="17" x14ac:dyDescent="0.2">
      <c r="A16" s="3">
        <v>2298413</v>
      </c>
      <c r="B16">
        <v>11</v>
      </c>
      <c r="C16">
        <v>8192</v>
      </c>
      <c r="D16">
        <v>9482800</v>
      </c>
      <c r="E16">
        <v>8142848</v>
      </c>
      <c r="F16" s="4">
        <v>163840</v>
      </c>
      <c r="G16">
        <v>81920</v>
      </c>
      <c r="H16">
        <f t="shared" si="0"/>
        <v>8388608</v>
      </c>
      <c r="I16">
        <v>5</v>
      </c>
      <c r="J16" s="4">
        <v>20</v>
      </c>
      <c r="K16">
        <v>8</v>
      </c>
      <c r="L16">
        <f t="shared" si="1"/>
        <v>160</v>
      </c>
      <c r="M16">
        <v>1.6666700000000001E-5</v>
      </c>
      <c r="N16">
        <f t="shared" si="2"/>
        <v>2.6666720000000003E-6</v>
      </c>
      <c r="Q16" s="2" t="s">
        <v>9</v>
      </c>
      <c r="R16">
        <v>11</v>
      </c>
      <c r="S16">
        <v>10240</v>
      </c>
      <c r="T16">
        <v>19</v>
      </c>
    </row>
    <row r="17" spans="1:20" ht="17" x14ac:dyDescent="0.2">
      <c r="A17" s="2" t="s">
        <v>9</v>
      </c>
      <c r="B17">
        <v>11</v>
      </c>
      <c r="C17">
        <v>10240</v>
      </c>
      <c r="D17">
        <v>10963592</v>
      </c>
      <c r="E17">
        <v>10236928</v>
      </c>
      <c r="F17" s="4">
        <v>163840</v>
      </c>
      <c r="G17">
        <v>81920</v>
      </c>
      <c r="H17">
        <f t="shared" si="0"/>
        <v>10482688</v>
      </c>
      <c r="I17">
        <v>6</v>
      </c>
      <c r="J17" s="4">
        <v>19</v>
      </c>
      <c r="K17">
        <v>10</v>
      </c>
      <c r="L17">
        <f t="shared" si="1"/>
        <v>190</v>
      </c>
      <c r="M17">
        <v>1.6666700000000001E-5</v>
      </c>
      <c r="N17">
        <f t="shared" si="2"/>
        <v>3.166673E-6</v>
      </c>
      <c r="Q17" s="2" t="s">
        <v>10</v>
      </c>
      <c r="R17">
        <v>17</v>
      </c>
      <c r="S17">
        <v>128</v>
      </c>
      <c r="T17">
        <v>285</v>
      </c>
    </row>
    <row r="18" spans="1:20" ht="17" x14ac:dyDescent="0.2">
      <c r="A18" s="2" t="s">
        <v>10</v>
      </c>
      <c r="B18">
        <v>17</v>
      </c>
      <c r="C18">
        <v>128</v>
      </c>
      <c r="D18">
        <v>195960</v>
      </c>
      <c r="E18">
        <v>111412</v>
      </c>
      <c r="H18">
        <f t="shared" si="0"/>
        <v>111412</v>
      </c>
      <c r="I18">
        <v>2</v>
      </c>
      <c r="J18" s="4">
        <v>285</v>
      </c>
      <c r="K18">
        <v>0.125</v>
      </c>
      <c r="L18">
        <f t="shared" si="1"/>
        <v>35.625</v>
      </c>
      <c r="M18">
        <v>1.6666700000000001E-5</v>
      </c>
      <c r="N18">
        <f t="shared" si="2"/>
        <v>5.9375118750000005E-7</v>
      </c>
      <c r="Q18" s="2" t="s">
        <v>11</v>
      </c>
      <c r="R18">
        <v>17</v>
      </c>
      <c r="S18">
        <v>256</v>
      </c>
      <c r="T18">
        <v>119</v>
      </c>
    </row>
    <row r="19" spans="1:20" ht="17" x14ac:dyDescent="0.2">
      <c r="A19" s="2" t="s">
        <v>11</v>
      </c>
      <c r="B19">
        <v>17</v>
      </c>
      <c r="C19">
        <v>256</v>
      </c>
      <c r="D19">
        <v>334840</v>
      </c>
      <c r="E19">
        <v>222823</v>
      </c>
      <c r="H19">
        <f t="shared" si="0"/>
        <v>222823</v>
      </c>
      <c r="I19">
        <v>2</v>
      </c>
      <c r="J19" s="4">
        <v>119</v>
      </c>
      <c r="K19">
        <v>0.25</v>
      </c>
      <c r="L19">
        <f t="shared" si="1"/>
        <v>29.75</v>
      </c>
      <c r="M19">
        <v>1.6666700000000001E-5</v>
      </c>
      <c r="N19">
        <f t="shared" si="2"/>
        <v>4.9583432499999998E-7</v>
      </c>
      <c r="Q19" s="2" t="s">
        <v>12</v>
      </c>
      <c r="R19">
        <v>17</v>
      </c>
      <c r="S19">
        <v>512</v>
      </c>
      <c r="T19">
        <v>52</v>
      </c>
    </row>
    <row r="20" spans="1:20" ht="17" x14ac:dyDescent="0.2">
      <c r="A20" s="2" t="s">
        <v>12</v>
      </c>
      <c r="B20">
        <v>17</v>
      </c>
      <c r="C20">
        <v>512</v>
      </c>
      <c r="D20">
        <v>1220344</v>
      </c>
      <c r="E20">
        <v>445645</v>
      </c>
      <c r="H20">
        <f t="shared" si="0"/>
        <v>445645</v>
      </c>
      <c r="I20">
        <v>2</v>
      </c>
      <c r="J20" s="4">
        <v>52</v>
      </c>
      <c r="K20">
        <v>0.5</v>
      </c>
      <c r="L20">
        <f t="shared" si="1"/>
        <v>26</v>
      </c>
      <c r="M20">
        <v>1.6666700000000001E-5</v>
      </c>
      <c r="N20">
        <f t="shared" si="2"/>
        <v>4.3333420000000002E-7</v>
      </c>
      <c r="Q20" s="2" t="s">
        <v>13</v>
      </c>
      <c r="R20">
        <v>17</v>
      </c>
      <c r="S20">
        <v>1024</v>
      </c>
      <c r="T20">
        <v>27</v>
      </c>
    </row>
    <row r="21" spans="1:20" ht="17" x14ac:dyDescent="0.2">
      <c r="A21" s="2" t="s">
        <v>13</v>
      </c>
      <c r="B21">
        <v>17</v>
      </c>
      <c r="C21">
        <v>1024</v>
      </c>
      <c r="D21">
        <v>1220344</v>
      </c>
      <c r="E21">
        <v>891289</v>
      </c>
      <c r="H21">
        <f t="shared" si="0"/>
        <v>891289</v>
      </c>
      <c r="I21">
        <v>2</v>
      </c>
      <c r="J21" s="4">
        <v>27</v>
      </c>
      <c r="K21">
        <v>1</v>
      </c>
      <c r="L21">
        <f t="shared" si="1"/>
        <v>27</v>
      </c>
      <c r="M21">
        <v>1.6666700000000001E-5</v>
      </c>
      <c r="N21">
        <f t="shared" si="2"/>
        <v>4.5000090000000002E-7</v>
      </c>
      <c r="Q21" s="2" t="s">
        <v>14</v>
      </c>
      <c r="R21">
        <v>17</v>
      </c>
      <c r="S21">
        <v>2048</v>
      </c>
      <c r="T21">
        <v>13</v>
      </c>
    </row>
    <row r="22" spans="1:20" ht="17" x14ac:dyDescent="0.2">
      <c r="A22" s="2" t="s">
        <v>14</v>
      </c>
      <c r="B22">
        <v>17</v>
      </c>
      <c r="C22">
        <v>2048</v>
      </c>
      <c r="D22">
        <v>5746864</v>
      </c>
      <c r="E22">
        <v>1848320</v>
      </c>
      <c r="H22">
        <f t="shared" si="0"/>
        <v>1848320</v>
      </c>
      <c r="I22">
        <v>3</v>
      </c>
      <c r="J22" s="4">
        <v>13</v>
      </c>
      <c r="K22">
        <v>2</v>
      </c>
      <c r="L22">
        <f t="shared" si="1"/>
        <v>26</v>
      </c>
      <c r="M22">
        <v>1.6666700000000001E-5</v>
      </c>
      <c r="N22">
        <f t="shared" si="2"/>
        <v>4.3333420000000002E-7</v>
      </c>
      <c r="Q22" s="2" t="s">
        <v>15</v>
      </c>
      <c r="R22">
        <v>17</v>
      </c>
      <c r="S22">
        <v>4096</v>
      </c>
      <c r="T22">
        <v>13</v>
      </c>
    </row>
    <row r="23" spans="1:20" ht="17" x14ac:dyDescent="0.2">
      <c r="A23" s="2" t="s">
        <v>15</v>
      </c>
      <c r="B23">
        <v>17</v>
      </c>
      <c r="C23">
        <v>4096</v>
      </c>
      <c r="D23">
        <v>5746864</v>
      </c>
      <c r="E23">
        <v>3945472</v>
      </c>
      <c r="H23">
        <f t="shared" si="0"/>
        <v>3945472</v>
      </c>
      <c r="I23">
        <v>3</v>
      </c>
      <c r="J23" s="4">
        <v>13</v>
      </c>
      <c r="K23">
        <v>4</v>
      </c>
      <c r="L23">
        <f t="shared" si="1"/>
        <v>52</v>
      </c>
      <c r="M23">
        <v>1.6666700000000001E-5</v>
      </c>
      <c r="N23">
        <f t="shared" si="2"/>
        <v>8.6666840000000004E-7</v>
      </c>
      <c r="Q23" s="2" t="s">
        <v>16</v>
      </c>
      <c r="R23">
        <v>17</v>
      </c>
      <c r="S23">
        <v>8192</v>
      </c>
      <c r="T23">
        <v>14</v>
      </c>
    </row>
    <row r="24" spans="1:20" ht="17" x14ac:dyDescent="0.2">
      <c r="A24" s="2" t="s">
        <v>16</v>
      </c>
      <c r="B24">
        <v>17</v>
      </c>
      <c r="C24">
        <v>8192</v>
      </c>
      <c r="D24">
        <v>9501504</v>
      </c>
      <c r="E24">
        <v>8140800</v>
      </c>
      <c r="H24">
        <f t="shared" si="0"/>
        <v>8140800</v>
      </c>
      <c r="I24">
        <v>5</v>
      </c>
      <c r="J24" s="4">
        <v>14</v>
      </c>
      <c r="K24">
        <v>8</v>
      </c>
      <c r="L24">
        <f t="shared" si="1"/>
        <v>112</v>
      </c>
      <c r="M24">
        <v>1.6666700000000001E-5</v>
      </c>
      <c r="N24">
        <f t="shared" si="2"/>
        <v>1.8666704E-6</v>
      </c>
      <c r="Q24" s="2" t="s">
        <v>17</v>
      </c>
      <c r="R24">
        <v>17</v>
      </c>
      <c r="S24">
        <v>10240</v>
      </c>
      <c r="T24">
        <v>19</v>
      </c>
    </row>
    <row r="25" spans="1:20" ht="17" x14ac:dyDescent="0.2">
      <c r="A25" s="2" t="s">
        <v>17</v>
      </c>
      <c r="B25">
        <v>17</v>
      </c>
      <c r="C25">
        <v>10240</v>
      </c>
      <c r="D25">
        <v>10963592</v>
      </c>
      <c r="E25">
        <v>10237952</v>
      </c>
      <c r="H25">
        <f t="shared" si="0"/>
        <v>10237952</v>
      </c>
      <c r="I25">
        <v>6</v>
      </c>
      <c r="J25" s="4">
        <v>19</v>
      </c>
      <c r="K25">
        <v>10</v>
      </c>
      <c r="L25">
        <f t="shared" si="1"/>
        <v>190</v>
      </c>
      <c r="M25">
        <v>1.6666700000000001E-5</v>
      </c>
      <c r="N25">
        <f t="shared" si="2"/>
        <v>3.166673E-6</v>
      </c>
    </row>
    <row r="26" spans="1:20" x14ac:dyDescent="0.2">
      <c r="A2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2023-10-14T02:21:08Z</dcterms:created>
  <dcterms:modified xsi:type="dcterms:W3CDTF">2023-10-14T15:24:42Z</dcterms:modified>
</cp:coreProperties>
</file>