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Humerf\Desktop\andreProsjekter\ELEMENT_METHOD\analyticModel\"/>
    </mc:Choice>
  </mc:AlternateContent>
  <xr:revisionPtr revIDLastSave="0" documentId="13_ncr:1_{5FDE4C77-8E00-46BF-87DE-40F1880E0268}" xr6:coauthVersionLast="47" xr6:coauthVersionMax="47" xr10:uidLastSave="{00000000-0000-0000-0000-000000000000}"/>
  <bookViews>
    <workbookView xWindow="-86" yWindow="0" windowWidth="16620" windowHeight="17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 s="1"/>
  <c r="I6" i="1"/>
</calcChain>
</file>

<file path=xl/sharedStrings.xml><?xml version="1.0" encoding="utf-8"?>
<sst xmlns="http://schemas.openxmlformats.org/spreadsheetml/2006/main" count="795" uniqueCount="393">
  <si>
    <t>Deflection of an "equivalent" beam</t>
  </si>
  <si>
    <t>Span</t>
  </si>
  <si>
    <t>Pressure</t>
  </si>
  <si>
    <t>N/mm**2</t>
  </si>
  <si>
    <t>mm</t>
  </si>
  <si>
    <t>=</t>
  </si>
  <si>
    <t>thickness</t>
  </si>
  <si>
    <t>E</t>
  </si>
  <si>
    <t>J</t>
  </si>
  <si>
    <t>mm**4</t>
  </si>
  <si>
    <t>deflection</t>
  </si>
  <si>
    <t>Reaction Forces</t>
  </si>
  <si>
    <t>Qavg</t>
  </si>
  <si>
    <t>0.50</t>
  </si>
  <si>
    <t>N</t>
  </si>
  <si>
    <t>mesh size</t>
  </si>
  <si>
    <t>RF</t>
  </si>
  <si>
    <t>Ftotal</t>
  </si>
  <si>
    <t>Rtotal</t>
  </si>
  <si>
    <t>n</t>
  </si>
  <si>
    <t>moment of inertia</t>
  </si>
  <si>
    <t>N/mm**3</t>
  </si>
  <si>
    <t>magnituden</t>
  </si>
  <si>
    <t>0.01</t>
  </si>
  <si>
    <t>1382.94</t>
  </si>
  <si>
    <t>0.02</t>
  </si>
  <si>
    <t>2765.89</t>
  </si>
  <si>
    <t>0.03</t>
  </si>
  <si>
    <t>4148.83</t>
  </si>
  <si>
    <t>0.04</t>
  </si>
  <si>
    <t>5531.77</t>
  </si>
  <si>
    <t>0.05</t>
  </si>
  <si>
    <t>6914.71</t>
  </si>
  <si>
    <t>0.06</t>
  </si>
  <si>
    <t>8297.65</t>
  </si>
  <si>
    <t>0.07</t>
  </si>
  <si>
    <t>9680.6</t>
  </si>
  <si>
    <t>0.08</t>
  </si>
  <si>
    <t>11063.5</t>
  </si>
  <si>
    <t>0.09</t>
  </si>
  <si>
    <t>12446.5</t>
  </si>
  <si>
    <t>0.1</t>
  </si>
  <si>
    <t>13829.4</t>
  </si>
  <si>
    <t>0.11</t>
  </si>
  <si>
    <t>15212.4</t>
  </si>
  <si>
    <t>0.12</t>
  </si>
  <si>
    <t>16595.3</t>
  </si>
  <si>
    <t>0.13</t>
  </si>
  <si>
    <t>17978.3</t>
  </si>
  <si>
    <t>0.14</t>
  </si>
  <si>
    <t>19361.2</t>
  </si>
  <si>
    <t>0.15</t>
  </si>
  <si>
    <t>20744.1</t>
  </si>
  <si>
    <t>0.16</t>
  </si>
  <si>
    <t>22127.1</t>
  </si>
  <si>
    <t>0.17</t>
  </si>
  <si>
    <t>0.18</t>
  </si>
  <si>
    <t>0.19</t>
  </si>
  <si>
    <t>26275.9</t>
  </si>
  <si>
    <t>0.2</t>
  </si>
  <si>
    <t>27658.9</t>
  </si>
  <si>
    <t>0.21</t>
  </si>
  <si>
    <t>29041.8</t>
  </si>
  <si>
    <t>0.22</t>
  </si>
  <si>
    <t>30424.7</t>
  </si>
  <si>
    <t>0.23</t>
  </si>
  <si>
    <t>31807.7</t>
  </si>
  <si>
    <t>0.24</t>
  </si>
  <si>
    <t>33190.6</t>
  </si>
  <si>
    <t>0.25</t>
  </si>
  <si>
    <t>34573.6</t>
  </si>
  <si>
    <t>0.26</t>
  </si>
  <si>
    <t>35956.5</t>
  </si>
  <si>
    <t>0.27</t>
  </si>
  <si>
    <t>37339.4</t>
  </si>
  <si>
    <t>0.28</t>
  </si>
  <si>
    <t>38722.4</t>
  </si>
  <si>
    <t>0.29</t>
  </si>
  <si>
    <t>40105.3</t>
  </si>
  <si>
    <t>0.3</t>
  </si>
  <si>
    <t>41488.3</t>
  </si>
  <si>
    <t>0.31</t>
  </si>
  <si>
    <t>42871.2</t>
  </si>
  <si>
    <t>0.32</t>
  </si>
  <si>
    <t>44254.2</t>
  </si>
  <si>
    <t>0.33</t>
  </si>
  <si>
    <t>45637.1</t>
  </si>
  <si>
    <t>0.34</t>
  </si>
  <si>
    <t>0.35</t>
  </si>
  <si>
    <t>0.36</t>
  </si>
  <si>
    <t>49785.9</t>
  </si>
  <si>
    <t>0.37</t>
  </si>
  <si>
    <t>51168.9</t>
  </si>
  <si>
    <t>0.38</t>
  </si>
  <si>
    <t>52551.8</t>
  </si>
  <si>
    <t>0.39</t>
  </si>
  <si>
    <t>53934.7</t>
  </si>
  <si>
    <t>0.4</t>
  </si>
  <si>
    <t>55317.7</t>
  </si>
  <si>
    <t>0.41</t>
  </si>
  <si>
    <t>56700.6</t>
  </si>
  <si>
    <t>0.42</t>
  </si>
  <si>
    <t>58083.6</t>
  </si>
  <si>
    <t>0.43</t>
  </si>
  <si>
    <t>59466.5</t>
  </si>
  <si>
    <t>0.44</t>
  </si>
  <si>
    <t>60849.5</t>
  </si>
  <si>
    <t>0.45</t>
  </si>
  <si>
    <t>62232.4</t>
  </si>
  <si>
    <t>0.46</t>
  </si>
  <si>
    <t>63615.4</t>
  </si>
  <si>
    <t>0.47</t>
  </si>
  <si>
    <t>64998.3</t>
  </si>
  <si>
    <t>0.48</t>
  </si>
  <si>
    <t>66381.2</t>
  </si>
  <si>
    <t>0.49</t>
  </si>
  <si>
    <t>67764.2</t>
  </si>
  <si>
    <t>0.5</t>
  </si>
  <si>
    <t>69147.1</t>
  </si>
  <si>
    <t>0.51</t>
  </si>
  <si>
    <t>70530.1</t>
  </si>
  <si>
    <t>0.52</t>
  </si>
  <si>
    <t>0.53</t>
  </si>
  <si>
    <t>73295.9</t>
  </si>
  <si>
    <t>0.54</t>
  </si>
  <si>
    <t>74678.9</t>
  </si>
  <si>
    <t>0.55</t>
  </si>
  <si>
    <t>76061.8</t>
  </si>
  <si>
    <t>0.56</t>
  </si>
  <si>
    <t>77444.8</t>
  </si>
  <si>
    <t>0.57</t>
  </si>
  <si>
    <t>78827.7</t>
  </si>
  <si>
    <t>0.58</t>
  </si>
  <si>
    <t>80210.6</t>
  </si>
  <si>
    <t>0.59</t>
  </si>
  <si>
    <t>81593.6</t>
  </si>
  <si>
    <t>0.6</t>
  </si>
  <si>
    <t>82976.5</t>
  </si>
  <si>
    <t>0.61</t>
  </si>
  <si>
    <t>84359.5</t>
  </si>
  <si>
    <t>0.62</t>
  </si>
  <si>
    <t>85742.4</t>
  </si>
  <si>
    <t>0.63</t>
  </si>
  <si>
    <t>87125.4</t>
  </si>
  <si>
    <t>0.64</t>
  </si>
  <si>
    <t>88508.3</t>
  </si>
  <si>
    <t>0.65</t>
  </si>
  <si>
    <t>89891.3</t>
  </si>
  <si>
    <t>0.66</t>
  </si>
  <si>
    <t>91274.2</t>
  </si>
  <si>
    <t>0.67</t>
  </si>
  <si>
    <t>92657.2</t>
  </si>
  <si>
    <t>0.68</t>
  </si>
  <si>
    <t>94040.1</t>
  </si>
  <si>
    <t>0.69</t>
  </si>
  <si>
    <t>0.7</t>
  </si>
  <si>
    <t>0.71</t>
  </si>
  <si>
    <t>98188.9</t>
  </si>
  <si>
    <t>0.72</t>
  </si>
  <si>
    <t>99571.9</t>
  </si>
  <si>
    <t>0.73</t>
  </si>
  <si>
    <t>0.74</t>
  </si>
  <si>
    <t>0.75</t>
  </si>
  <si>
    <t>0.76</t>
  </si>
  <si>
    <t>0.77</t>
  </si>
  <si>
    <t>0.78</t>
  </si>
  <si>
    <t>0.79</t>
  </si>
  <si>
    <t>0.8</t>
  </si>
  <si>
    <t>0.81</t>
  </si>
  <si>
    <t>0.82</t>
  </si>
  <si>
    <t>0.83</t>
  </si>
  <si>
    <t>0.84</t>
  </si>
  <si>
    <t>0.85</t>
  </si>
  <si>
    <t>0.86</t>
  </si>
  <si>
    <t>0.87</t>
  </si>
  <si>
    <t>0.88</t>
  </si>
  <si>
    <t>0.89</t>
  </si>
  <si>
    <t>0.9</t>
  </si>
  <si>
    <t>0.91</t>
  </si>
  <si>
    <t>0.92</t>
  </si>
  <si>
    <t>0.93</t>
  </si>
  <si>
    <t>0.94</t>
  </si>
  <si>
    <t>0.95</t>
  </si>
  <si>
    <t>0.96</t>
  </si>
  <si>
    <t>0.97</t>
  </si>
  <si>
    <t>0.98</t>
  </si>
  <si>
    <t>0.99</t>
  </si>
  <si>
    <t>stressdata</t>
  </si>
  <si>
    <t>0.0144776</t>
  </si>
  <si>
    <t>0.0289551</t>
  </si>
  <si>
    <t>0.0434327</t>
  </si>
  <si>
    <t>0.0579103</t>
  </si>
  <si>
    <t>0.0723879</t>
  </si>
  <si>
    <t>0.0868654</t>
  </si>
  <si>
    <t>0.101343</t>
  </si>
  <si>
    <t>0.115821</t>
  </si>
  <si>
    <t>0.130298</t>
  </si>
  <si>
    <t>0.144776</t>
  </si>
  <si>
    <t>0.159253</t>
  </si>
  <si>
    <t>0.173731</t>
  </si>
  <si>
    <t>0.188208</t>
  </si>
  <si>
    <t>0.202686</t>
  </si>
  <si>
    <t>0.217164</t>
  </si>
  <si>
    <t>0.231641</t>
  </si>
  <si>
    <t>0.246119</t>
  </si>
  <si>
    <t>0.260596</t>
  </si>
  <si>
    <t>0.275074</t>
  </si>
  <si>
    <t>0.289551</t>
  </si>
  <si>
    <t>0.304029</t>
  </si>
  <si>
    <t>0.318507</t>
  </si>
  <si>
    <t>0.332984</t>
  </si>
  <si>
    <t>0.347462</t>
  </si>
  <si>
    <t>0.361939</t>
  </si>
  <si>
    <t>0.376417</t>
  </si>
  <si>
    <t>0.390894</t>
  </si>
  <si>
    <t>0.405372</t>
  </si>
  <si>
    <t>0.41985</t>
  </si>
  <si>
    <t>0.434327</t>
  </si>
  <si>
    <t>0.448805</t>
  </si>
  <si>
    <t>0.463282</t>
  </si>
  <si>
    <t>0.47776</t>
  </si>
  <si>
    <t>0.492237</t>
  </si>
  <si>
    <t>0.506715</t>
  </si>
  <si>
    <t>0.521192</t>
  </si>
  <si>
    <t>0.53567</t>
  </si>
  <si>
    <t>0.550148</t>
  </si>
  <si>
    <t>0.564625</t>
  </si>
  <si>
    <t>0.579103</t>
  </si>
  <si>
    <t>0.59358</t>
  </si>
  <si>
    <t>0.608058</t>
  </si>
  <si>
    <t>0.622535</t>
  </si>
  <si>
    <t>0.637013</t>
  </si>
  <si>
    <t>0.651491</t>
  </si>
  <si>
    <t>0.665968</t>
  </si>
  <si>
    <t>0.680446</t>
  </si>
  <si>
    <t>0.694923</t>
  </si>
  <si>
    <t>0.709401</t>
  </si>
  <si>
    <t>0.723879</t>
  </si>
  <si>
    <t>0.738356</t>
  </si>
  <si>
    <t>0.752834</t>
  </si>
  <si>
    <t>0.767311</t>
  </si>
  <si>
    <t>0.781789</t>
  </si>
  <si>
    <t>0.796266</t>
  </si>
  <si>
    <t>0.810744</t>
  </si>
  <si>
    <t>0.825221</t>
  </si>
  <si>
    <t>0.839699</t>
  </si>
  <si>
    <t>0.854177</t>
  </si>
  <si>
    <t>0.868654</t>
  </si>
  <si>
    <t>0.883132</t>
  </si>
  <si>
    <t>0.897609</t>
  </si>
  <si>
    <t>0.912087</t>
  </si>
  <si>
    <t>0.926564</t>
  </si>
  <si>
    <t>0.941042</t>
  </si>
  <si>
    <t>0.95552</t>
  </si>
  <si>
    <t>0.969997</t>
  </si>
  <si>
    <t>0.984475</t>
  </si>
  <si>
    <t>0.998952</t>
  </si>
  <si>
    <t>1.01343</t>
  </si>
  <si>
    <t>1.02791</t>
  </si>
  <si>
    <t>1.04238</t>
  </si>
  <si>
    <t>1.05686</t>
  </si>
  <si>
    <t>1.07134</t>
  </si>
  <si>
    <t>1.08582</t>
  </si>
  <si>
    <t>1.1003</t>
  </si>
  <si>
    <t>1.11477</t>
  </si>
  <si>
    <t>1.12925</t>
  </si>
  <si>
    <t>1.14373</t>
  </si>
  <si>
    <t>1.15821</t>
  </si>
  <si>
    <t>1.17268</t>
  </si>
  <si>
    <t>1.18716</t>
  </si>
  <si>
    <t>1.20164</t>
  </si>
  <si>
    <t>1.21612</t>
  </si>
  <si>
    <t>1.23059</t>
  </si>
  <si>
    <t>1.24507</t>
  </si>
  <si>
    <t>1.25955</t>
  </si>
  <si>
    <t>1.27403</t>
  </si>
  <si>
    <t>1.30298</t>
  </si>
  <si>
    <t>1.31746</t>
  </si>
  <si>
    <t>1.33194</t>
  </si>
  <si>
    <t>1.34641</t>
  </si>
  <si>
    <t>1.36089</t>
  </si>
  <si>
    <t>1.37537</t>
  </si>
  <si>
    <t>1.38985</t>
  </si>
  <si>
    <t>1.40432</t>
  </si>
  <si>
    <t>1.43328</t>
  </si>
  <si>
    <t>1.44776</t>
  </si>
  <si>
    <t>displaycment</t>
  </si>
  <si>
    <t>stress</t>
  </si>
  <si>
    <t>spenning</t>
  </si>
  <si>
    <t>0.00994925</t>
  </si>
  <si>
    <t>0.0198985</t>
  </si>
  <si>
    <t>0.0298477</t>
  </si>
  <si>
    <t>0.039797</t>
  </si>
  <si>
    <t>0.0497462</t>
  </si>
  <si>
    <t>0.0596955</t>
  </si>
  <si>
    <t>0.0696447</t>
  </si>
  <si>
    <t>0.079594</t>
  </si>
  <si>
    <t>0.0895432</t>
  </si>
  <si>
    <t>0.0994925</t>
  </si>
  <si>
    <t>0.109442</t>
  </si>
  <si>
    <t>0.119391</t>
  </si>
  <si>
    <t>0.12934</t>
  </si>
  <si>
    <t>0.139289</t>
  </si>
  <si>
    <t>0.149239</t>
  </si>
  <si>
    <t>0.159188</t>
  </si>
  <si>
    <t>0.169137</t>
  </si>
  <si>
    <t>0.179086</t>
  </si>
  <si>
    <t>0.189036</t>
  </si>
  <si>
    <t>0.198985</t>
  </si>
  <si>
    <t>0.208934</t>
  </si>
  <si>
    <t>0.218883</t>
  </si>
  <si>
    <t>0.228833</t>
  </si>
  <si>
    <t>0.238782</t>
  </si>
  <si>
    <t>0.248731</t>
  </si>
  <si>
    <t>0.25868</t>
  </si>
  <si>
    <t>0.26863</t>
  </si>
  <si>
    <t>0.278579</t>
  </si>
  <si>
    <t>0.288528</t>
  </si>
  <si>
    <t>0.298477</t>
  </si>
  <si>
    <t>0.308427</t>
  </si>
  <si>
    <t>0.318376</t>
  </si>
  <si>
    <t>0.328325</t>
  </si>
  <si>
    <t>0.338274</t>
  </si>
  <si>
    <t>0.348224</t>
  </si>
  <si>
    <t>0.358173</t>
  </si>
  <si>
    <t>0.368122</t>
  </si>
  <si>
    <t>0.378071</t>
  </si>
  <si>
    <t>0.388021</t>
  </si>
  <si>
    <t>0.39797</t>
  </si>
  <si>
    <t>0.407919</t>
  </si>
  <si>
    <t>0.417868</t>
  </si>
  <si>
    <t>0.427818</t>
  </si>
  <si>
    <t>0.437767</t>
  </si>
  <si>
    <t>0.447716</t>
  </si>
  <si>
    <t>0.457665</t>
  </si>
  <si>
    <t>0.467615</t>
  </si>
  <si>
    <t>0.477564</t>
  </si>
  <si>
    <t>0.487513</t>
  </si>
  <si>
    <t>0.497462</t>
  </si>
  <si>
    <t>0.507412</t>
  </si>
  <si>
    <t>0.517361</t>
  </si>
  <si>
    <t>0.52731</t>
  </si>
  <si>
    <t>0.537259</t>
  </si>
  <si>
    <t>0.547209</t>
  </si>
  <si>
    <t>0.557158</t>
  </si>
  <si>
    <t>0.567107</t>
  </si>
  <si>
    <t>0.577056</t>
  </si>
  <si>
    <t>0.587006</t>
  </si>
  <si>
    <t>0.596955</t>
  </si>
  <si>
    <t>0.606904</t>
  </si>
  <si>
    <t>0.616853</t>
  </si>
  <si>
    <t>0.626803</t>
  </si>
  <si>
    <t>0.636752</t>
  </si>
  <si>
    <t>0.646701</t>
  </si>
  <si>
    <t>0.65665</t>
  </si>
  <si>
    <t>0.6666</t>
  </si>
  <si>
    <t>0.676549</t>
  </si>
  <si>
    <t>0.686498</t>
  </si>
  <si>
    <t>0.696447</t>
  </si>
  <si>
    <t>0.706397</t>
  </si>
  <si>
    <t>0.716346</t>
  </si>
  <si>
    <t>0.726295</t>
  </si>
  <si>
    <t>0.736244</t>
  </si>
  <si>
    <t>0.746194</t>
  </si>
  <si>
    <t>0.756143</t>
  </si>
  <si>
    <t>0.766092</t>
  </si>
  <si>
    <t>0.776041</t>
  </si>
  <si>
    <t>0.785991</t>
  </si>
  <si>
    <t>0.79594</t>
  </si>
  <si>
    <t>0.805889</t>
  </si>
  <si>
    <t>0.815838</t>
  </si>
  <si>
    <t>0.825788</t>
  </si>
  <si>
    <t>0.835737</t>
  </si>
  <si>
    <t>0.845686</t>
  </si>
  <si>
    <t>0.855635</t>
  </si>
  <si>
    <t>0.865584</t>
  </si>
  <si>
    <t>0.875534</t>
  </si>
  <si>
    <t>0.885483</t>
  </si>
  <si>
    <t>0.895432</t>
  </si>
  <si>
    <t>0.905382</t>
  </si>
  <si>
    <t>0.915331</t>
  </si>
  <si>
    <t>0.92528</t>
  </si>
  <si>
    <t>0.935229</t>
  </si>
  <si>
    <t>0.945179</t>
  </si>
  <si>
    <t>0.955128</t>
  </si>
  <si>
    <t>0.965077</t>
  </si>
  <si>
    <t>0.975026</t>
  </si>
  <si>
    <t>0.984975</t>
  </si>
  <si>
    <t>0.994925</t>
  </si>
  <si>
    <t>displacement</t>
  </si>
  <si>
    <t>force</t>
  </si>
  <si>
    <t>with feets</t>
  </si>
  <si>
    <t>without feets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</si>
</sst>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W124"/>
  <sheetViews>
    <sheetView tabSelected="1" topLeftCell="N13" workbookViewId="0">
      <selection activeCell="V22" sqref="V22"/>
    </sheetView>
  </sheetViews>
  <sheetFormatPr defaultRowHeight="14.6" x14ac:dyDescent="0.4"/>
  <cols>
    <col min="9" max="9" width="10.84375" bestFit="1" customWidth="1"/>
  </cols>
  <sheetData>
    <row r="4" spans="5:12" x14ac:dyDescent="0.4">
      <c r="E4" s="1" t="s">
        <v>0</v>
      </c>
    </row>
    <row r="5" spans="5:12" x14ac:dyDescent="0.4">
      <c r="E5" t="s">
        <v>1</v>
      </c>
      <c r="F5">
        <v>312.60000000000002</v>
      </c>
      <c r="G5" t="s">
        <v>4</v>
      </c>
      <c r="I5" t="s">
        <v>22</v>
      </c>
    </row>
    <row r="6" spans="5:12" x14ac:dyDescent="0.4">
      <c r="E6" t="s">
        <v>2</v>
      </c>
      <c r="F6">
        <v>1</v>
      </c>
      <c r="G6" t="s">
        <v>3</v>
      </c>
      <c r="H6" t="s">
        <v>5</v>
      </c>
      <c r="I6">
        <f>F6/F5</f>
        <v>3.1989763275751758E-3</v>
      </c>
      <c r="J6" t="s">
        <v>21</v>
      </c>
    </row>
    <row r="7" spans="5:12" x14ac:dyDescent="0.4">
      <c r="E7" t="s">
        <v>6</v>
      </c>
      <c r="F7">
        <v>10</v>
      </c>
      <c r="G7" t="s">
        <v>4</v>
      </c>
    </row>
    <row r="8" spans="5:12" x14ac:dyDescent="0.4">
      <c r="E8" t="s">
        <v>7</v>
      </c>
      <c r="F8">
        <v>206000</v>
      </c>
      <c r="G8" t="s">
        <v>3</v>
      </c>
    </row>
    <row r="10" spans="5:12" x14ac:dyDescent="0.4">
      <c r="E10" t="s">
        <v>8</v>
      </c>
      <c r="F10">
        <f>1/12*F5*F7^3</f>
        <v>26050</v>
      </c>
      <c r="G10" t="s">
        <v>9</v>
      </c>
      <c r="H10" t="s">
        <v>20</v>
      </c>
    </row>
    <row r="11" spans="5:12" x14ac:dyDescent="0.4">
      <c r="E11" t="s">
        <v>10</v>
      </c>
      <c r="F11">
        <f>5*F6*F5^4/(348*F8*F10)</f>
        <v>2.556652525610981E-2</v>
      </c>
      <c r="G11" t="s">
        <v>9</v>
      </c>
    </row>
    <row r="15" spans="5:12" x14ac:dyDescent="0.4">
      <c r="E15" s="1" t="s">
        <v>11</v>
      </c>
    </row>
    <row r="16" spans="5:12" x14ac:dyDescent="0.4">
      <c r="E16" t="s">
        <v>12</v>
      </c>
      <c r="F16" t="s">
        <v>13</v>
      </c>
      <c r="G16" t="s">
        <v>3</v>
      </c>
      <c r="J16" t="s">
        <v>17</v>
      </c>
      <c r="K16">
        <v>2000</v>
      </c>
      <c r="L16" t="s">
        <v>14</v>
      </c>
    </row>
    <row r="17" spans="5:23" x14ac:dyDescent="0.4">
      <c r="E17" t="s">
        <v>15</v>
      </c>
      <c r="F17">
        <v>50</v>
      </c>
      <c r="G17" t="s">
        <v>4</v>
      </c>
      <c r="J17" t="s">
        <v>18</v>
      </c>
      <c r="K17">
        <v>1000</v>
      </c>
      <c r="L17" t="s">
        <v>14</v>
      </c>
    </row>
    <row r="18" spans="5:23" x14ac:dyDescent="0.4">
      <c r="E18" t="s">
        <v>16</v>
      </c>
      <c r="F18">
        <v>25</v>
      </c>
      <c r="G18" t="s">
        <v>14</v>
      </c>
      <c r="J18" t="s">
        <v>19</v>
      </c>
      <c r="K18">
        <v>40</v>
      </c>
    </row>
    <row r="19" spans="5:23" x14ac:dyDescent="0.4">
      <c r="J19" t="s">
        <v>16</v>
      </c>
      <c r="K19">
        <v>25</v>
      </c>
      <c r="L19" t="s">
        <v>14</v>
      </c>
    </row>
    <row r="22" spans="5:23" x14ac:dyDescent="0.4">
      <c r="Q22" t="s">
        <v>288</v>
      </c>
      <c r="S22" s="1" t="s">
        <v>391</v>
      </c>
      <c r="V22" s="1" t="s">
        <v>392</v>
      </c>
    </row>
    <row r="23" spans="5:23" x14ac:dyDescent="0.4">
      <c r="J23" t="s">
        <v>187</v>
      </c>
      <c r="P23" t="s">
        <v>286</v>
      </c>
      <c r="Q23" t="s">
        <v>287</v>
      </c>
      <c r="S23" t="s">
        <v>389</v>
      </c>
      <c r="T23" t="s">
        <v>390</v>
      </c>
    </row>
    <row r="24" spans="5:23" x14ac:dyDescent="0.4">
      <c r="E24">
        <v>0</v>
      </c>
      <c r="F24">
        <v>0</v>
      </c>
      <c r="J24">
        <v>0</v>
      </c>
      <c r="K24">
        <v>0</v>
      </c>
      <c r="P24">
        <v>0</v>
      </c>
      <c r="Q24">
        <v>0</v>
      </c>
      <c r="S24">
        <v>0</v>
      </c>
      <c r="T24">
        <v>0</v>
      </c>
      <c r="V24">
        <v>0</v>
      </c>
      <c r="W24">
        <v>0</v>
      </c>
    </row>
    <row r="25" spans="5:23" x14ac:dyDescent="0.4">
      <c r="E25" t="s">
        <v>23</v>
      </c>
      <c r="F25" t="s">
        <v>24</v>
      </c>
      <c r="J25" t="s">
        <v>23</v>
      </c>
      <c r="K25" t="s">
        <v>25</v>
      </c>
      <c r="P25" t="s">
        <v>188</v>
      </c>
      <c r="Q25" t="s">
        <v>25</v>
      </c>
      <c r="S25" t="s">
        <v>289</v>
      </c>
      <c r="T25" t="s">
        <v>25</v>
      </c>
      <c r="V25" t="s">
        <v>188</v>
      </c>
      <c r="W25" t="s">
        <v>25</v>
      </c>
    </row>
    <row r="26" spans="5:23" x14ac:dyDescent="0.4">
      <c r="E26" t="s">
        <v>25</v>
      </c>
      <c r="F26" t="s">
        <v>26</v>
      </c>
      <c r="J26" t="s">
        <v>25</v>
      </c>
      <c r="K26" t="s">
        <v>29</v>
      </c>
      <c r="P26" t="s">
        <v>189</v>
      </c>
      <c r="Q26" t="s">
        <v>29</v>
      </c>
      <c r="S26" t="s">
        <v>290</v>
      </c>
      <c r="T26" t="s">
        <v>29</v>
      </c>
      <c r="V26" t="s">
        <v>189</v>
      </c>
      <c r="W26" t="s">
        <v>29</v>
      </c>
    </row>
    <row r="27" spans="5:23" x14ac:dyDescent="0.4">
      <c r="E27" t="s">
        <v>27</v>
      </c>
      <c r="F27" t="s">
        <v>28</v>
      </c>
      <c r="J27" t="s">
        <v>27</v>
      </c>
      <c r="K27" t="s">
        <v>33</v>
      </c>
      <c r="P27" t="s">
        <v>190</v>
      </c>
      <c r="Q27" t="s">
        <v>33</v>
      </c>
      <c r="S27" t="s">
        <v>291</v>
      </c>
      <c r="T27" t="s">
        <v>33</v>
      </c>
      <c r="V27" t="s">
        <v>190</v>
      </c>
      <c r="W27" t="s">
        <v>33</v>
      </c>
    </row>
    <row r="28" spans="5:23" x14ac:dyDescent="0.4">
      <c r="E28" t="s">
        <v>29</v>
      </c>
      <c r="F28" t="s">
        <v>30</v>
      </c>
      <c r="J28" t="s">
        <v>29</v>
      </c>
      <c r="K28" t="s">
        <v>37</v>
      </c>
      <c r="P28" t="s">
        <v>191</v>
      </c>
      <c r="Q28" t="s">
        <v>37</v>
      </c>
      <c r="S28" t="s">
        <v>292</v>
      </c>
      <c r="T28" t="s">
        <v>37</v>
      </c>
      <c r="V28" t="s">
        <v>191</v>
      </c>
      <c r="W28" t="s">
        <v>37</v>
      </c>
    </row>
    <row r="29" spans="5:23" x14ac:dyDescent="0.4">
      <c r="E29" t="s">
        <v>31</v>
      </c>
      <c r="F29" t="s">
        <v>32</v>
      </c>
      <c r="J29" t="s">
        <v>31</v>
      </c>
      <c r="K29" t="s">
        <v>41</v>
      </c>
      <c r="P29" t="s">
        <v>192</v>
      </c>
      <c r="Q29" t="s">
        <v>41</v>
      </c>
      <c r="S29" t="s">
        <v>293</v>
      </c>
      <c r="T29" t="s">
        <v>41</v>
      </c>
      <c r="V29" t="s">
        <v>192</v>
      </c>
      <c r="W29" t="s">
        <v>41</v>
      </c>
    </row>
    <row r="30" spans="5:23" x14ac:dyDescent="0.4">
      <c r="E30" t="s">
        <v>33</v>
      </c>
      <c r="F30" t="s">
        <v>34</v>
      </c>
      <c r="J30" t="s">
        <v>33</v>
      </c>
      <c r="K30" t="s">
        <v>45</v>
      </c>
      <c r="P30" t="s">
        <v>193</v>
      </c>
      <c r="Q30" t="s">
        <v>45</v>
      </c>
      <c r="S30" t="s">
        <v>294</v>
      </c>
      <c r="T30" t="s">
        <v>45</v>
      </c>
      <c r="V30" t="s">
        <v>193</v>
      </c>
      <c r="W30" t="s">
        <v>45</v>
      </c>
    </row>
    <row r="31" spans="5:23" x14ac:dyDescent="0.4">
      <c r="E31" t="s">
        <v>35</v>
      </c>
      <c r="F31" t="s">
        <v>36</v>
      </c>
      <c r="J31" t="s">
        <v>35</v>
      </c>
      <c r="K31" t="s">
        <v>49</v>
      </c>
      <c r="P31" t="s">
        <v>194</v>
      </c>
      <c r="Q31" t="s">
        <v>49</v>
      </c>
      <c r="S31" t="s">
        <v>295</v>
      </c>
      <c r="T31" t="s">
        <v>49</v>
      </c>
      <c r="V31" t="s">
        <v>194</v>
      </c>
      <c r="W31" t="s">
        <v>49</v>
      </c>
    </row>
    <row r="32" spans="5:23" x14ac:dyDescent="0.4">
      <c r="E32" t="s">
        <v>37</v>
      </c>
      <c r="F32" t="s">
        <v>38</v>
      </c>
      <c r="J32" t="s">
        <v>37</v>
      </c>
      <c r="K32" t="s">
        <v>53</v>
      </c>
      <c r="P32" t="s">
        <v>195</v>
      </c>
      <c r="Q32" t="s">
        <v>53</v>
      </c>
      <c r="S32" t="s">
        <v>296</v>
      </c>
      <c r="T32" t="s">
        <v>53</v>
      </c>
      <c r="V32" t="s">
        <v>195</v>
      </c>
      <c r="W32" t="s">
        <v>53</v>
      </c>
    </row>
    <row r="33" spans="5:23" x14ac:dyDescent="0.4">
      <c r="E33" t="s">
        <v>39</v>
      </c>
      <c r="F33" t="s">
        <v>40</v>
      </c>
      <c r="J33" t="s">
        <v>39</v>
      </c>
      <c r="K33" t="s">
        <v>56</v>
      </c>
      <c r="P33" t="s">
        <v>196</v>
      </c>
      <c r="Q33" t="s">
        <v>56</v>
      </c>
      <c r="S33" t="s">
        <v>297</v>
      </c>
      <c r="T33" t="s">
        <v>56</v>
      </c>
      <c r="V33" t="s">
        <v>196</v>
      </c>
      <c r="W33" t="s">
        <v>56</v>
      </c>
    </row>
    <row r="34" spans="5:23" x14ac:dyDescent="0.4">
      <c r="E34" t="s">
        <v>41</v>
      </c>
      <c r="F34" t="s">
        <v>42</v>
      </c>
      <c r="J34" t="s">
        <v>41</v>
      </c>
      <c r="K34" t="s">
        <v>59</v>
      </c>
      <c r="P34" t="s">
        <v>197</v>
      </c>
      <c r="Q34" t="s">
        <v>59</v>
      </c>
      <c r="S34" t="s">
        <v>298</v>
      </c>
      <c r="T34" t="s">
        <v>59</v>
      </c>
      <c r="V34" t="s">
        <v>197</v>
      </c>
      <c r="W34" t="s">
        <v>59</v>
      </c>
    </row>
    <row r="35" spans="5:23" x14ac:dyDescent="0.4">
      <c r="E35" t="s">
        <v>43</v>
      </c>
      <c r="F35" t="s">
        <v>44</v>
      </c>
      <c r="J35" t="s">
        <v>43</v>
      </c>
      <c r="K35" t="s">
        <v>63</v>
      </c>
      <c r="P35" t="s">
        <v>198</v>
      </c>
      <c r="Q35" t="s">
        <v>63</v>
      </c>
      <c r="S35" t="s">
        <v>299</v>
      </c>
      <c r="T35" t="s">
        <v>63</v>
      </c>
      <c r="V35" t="s">
        <v>198</v>
      </c>
      <c r="W35" t="s">
        <v>63</v>
      </c>
    </row>
    <row r="36" spans="5:23" x14ac:dyDescent="0.4">
      <c r="E36" t="s">
        <v>45</v>
      </c>
      <c r="F36" t="s">
        <v>46</v>
      </c>
      <c r="J36" t="s">
        <v>45</v>
      </c>
      <c r="K36" t="s">
        <v>67</v>
      </c>
      <c r="P36" t="s">
        <v>199</v>
      </c>
      <c r="Q36" t="s">
        <v>67</v>
      </c>
      <c r="S36" t="s">
        <v>300</v>
      </c>
      <c r="T36" t="s">
        <v>67</v>
      </c>
      <c r="V36" t="s">
        <v>199</v>
      </c>
      <c r="W36" t="s">
        <v>67</v>
      </c>
    </row>
    <row r="37" spans="5:23" x14ac:dyDescent="0.4">
      <c r="E37" t="s">
        <v>47</v>
      </c>
      <c r="F37" t="s">
        <v>48</v>
      </c>
      <c r="J37" t="s">
        <v>47</v>
      </c>
      <c r="K37" t="s">
        <v>71</v>
      </c>
      <c r="P37" t="s">
        <v>200</v>
      </c>
      <c r="Q37" t="s">
        <v>71</v>
      </c>
      <c r="S37" t="s">
        <v>301</v>
      </c>
      <c r="T37" t="s">
        <v>71</v>
      </c>
      <c r="V37" t="s">
        <v>200</v>
      </c>
      <c r="W37" t="s">
        <v>71</v>
      </c>
    </row>
    <row r="38" spans="5:23" x14ac:dyDescent="0.4">
      <c r="E38" t="s">
        <v>49</v>
      </c>
      <c r="F38" t="s">
        <v>50</v>
      </c>
      <c r="J38" t="s">
        <v>49</v>
      </c>
      <c r="K38" t="s">
        <v>75</v>
      </c>
      <c r="P38" t="s">
        <v>201</v>
      </c>
      <c r="Q38" t="s">
        <v>75</v>
      </c>
      <c r="S38" t="s">
        <v>302</v>
      </c>
      <c r="T38" t="s">
        <v>75</v>
      </c>
      <c r="V38" t="s">
        <v>201</v>
      </c>
      <c r="W38" t="s">
        <v>75</v>
      </c>
    </row>
    <row r="39" spans="5:23" x14ac:dyDescent="0.4">
      <c r="E39" t="s">
        <v>51</v>
      </c>
      <c r="F39" t="s">
        <v>52</v>
      </c>
      <c r="J39" t="s">
        <v>51</v>
      </c>
      <c r="K39" t="s">
        <v>79</v>
      </c>
      <c r="P39" t="s">
        <v>202</v>
      </c>
      <c r="Q39" t="s">
        <v>79</v>
      </c>
      <c r="S39" t="s">
        <v>303</v>
      </c>
      <c r="T39" t="s">
        <v>79</v>
      </c>
      <c r="V39" t="s">
        <v>202</v>
      </c>
      <c r="W39" t="s">
        <v>79</v>
      </c>
    </row>
    <row r="40" spans="5:23" x14ac:dyDescent="0.4">
      <c r="E40" t="s">
        <v>53</v>
      </c>
      <c r="F40" t="s">
        <v>54</v>
      </c>
      <c r="J40" t="s">
        <v>53</v>
      </c>
      <c r="K40" t="s">
        <v>83</v>
      </c>
      <c r="P40" t="s">
        <v>203</v>
      </c>
      <c r="Q40" t="s">
        <v>83</v>
      </c>
      <c r="S40" t="s">
        <v>304</v>
      </c>
      <c r="T40" t="s">
        <v>83</v>
      </c>
      <c r="V40" t="s">
        <v>203</v>
      </c>
      <c r="W40" t="s">
        <v>83</v>
      </c>
    </row>
    <row r="41" spans="5:23" x14ac:dyDescent="0.4">
      <c r="E41" t="s">
        <v>55</v>
      </c>
      <c r="F41">
        <v>23510</v>
      </c>
      <c r="J41" t="s">
        <v>55</v>
      </c>
      <c r="K41" t="s">
        <v>87</v>
      </c>
      <c r="P41" t="s">
        <v>204</v>
      </c>
      <c r="Q41" t="s">
        <v>87</v>
      </c>
      <c r="S41" t="s">
        <v>305</v>
      </c>
      <c r="T41" t="s">
        <v>87</v>
      </c>
      <c r="V41" t="s">
        <v>204</v>
      </c>
      <c r="W41" t="s">
        <v>87</v>
      </c>
    </row>
    <row r="42" spans="5:23" x14ac:dyDescent="0.4">
      <c r="E42" t="s">
        <v>56</v>
      </c>
      <c r="F42">
        <v>24893</v>
      </c>
      <c r="J42" t="s">
        <v>56</v>
      </c>
      <c r="K42" t="s">
        <v>89</v>
      </c>
      <c r="P42" t="s">
        <v>205</v>
      </c>
      <c r="Q42" t="s">
        <v>89</v>
      </c>
      <c r="S42" t="s">
        <v>306</v>
      </c>
      <c r="T42" t="s">
        <v>89</v>
      </c>
      <c r="V42" t="s">
        <v>205</v>
      </c>
      <c r="W42" t="s">
        <v>89</v>
      </c>
    </row>
    <row r="43" spans="5:23" x14ac:dyDescent="0.4">
      <c r="E43" t="s">
        <v>57</v>
      </c>
      <c r="F43" t="s">
        <v>58</v>
      </c>
      <c r="J43" t="s">
        <v>57</v>
      </c>
      <c r="K43" t="s">
        <v>93</v>
      </c>
      <c r="P43" t="s">
        <v>206</v>
      </c>
      <c r="Q43" t="s">
        <v>93</v>
      </c>
      <c r="S43" t="s">
        <v>307</v>
      </c>
      <c r="T43" t="s">
        <v>93</v>
      </c>
      <c r="V43" t="s">
        <v>206</v>
      </c>
      <c r="W43" t="s">
        <v>93</v>
      </c>
    </row>
    <row r="44" spans="5:23" x14ac:dyDescent="0.4">
      <c r="E44" t="s">
        <v>59</v>
      </c>
      <c r="F44" t="s">
        <v>60</v>
      </c>
      <c r="J44" t="s">
        <v>59</v>
      </c>
      <c r="K44" t="s">
        <v>97</v>
      </c>
      <c r="P44" t="s">
        <v>207</v>
      </c>
      <c r="Q44" t="s">
        <v>97</v>
      </c>
      <c r="S44" t="s">
        <v>308</v>
      </c>
      <c r="T44" t="s">
        <v>97</v>
      </c>
      <c r="V44" t="s">
        <v>207</v>
      </c>
      <c r="W44" t="s">
        <v>97</v>
      </c>
    </row>
    <row r="45" spans="5:23" x14ac:dyDescent="0.4">
      <c r="E45" t="s">
        <v>61</v>
      </c>
      <c r="F45" t="s">
        <v>62</v>
      </c>
      <c r="J45" t="s">
        <v>61</v>
      </c>
      <c r="K45" t="s">
        <v>101</v>
      </c>
      <c r="P45" t="s">
        <v>208</v>
      </c>
      <c r="Q45" t="s">
        <v>101</v>
      </c>
      <c r="S45" t="s">
        <v>309</v>
      </c>
      <c r="T45" t="s">
        <v>101</v>
      </c>
      <c r="V45" t="s">
        <v>208</v>
      </c>
      <c r="W45" t="s">
        <v>101</v>
      </c>
    </row>
    <row r="46" spans="5:23" x14ac:dyDescent="0.4">
      <c r="E46" t="s">
        <v>63</v>
      </c>
      <c r="F46" t="s">
        <v>64</v>
      </c>
      <c r="J46" t="s">
        <v>63</v>
      </c>
      <c r="K46" t="s">
        <v>105</v>
      </c>
      <c r="P46" t="s">
        <v>209</v>
      </c>
      <c r="Q46" t="s">
        <v>105</v>
      </c>
      <c r="S46" t="s">
        <v>310</v>
      </c>
      <c r="T46" t="s">
        <v>105</v>
      </c>
      <c r="V46" t="s">
        <v>209</v>
      </c>
      <c r="W46" t="s">
        <v>105</v>
      </c>
    </row>
    <row r="47" spans="5:23" x14ac:dyDescent="0.4">
      <c r="E47" t="s">
        <v>65</v>
      </c>
      <c r="F47" t="s">
        <v>66</v>
      </c>
      <c r="J47" t="s">
        <v>65</v>
      </c>
      <c r="K47" t="s">
        <v>109</v>
      </c>
      <c r="P47" t="s">
        <v>210</v>
      </c>
      <c r="Q47" t="s">
        <v>109</v>
      </c>
      <c r="S47" t="s">
        <v>311</v>
      </c>
      <c r="T47" t="s">
        <v>109</v>
      </c>
      <c r="V47" t="s">
        <v>210</v>
      </c>
      <c r="W47" t="s">
        <v>109</v>
      </c>
    </row>
    <row r="48" spans="5:23" x14ac:dyDescent="0.4">
      <c r="E48" t="s">
        <v>67</v>
      </c>
      <c r="F48" t="s">
        <v>68</v>
      </c>
      <c r="J48" t="s">
        <v>67</v>
      </c>
      <c r="K48" t="s">
        <v>113</v>
      </c>
      <c r="P48" t="s">
        <v>211</v>
      </c>
      <c r="Q48" t="s">
        <v>113</v>
      </c>
      <c r="S48" t="s">
        <v>312</v>
      </c>
      <c r="T48" t="s">
        <v>113</v>
      </c>
      <c r="V48" t="s">
        <v>211</v>
      </c>
      <c r="W48" t="s">
        <v>113</v>
      </c>
    </row>
    <row r="49" spans="5:23" x14ac:dyDescent="0.4">
      <c r="E49" t="s">
        <v>69</v>
      </c>
      <c r="F49" t="s">
        <v>70</v>
      </c>
      <c r="J49" t="s">
        <v>69</v>
      </c>
      <c r="K49" t="s">
        <v>117</v>
      </c>
      <c r="P49" t="s">
        <v>212</v>
      </c>
      <c r="Q49" t="s">
        <v>117</v>
      </c>
      <c r="S49" t="s">
        <v>313</v>
      </c>
      <c r="T49" t="s">
        <v>117</v>
      </c>
      <c r="V49" t="s">
        <v>212</v>
      </c>
      <c r="W49" t="s">
        <v>117</v>
      </c>
    </row>
    <row r="50" spans="5:23" x14ac:dyDescent="0.4">
      <c r="E50" t="s">
        <v>71</v>
      </c>
      <c r="F50" t="s">
        <v>72</v>
      </c>
      <c r="J50" t="s">
        <v>71</v>
      </c>
      <c r="K50" t="s">
        <v>121</v>
      </c>
      <c r="P50" t="s">
        <v>213</v>
      </c>
      <c r="Q50" t="s">
        <v>121</v>
      </c>
      <c r="S50" t="s">
        <v>314</v>
      </c>
      <c r="T50" t="s">
        <v>121</v>
      </c>
      <c r="V50" t="s">
        <v>213</v>
      </c>
      <c r="W50" t="s">
        <v>121</v>
      </c>
    </row>
    <row r="51" spans="5:23" x14ac:dyDescent="0.4">
      <c r="E51" t="s">
        <v>73</v>
      </c>
      <c r="F51" t="s">
        <v>74</v>
      </c>
      <c r="J51" t="s">
        <v>73</v>
      </c>
      <c r="K51" t="s">
        <v>124</v>
      </c>
      <c r="P51" t="s">
        <v>214</v>
      </c>
      <c r="Q51" t="s">
        <v>124</v>
      </c>
      <c r="S51" t="s">
        <v>315</v>
      </c>
      <c r="T51" t="s">
        <v>124</v>
      </c>
      <c r="V51" t="s">
        <v>214</v>
      </c>
      <c r="W51" t="s">
        <v>124</v>
      </c>
    </row>
    <row r="52" spans="5:23" x14ac:dyDescent="0.4">
      <c r="E52" t="s">
        <v>75</v>
      </c>
      <c r="F52" t="s">
        <v>76</v>
      </c>
      <c r="J52" t="s">
        <v>75</v>
      </c>
      <c r="K52" t="s">
        <v>128</v>
      </c>
      <c r="P52" t="s">
        <v>215</v>
      </c>
      <c r="Q52" t="s">
        <v>128</v>
      </c>
      <c r="S52" t="s">
        <v>316</v>
      </c>
      <c r="T52" t="s">
        <v>128</v>
      </c>
      <c r="V52" t="s">
        <v>215</v>
      </c>
      <c r="W52" t="s">
        <v>128</v>
      </c>
    </row>
    <row r="53" spans="5:23" x14ac:dyDescent="0.4">
      <c r="E53" t="s">
        <v>77</v>
      </c>
      <c r="F53" t="s">
        <v>78</v>
      </c>
      <c r="J53" t="s">
        <v>77</v>
      </c>
      <c r="K53" t="s">
        <v>132</v>
      </c>
      <c r="P53" t="s">
        <v>216</v>
      </c>
      <c r="Q53" t="s">
        <v>132</v>
      </c>
      <c r="S53" t="s">
        <v>317</v>
      </c>
      <c r="T53" t="s">
        <v>132</v>
      </c>
      <c r="V53" t="s">
        <v>216</v>
      </c>
      <c r="W53" t="s">
        <v>132</v>
      </c>
    </row>
    <row r="54" spans="5:23" x14ac:dyDescent="0.4">
      <c r="E54" t="s">
        <v>79</v>
      </c>
      <c r="F54" t="s">
        <v>80</v>
      </c>
      <c r="J54" t="s">
        <v>79</v>
      </c>
      <c r="K54" t="s">
        <v>136</v>
      </c>
      <c r="P54" t="s">
        <v>217</v>
      </c>
      <c r="Q54" t="s">
        <v>136</v>
      </c>
      <c r="S54" t="s">
        <v>318</v>
      </c>
      <c r="T54" t="s">
        <v>136</v>
      </c>
      <c r="V54" t="s">
        <v>217</v>
      </c>
      <c r="W54" t="s">
        <v>136</v>
      </c>
    </row>
    <row r="55" spans="5:23" x14ac:dyDescent="0.4">
      <c r="E55" t="s">
        <v>81</v>
      </c>
      <c r="F55" t="s">
        <v>82</v>
      </c>
      <c r="J55" t="s">
        <v>81</v>
      </c>
      <c r="K55" t="s">
        <v>140</v>
      </c>
      <c r="P55" t="s">
        <v>218</v>
      </c>
      <c r="Q55" t="s">
        <v>140</v>
      </c>
      <c r="S55" t="s">
        <v>319</v>
      </c>
      <c r="T55" t="s">
        <v>140</v>
      </c>
      <c r="V55" t="s">
        <v>218</v>
      </c>
      <c r="W55" t="s">
        <v>140</v>
      </c>
    </row>
    <row r="56" spans="5:23" x14ac:dyDescent="0.4">
      <c r="E56" t="s">
        <v>83</v>
      </c>
      <c r="F56" t="s">
        <v>84</v>
      </c>
      <c r="J56" t="s">
        <v>83</v>
      </c>
      <c r="K56" t="s">
        <v>144</v>
      </c>
      <c r="P56" t="s">
        <v>219</v>
      </c>
      <c r="Q56" t="s">
        <v>144</v>
      </c>
      <c r="S56" t="s">
        <v>320</v>
      </c>
      <c r="T56" t="s">
        <v>144</v>
      </c>
      <c r="V56" t="s">
        <v>219</v>
      </c>
      <c r="W56" t="s">
        <v>144</v>
      </c>
    </row>
    <row r="57" spans="5:23" x14ac:dyDescent="0.4">
      <c r="E57" t="s">
        <v>85</v>
      </c>
      <c r="F57" t="s">
        <v>86</v>
      </c>
      <c r="J57" t="s">
        <v>85</v>
      </c>
      <c r="K57" t="s">
        <v>148</v>
      </c>
      <c r="P57" t="s">
        <v>220</v>
      </c>
      <c r="Q57" t="s">
        <v>148</v>
      </c>
      <c r="S57" t="s">
        <v>321</v>
      </c>
      <c r="T57" t="s">
        <v>148</v>
      </c>
      <c r="V57" t="s">
        <v>220</v>
      </c>
      <c r="W57" t="s">
        <v>148</v>
      </c>
    </row>
    <row r="58" spans="5:23" x14ac:dyDescent="0.4">
      <c r="E58" t="s">
        <v>87</v>
      </c>
      <c r="F58">
        <v>47020</v>
      </c>
      <c r="J58" t="s">
        <v>87</v>
      </c>
      <c r="K58" t="s">
        <v>152</v>
      </c>
      <c r="P58" t="s">
        <v>221</v>
      </c>
      <c r="Q58" t="s">
        <v>152</v>
      </c>
      <c r="S58" t="s">
        <v>322</v>
      </c>
      <c r="T58" t="s">
        <v>152</v>
      </c>
      <c r="V58" t="s">
        <v>221</v>
      </c>
      <c r="W58" t="s">
        <v>152</v>
      </c>
    </row>
    <row r="59" spans="5:23" x14ac:dyDescent="0.4">
      <c r="E59" t="s">
        <v>88</v>
      </c>
      <c r="F59">
        <v>48403</v>
      </c>
      <c r="J59" t="s">
        <v>88</v>
      </c>
      <c r="K59" t="s">
        <v>155</v>
      </c>
      <c r="P59" t="s">
        <v>222</v>
      </c>
      <c r="Q59" t="s">
        <v>155</v>
      </c>
      <c r="S59" t="s">
        <v>323</v>
      </c>
      <c r="T59" t="s">
        <v>155</v>
      </c>
      <c r="V59" t="s">
        <v>222</v>
      </c>
      <c r="W59" t="s">
        <v>155</v>
      </c>
    </row>
    <row r="60" spans="5:23" x14ac:dyDescent="0.4">
      <c r="E60" t="s">
        <v>89</v>
      </c>
      <c r="F60" t="s">
        <v>90</v>
      </c>
      <c r="J60" t="s">
        <v>89</v>
      </c>
      <c r="K60" t="s">
        <v>158</v>
      </c>
      <c r="P60" t="s">
        <v>223</v>
      </c>
      <c r="Q60" t="s">
        <v>158</v>
      </c>
      <c r="S60" t="s">
        <v>324</v>
      </c>
      <c r="T60" t="s">
        <v>158</v>
      </c>
      <c r="V60" t="s">
        <v>223</v>
      </c>
      <c r="W60" t="s">
        <v>158</v>
      </c>
    </row>
    <row r="61" spans="5:23" x14ac:dyDescent="0.4">
      <c r="E61" t="s">
        <v>91</v>
      </c>
      <c r="F61" t="s">
        <v>92</v>
      </c>
      <c r="J61" t="s">
        <v>91</v>
      </c>
      <c r="K61" t="s">
        <v>161</v>
      </c>
      <c r="P61" t="s">
        <v>224</v>
      </c>
      <c r="Q61" t="s">
        <v>161</v>
      </c>
      <c r="S61" t="s">
        <v>325</v>
      </c>
      <c r="T61" t="s">
        <v>161</v>
      </c>
      <c r="V61" t="s">
        <v>224</v>
      </c>
      <c r="W61" t="s">
        <v>161</v>
      </c>
    </row>
    <row r="62" spans="5:23" x14ac:dyDescent="0.4">
      <c r="E62" t="s">
        <v>93</v>
      </c>
      <c r="F62" t="s">
        <v>94</v>
      </c>
      <c r="J62" t="s">
        <v>93</v>
      </c>
      <c r="K62" t="s">
        <v>163</v>
      </c>
      <c r="P62" t="s">
        <v>225</v>
      </c>
      <c r="Q62" t="s">
        <v>163</v>
      </c>
      <c r="S62" t="s">
        <v>326</v>
      </c>
      <c r="T62" t="s">
        <v>163</v>
      </c>
      <c r="V62" t="s">
        <v>225</v>
      </c>
      <c r="W62" t="s">
        <v>163</v>
      </c>
    </row>
    <row r="63" spans="5:23" x14ac:dyDescent="0.4">
      <c r="E63" t="s">
        <v>95</v>
      </c>
      <c r="F63" t="s">
        <v>96</v>
      </c>
      <c r="J63" t="s">
        <v>95</v>
      </c>
      <c r="K63" t="s">
        <v>165</v>
      </c>
      <c r="P63" t="s">
        <v>226</v>
      </c>
      <c r="Q63" t="s">
        <v>165</v>
      </c>
      <c r="S63" t="s">
        <v>327</v>
      </c>
      <c r="T63" t="s">
        <v>165</v>
      </c>
      <c r="V63" t="s">
        <v>226</v>
      </c>
      <c r="W63" t="s">
        <v>165</v>
      </c>
    </row>
    <row r="64" spans="5:23" x14ac:dyDescent="0.4">
      <c r="E64" t="s">
        <v>97</v>
      </c>
      <c r="F64" t="s">
        <v>98</v>
      </c>
      <c r="J64" t="s">
        <v>97</v>
      </c>
      <c r="K64" t="s">
        <v>167</v>
      </c>
      <c r="P64" t="s">
        <v>227</v>
      </c>
      <c r="Q64" t="s">
        <v>167</v>
      </c>
      <c r="S64" t="s">
        <v>328</v>
      </c>
      <c r="T64" t="s">
        <v>167</v>
      </c>
      <c r="V64" t="s">
        <v>227</v>
      </c>
      <c r="W64" t="s">
        <v>167</v>
      </c>
    </row>
    <row r="65" spans="5:23" x14ac:dyDescent="0.4">
      <c r="E65" t="s">
        <v>99</v>
      </c>
      <c r="F65" t="s">
        <v>100</v>
      </c>
      <c r="J65" t="s">
        <v>99</v>
      </c>
      <c r="K65" t="s">
        <v>169</v>
      </c>
      <c r="P65" t="s">
        <v>228</v>
      </c>
      <c r="Q65" t="s">
        <v>169</v>
      </c>
      <c r="S65" t="s">
        <v>329</v>
      </c>
      <c r="T65" t="s">
        <v>169</v>
      </c>
      <c r="V65" t="s">
        <v>228</v>
      </c>
      <c r="W65" t="s">
        <v>169</v>
      </c>
    </row>
    <row r="66" spans="5:23" x14ac:dyDescent="0.4">
      <c r="E66" t="s">
        <v>101</v>
      </c>
      <c r="F66" t="s">
        <v>102</v>
      </c>
      <c r="J66" t="s">
        <v>101</v>
      </c>
      <c r="K66" t="s">
        <v>171</v>
      </c>
      <c r="P66" t="s">
        <v>229</v>
      </c>
      <c r="Q66" t="s">
        <v>171</v>
      </c>
      <c r="S66" t="s">
        <v>330</v>
      </c>
      <c r="T66" t="s">
        <v>171</v>
      </c>
      <c r="V66" t="s">
        <v>229</v>
      </c>
      <c r="W66" t="s">
        <v>171</v>
      </c>
    </row>
    <row r="67" spans="5:23" x14ac:dyDescent="0.4">
      <c r="E67" t="s">
        <v>103</v>
      </c>
      <c r="F67" t="s">
        <v>104</v>
      </c>
      <c r="J67" t="s">
        <v>103</v>
      </c>
      <c r="K67" t="s">
        <v>173</v>
      </c>
      <c r="P67" t="s">
        <v>230</v>
      </c>
      <c r="Q67" t="s">
        <v>173</v>
      </c>
      <c r="S67" t="s">
        <v>331</v>
      </c>
      <c r="T67" t="s">
        <v>173</v>
      </c>
      <c r="V67" t="s">
        <v>230</v>
      </c>
      <c r="W67" t="s">
        <v>173</v>
      </c>
    </row>
    <row r="68" spans="5:23" x14ac:dyDescent="0.4">
      <c r="E68" t="s">
        <v>105</v>
      </c>
      <c r="F68" t="s">
        <v>106</v>
      </c>
      <c r="J68" t="s">
        <v>105</v>
      </c>
      <c r="K68" t="s">
        <v>175</v>
      </c>
      <c r="P68" t="s">
        <v>231</v>
      </c>
      <c r="Q68" t="s">
        <v>175</v>
      </c>
      <c r="S68" t="s">
        <v>332</v>
      </c>
      <c r="T68" t="s">
        <v>175</v>
      </c>
      <c r="V68" t="s">
        <v>231</v>
      </c>
      <c r="W68" t="s">
        <v>175</v>
      </c>
    </row>
    <row r="69" spans="5:23" x14ac:dyDescent="0.4">
      <c r="E69" t="s">
        <v>107</v>
      </c>
      <c r="F69" t="s">
        <v>108</v>
      </c>
      <c r="J69" t="s">
        <v>107</v>
      </c>
      <c r="K69" t="s">
        <v>177</v>
      </c>
      <c r="P69" t="s">
        <v>232</v>
      </c>
      <c r="Q69" t="s">
        <v>177</v>
      </c>
      <c r="S69" t="s">
        <v>333</v>
      </c>
      <c r="T69" t="s">
        <v>177</v>
      </c>
      <c r="V69" t="s">
        <v>232</v>
      </c>
      <c r="W69" t="s">
        <v>177</v>
      </c>
    </row>
    <row r="70" spans="5:23" x14ac:dyDescent="0.4">
      <c r="E70" t="s">
        <v>109</v>
      </c>
      <c r="F70" t="s">
        <v>110</v>
      </c>
      <c r="J70" t="s">
        <v>109</v>
      </c>
      <c r="K70" t="s">
        <v>179</v>
      </c>
      <c r="P70" t="s">
        <v>233</v>
      </c>
      <c r="Q70" t="s">
        <v>179</v>
      </c>
      <c r="S70" t="s">
        <v>334</v>
      </c>
      <c r="T70" t="s">
        <v>179</v>
      </c>
      <c r="V70" t="s">
        <v>233</v>
      </c>
      <c r="W70" t="s">
        <v>179</v>
      </c>
    </row>
    <row r="71" spans="5:23" x14ac:dyDescent="0.4">
      <c r="E71" t="s">
        <v>111</v>
      </c>
      <c r="F71" t="s">
        <v>112</v>
      </c>
      <c r="J71" t="s">
        <v>111</v>
      </c>
      <c r="K71" t="s">
        <v>181</v>
      </c>
      <c r="P71" t="s">
        <v>234</v>
      </c>
      <c r="Q71" t="s">
        <v>181</v>
      </c>
      <c r="S71" t="s">
        <v>335</v>
      </c>
      <c r="T71" t="s">
        <v>181</v>
      </c>
      <c r="V71" t="s">
        <v>234</v>
      </c>
      <c r="W71" t="s">
        <v>181</v>
      </c>
    </row>
    <row r="72" spans="5:23" x14ac:dyDescent="0.4">
      <c r="E72" t="s">
        <v>113</v>
      </c>
      <c r="F72" t="s">
        <v>114</v>
      </c>
      <c r="J72" t="s">
        <v>113</v>
      </c>
      <c r="K72" t="s">
        <v>183</v>
      </c>
      <c r="P72" t="s">
        <v>235</v>
      </c>
      <c r="Q72" t="s">
        <v>183</v>
      </c>
      <c r="S72" t="s">
        <v>336</v>
      </c>
      <c r="T72" t="s">
        <v>183</v>
      </c>
      <c r="V72" t="s">
        <v>235</v>
      </c>
      <c r="W72" t="s">
        <v>183</v>
      </c>
    </row>
    <row r="73" spans="5:23" x14ac:dyDescent="0.4">
      <c r="E73" t="s">
        <v>115</v>
      </c>
      <c r="F73" t="s">
        <v>116</v>
      </c>
      <c r="J73" t="s">
        <v>115</v>
      </c>
      <c r="K73" t="s">
        <v>185</v>
      </c>
      <c r="P73" t="s">
        <v>236</v>
      </c>
      <c r="Q73" t="s">
        <v>185</v>
      </c>
      <c r="S73" t="s">
        <v>337</v>
      </c>
      <c r="T73" t="s">
        <v>185</v>
      </c>
      <c r="V73" t="s">
        <v>236</v>
      </c>
      <c r="W73" t="s">
        <v>185</v>
      </c>
    </row>
    <row r="74" spans="5:23" x14ac:dyDescent="0.4">
      <c r="E74" t="s">
        <v>117</v>
      </c>
      <c r="F74" t="s">
        <v>118</v>
      </c>
      <c r="J74" t="s">
        <v>117</v>
      </c>
      <c r="K74">
        <v>1</v>
      </c>
      <c r="P74" t="s">
        <v>237</v>
      </c>
      <c r="Q74">
        <v>1</v>
      </c>
      <c r="S74" t="s">
        <v>338</v>
      </c>
      <c r="T74">
        <v>1</v>
      </c>
      <c r="V74" t="s">
        <v>237</v>
      </c>
      <c r="W74">
        <v>1</v>
      </c>
    </row>
    <row r="75" spans="5:23" x14ac:dyDescent="0.4">
      <c r="E75" t="s">
        <v>119</v>
      </c>
      <c r="F75" t="s">
        <v>120</v>
      </c>
      <c r="J75" t="s">
        <v>119</v>
      </c>
      <c r="K75" s="2">
        <v>45323</v>
      </c>
      <c r="P75" t="s">
        <v>238</v>
      </c>
      <c r="Q75" s="2">
        <v>45323</v>
      </c>
      <c r="S75" t="s">
        <v>339</v>
      </c>
      <c r="T75" s="2">
        <v>45323</v>
      </c>
      <c r="V75" t="s">
        <v>238</v>
      </c>
      <c r="W75" s="2">
        <v>45323</v>
      </c>
    </row>
    <row r="76" spans="5:23" x14ac:dyDescent="0.4">
      <c r="E76" t="s">
        <v>121</v>
      </c>
      <c r="F76">
        <v>71913</v>
      </c>
      <c r="J76" t="s">
        <v>121</v>
      </c>
      <c r="K76" s="2">
        <v>45383</v>
      </c>
      <c r="P76" t="s">
        <v>239</v>
      </c>
      <c r="Q76" s="2">
        <v>45383</v>
      </c>
      <c r="S76" t="s">
        <v>340</v>
      </c>
      <c r="T76" s="2">
        <v>45383</v>
      </c>
      <c r="V76" t="s">
        <v>239</v>
      </c>
      <c r="W76" s="2">
        <v>45383</v>
      </c>
    </row>
    <row r="77" spans="5:23" x14ac:dyDescent="0.4">
      <c r="E77" t="s">
        <v>122</v>
      </c>
      <c r="F77" t="s">
        <v>123</v>
      </c>
      <c r="J77" t="s">
        <v>122</v>
      </c>
      <c r="K77" s="2">
        <v>45444</v>
      </c>
      <c r="P77" t="s">
        <v>240</v>
      </c>
      <c r="Q77" s="2">
        <v>45444</v>
      </c>
      <c r="S77" t="s">
        <v>341</v>
      </c>
      <c r="T77" s="2">
        <v>45444</v>
      </c>
      <c r="V77" t="s">
        <v>240</v>
      </c>
      <c r="W77" s="2">
        <v>45444</v>
      </c>
    </row>
    <row r="78" spans="5:23" x14ac:dyDescent="0.4">
      <c r="E78" t="s">
        <v>124</v>
      </c>
      <c r="F78" t="s">
        <v>125</v>
      </c>
      <c r="J78" t="s">
        <v>124</v>
      </c>
      <c r="K78" s="2">
        <v>45505</v>
      </c>
      <c r="P78" t="s">
        <v>241</v>
      </c>
      <c r="Q78" s="2">
        <v>45505</v>
      </c>
      <c r="S78" t="s">
        <v>342</v>
      </c>
      <c r="T78" s="2">
        <v>45505</v>
      </c>
      <c r="V78" t="s">
        <v>241</v>
      </c>
      <c r="W78" s="2">
        <v>45505</v>
      </c>
    </row>
    <row r="79" spans="5:23" x14ac:dyDescent="0.4">
      <c r="E79" t="s">
        <v>126</v>
      </c>
      <c r="F79" t="s">
        <v>127</v>
      </c>
      <c r="J79" t="s">
        <v>126</v>
      </c>
      <c r="K79" s="2">
        <v>45292</v>
      </c>
      <c r="P79" t="s">
        <v>242</v>
      </c>
      <c r="Q79" s="2">
        <v>45292</v>
      </c>
      <c r="S79" t="s">
        <v>343</v>
      </c>
      <c r="T79" s="2">
        <v>45292</v>
      </c>
      <c r="V79" t="s">
        <v>242</v>
      </c>
      <c r="W79" s="2">
        <v>45292</v>
      </c>
    </row>
    <row r="80" spans="5:23" x14ac:dyDescent="0.4">
      <c r="E80" t="s">
        <v>128</v>
      </c>
      <c r="F80" t="s">
        <v>129</v>
      </c>
      <c r="J80" t="s">
        <v>128</v>
      </c>
      <c r="K80" s="2">
        <v>45627</v>
      </c>
      <c r="P80" t="s">
        <v>243</v>
      </c>
      <c r="Q80" s="2">
        <v>45627</v>
      </c>
      <c r="S80" t="s">
        <v>344</v>
      </c>
      <c r="T80" s="2">
        <v>45627</v>
      </c>
      <c r="V80" t="s">
        <v>243</v>
      </c>
      <c r="W80" s="2">
        <v>45627</v>
      </c>
    </row>
    <row r="81" spans="5:23" x14ac:dyDescent="0.4">
      <c r="E81" t="s">
        <v>130</v>
      </c>
      <c r="F81" t="s">
        <v>131</v>
      </c>
      <c r="J81" t="s">
        <v>130</v>
      </c>
      <c r="K81" s="3">
        <v>41640</v>
      </c>
      <c r="P81" t="s">
        <v>244</v>
      </c>
      <c r="Q81" s="3">
        <v>41640</v>
      </c>
      <c r="S81" t="s">
        <v>345</v>
      </c>
      <c r="T81" s="3">
        <v>41640</v>
      </c>
      <c r="V81" t="s">
        <v>244</v>
      </c>
      <c r="W81" s="3">
        <v>41640</v>
      </c>
    </row>
    <row r="82" spans="5:23" x14ac:dyDescent="0.4">
      <c r="E82" t="s">
        <v>132</v>
      </c>
      <c r="F82" t="s">
        <v>133</v>
      </c>
      <c r="J82" t="s">
        <v>132</v>
      </c>
      <c r="K82" s="3">
        <v>42370</v>
      </c>
      <c r="P82" t="s">
        <v>245</v>
      </c>
      <c r="Q82" s="3">
        <v>42370</v>
      </c>
      <c r="S82" t="s">
        <v>346</v>
      </c>
      <c r="T82" s="3">
        <v>42370</v>
      </c>
      <c r="V82" t="s">
        <v>245</v>
      </c>
      <c r="W82" s="3">
        <v>42370</v>
      </c>
    </row>
    <row r="83" spans="5:23" x14ac:dyDescent="0.4">
      <c r="E83" t="s">
        <v>134</v>
      </c>
      <c r="F83" t="s">
        <v>135</v>
      </c>
      <c r="J83" t="s">
        <v>134</v>
      </c>
      <c r="K83" s="3">
        <v>43101</v>
      </c>
      <c r="P83" t="s">
        <v>246</v>
      </c>
      <c r="Q83" s="3">
        <v>43101</v>
      </c>
      <c r="S83" t="s">
        <v>347</v>
      </c>
      <c r="T83" s="3">
        <v>43101</v>
      </c>
      <c r="V83" t="s">
        <v>246</v>
      </c>
      <c r="W83" s="3">
        <v>43101</v>
      </c>
    </row>
    <row r="84" spans="5:23" x14ac:dyDescent="0.4">
      <c r="E84" t="s">
        <v>136</v>
      </c>
      <c r="F84" t="s">
        <v>137</v>
      </c>
      <c r="J84" t="s">
        <v>136</v>
      </c>
      <c r="K84" s="2">
        <v>45323</v>
      </c>
      <c r="P84" t="s">
        <v>247</v>
      </c>
      <c r="Q84" s="2">
        <v>45323</v>
      </c>
      <c r="S84" t="s">
        <v>348</v>
      </c>
      <c r="T84" s="2">
        <v>45323</v>
      </c>
      <c r="V84" t="s">
        <v>247</v>
      </c>
      <c r="W84" s="2">
        <v>45323</v>
      </c>
    </row>
    <row r="85" spans="5:23" x14ac:dyDescent="0.4">
      <c r="E85" t="s">
        <v>138</v>
      </c>
      <c r="F85" t="s">
        <v>139</v>
      </c>
      <c r="J85" t="s">
        <v>138</v>
      </c>
      <c r="K85" s="3">
        <v>44562</v>
      </c>
      <c r="P85" t="s">
        <v>248</v>
      </c>
      <c r="Q85" s="3">
        <v>44562</v>
      </c>
      <c r="S85" t="s">
        <v>349</v>
      </c>
      <c r="T85" s="3">
        <v>44562</v>
      </c>
      <c r="V85" t="s">
        <v>248</v>
      </c>
      <c r="W85" s="3">
        <v>44562</v>
      </c>
    </row>
    <row r="86" spans="5:23" x14ac:dyDescent="0.4">
      <c r="E86" t="s">
        <v>140</v>
      </c>
      <c r="F86" t="s">
        <v>141</v>
      </c>
      <c r="J86" t="s">
        <v>140</v>
      </c>
      <c r="K86" s="3">
        <v>45292</v>
      </c>
      <c r="P86" t="s">
        <v>249</v>
      </c>
      <c r="Q86" s="3">
        <v>45292</v>
      </c>
      <c r="S86" t="s">
        <v>350</v>
      </c>
      <c r="T86" s="3">
        <v>45292</v>
      </c>
      <c r="V86" t="s">
        <v>249</v>
      </c>
      <c r="W86" s="3">
        <v>45292</v>
      </c>
    </row>
    <row r="87" spans="5:23" x14ac:dyDescent="0.4">
      <c r="E87" t="s">
        <v>142</v>
      </c>
      <c r="F87" t="s">
        <v>143</v>
      </c>
      <c r="J87" t="s">
        <v>142</v>
      </c>
      <c r="K87" s="3">
        <v>46023</v>
      </c>
      <c r="P87" t="s">
        <v>250</v>
      </c>
      <c r="Q87" s="3">
        <v>46023</v>
      </c>
      <c r="S87" t="s">
        <v>351</v>
      </c>
      <c r="T87" s="3">
        <v>46023</v>
      </c>
      <c r="V87" t="s">
        <v>250</v>
      </c>
      <c r="W87" s="3">
        <v>46023</v>
      </c>
    </row>
    <row r="88" spans="5:23" x14ac:dyDescent="0.4">
      <c r="E88" t="s">
        <v>144</v>
      </c>
      <c r="F88" t="s">
        <v>145</v>
      </c>
      <c r="J88" t="s">
        <v>144</v>
      </c>
      <c r="K88" s="3">
        <v>46753</v>
      </c>
      <c r="P88" t="s">
        <v>251</v>
      </c>
      <c r="Q88" s="3">
        <v>46753</v>
      </c>
      <c r="S88" t="s">
        <v>352</v>
      </c>
      <c r="T88" s="3">
        <v>46753</v>
      </c>
      <c r="V88" t="s">
        <v>251</v>
      </c>
      <c r="W88" s="3">
        <v>46753</v>
      </c>
    </row>
    <row r="89" spans="5:23" x14ac:dyDescent="0.4">
      <c r="E89" t="s">
        <v>146</v>
      </c>
      <c r="F89" t="s">
        <v>147</v>
      </c>
      <c r="J89" t="s">
        <v>146</v>
      </c>
      <c r="K89" s="2">
        <v>45352</v>
      </c>
      <c r="P89" t="s">
        <v>252</v>
      </c>
      <c r="Q89" s="2">
        <v>45352</v>
      </c>
      <c r="S89" t="s">
        <v>353</v>
      </c>
      <c r="T89" s="2">
        <v>45352</v>
      </c>
      <c r="V89" t="s">
        <v>252</v>
      </c>
      <c r="W89" s="2">
        <v>45352</v>
      </c>
    </row>
    <row r="90" spans="5:23" x14ac:dyDescent="0.4">
      <c r="E90" t="s">
        <v>148</v>
      </c>
      <c r="F90" t="s">
        <v>149</v>
      </c>
      <c r="J90" t="s">
        <v>148</v>
      </c>
      <c r="K90" s="3">
        <v>11689</v>
      </c>
      <c r="P90" t="s">
        <v>253</v>
      </c>
      <c r="Q90" s="3">
        <v>11689</v>
      </c>
      <c r="S90" t="s">
        <v>354</v>
      </c>
      <c r="T90" s="3">
        <v>11689</v>
      </c>
      <c r="V90" t="s">
        <v>253</v>
      </c>
      <c r="W90" s="3">
        <v>11689</v>
      </c>
    </row>
    <row r="91" spans="5:23" x14ac:dyDescent="0.4">
      <c r="E91" t="s">
        <v>150</v>
      </c>
      <c r="F91" t="s">
        <v>151</v>
      </c>
      <c r="J91" t="s">
        <v>150</v>
      </c>
      <c r="K91" s="3">
        <v>12420</v>
      </c>
      <c r="P91" t="s">
        <v>254</v>
      </c>
      <c r="Q91" s="3">
        <v>12420</v>
      </c>
      <c r="S91" t="s">
        <v>355</v>
      </c>
      <c r="T91" s="3">
        <v>12420</v>
      </c>
      <c r="V91" t="s">
        <v>254</v>
      </c>
      <c r="W91" s="3">
        <v>12420</v>
      </c>
    </row>
    <row r="92" spans="5:23" x14ac:dyDescent="0.4">
      <c r="E92" t="s">
        <v>152</v>
      </c>
      <c r="F92" t="s">
        <v>153</v>
      </c>
      <c r="J92" t="s">
        <v>152</v>
      </c>
      <c r="K92" s="3">
        <v>13150</v>
      </c>
      <c r="P92" t="s">
        <v>255</v>
      </c>
      <c r="Q92" s="3">
        <v>13150</v>
      </c>
      <c r="S92" t="s">
        <v>356</v>
      </c>
      <c r="T92" s="3">
        <v>13150</v>
      </c>
      <c r="V92" t="s">
        <v>255</v>
      </c>
      <c r="W92" s="3">
        <v>13150</v>
      </c>
    </row>
    <row r="93" spans="5:23" x14ac:dyDescent="0.4">
      <c r="E93" t="s">
        <v>154</v>
      </c>
      <c r="F93">
        <v>95423</v>
      </c>
      <c r="J93" t="s">
        <v>154</v>
      </c>
      <c r="K93" s="3">
        <v>13881</v>
      </c>
      <c r="P93" t="s">
        <v>256</v>
      </c>
      <c r="Q93" s="3">
        <v>13881</v>
      </c>
      <c r="S93" t="s">
        <v>357</v>
      </c>
      <c r="T93" s="3">
        <v>13881</v>
      </c>
      <c r="V93" t="s">
        <v>256</v>
      </c>
      <c r="W93" s="3">
        <v>13881</v>
      </c>
    </row>
    <row r="94" spans="5:23" x14ac:dyDescent="0.4">
      <c r="E94" t="s">
        <v>155</v>
      </c>
      <c r="F94">
        <v>96806</v>
      </c>
      <c r="J94" t="s">
        <v>155</v>
      </c>
      <c r="K94" s="2">
        <v>45383</v>
      </c>
      <c r="P94" t="s">
        <v>257</v>
      </c>
      <c r="Q94" s="2">
        <v>45383</v>
      </c>
      <c r="S94" t="s">
        <v>358</v>
      </c>
      <c r="T94" s="2">
        <v>45383</v>
      </c>
      <c r="V94" t="s">
        <v>257</v>
      </c>
      <c r="W94" s="2">
        <v>45383</v>
      </c>
    </row>
    <row r="95" spans="5:23" x14ac:dyDescent="0.4">
      <c r="E95" t="s">
        <v>156</v>
      </c>
      <c r="F95" t="s">
        <v>157</v>
      </c>
      <c r="J95" t="s">
        <v>156</v>
      </c>
      <c r="K95" s="3">
        <v>15342</v>
      </c>
      <c r="P95" t="s">
        <v>258</v>
      </c>
      <c r="Q95" s="3">
        <v>15342</v>
      </c>
      <c r="S95" t="s">
        <v>359</v>
      </c>
      <c r="T95" s="3">
        <v>15342</v>
      </c>
      <c r="V95" t="s">
        <v>258</v>
      </c>
      <c r="W95" s="3">
        <v>15342</v>
      </c>
    </row>
    <row r="96" spans="5:23" x14ac:dyDescent="0.4">
      <c r="E96" t="s">
        <v>158</v>
      </c>
      <c r="F96" t="s">
        <v>159</v>
      </c>
      <c r="J96" t="s">
        <v>158</v>
      </c>
      <c r="K96" s="3">
        <v>16072</v>
      </c>
      <c r="P96" t="s">
        <v>259</v>
      </c>
      <c r="Q96" s="3">
        <v>16072</v>
      </c>
      <c r="S96" t="s">
        <v>360</v>
      </c>
      <c r="T96" s="3">
        <v>16072</v>
      </c>
      <c r="V96" t="s">
        <v>259</v>
      </c>
      <c r="W96" s="3">
        <v>16072</v>
      </c>
    </row>
    <row r="97" spans="5:23" x14ac:dyDescent="0.4">
      <c r="E97" t="s">
        <v>160</v>
      </c>
      <c r="F97">
        <v>100955</v>
      </c>
      <c r="J97" t="s">
        <v>160</v>
      </c>
      <c r="K97" s="3">
        <v>16803</v>
      </c>
      <c r="P97" t="s">
        <v>260</v>
      </c>
      <c r="Q97" s="3">
        <v>16803</v>
      </c>
      <c r="S97" t="s">
        <v>361</v>
      </c>
      <c r="T97" s="3">
        <v>16803</v>
      </c>
      <c r="V97" t="s">
        <v>260</v>
      </c>
      <c r="W97" s="3">
        <v>16803</v>
      </c>
    </row>
    <row r="98" spans="5:23" x14ac:dyDescent="0.4">
      <c r="E98" t="s">
        <v>161</v>
      </c>
      <c r="F98">
        <v>102338</v>
      </c>
      <c r="J98" t="s">
        <v>161</v>
      </c>
      <c r="K98" s="3">
        <v>17533</v>
      </c>
      <c r="P98" t="s">
        <v>261</v>
      </c>
      <c r="Q98" s="3">
        <v>17533</v>
      </c>
      <c r="S98" t="s">
        <v>362</v>
      </c>
      <c r="T98" s="3">
        <v>17533</v>
      </c>
      <c r="V98" t="s">
        <v>261</v>
      </c>
      <c r="W98" s="3">
        <v>17533</v>
      </c>
    </row>
    <row r="99" spans="5:23" x14ac:dyDescent="0.4">
      <c r="E99" t="s">
        <v>162</v>
      </c>
      <c r="F99">
        <v>103721</v>
      </c>
      <c r="J99" t="s">
        <v>162</v>
      </c>
      <c r="K99" s="2">
        <v>45413</v>
      </c>
      <c r="P99" t="s">
        <v>262</v>
      </c>
      <c r="Q99" s="2">
        <v>45413</v>
      </c>
      <c r="S99" t="s">
        <v>363</v>
      </c>
      <c r="T99" s="2">
        <v>45413</v>
      </c>
      <c r="V99" t="s">
        <v>262</v>
      </c>
      <c r="W99" s="2">
        <v>45413</v>
      </c>
    </row>
    <row r="100" spans="5:23" x14ac:dyDescent="0.4">
      <c r="E100" t="s">
        <v>163</v>
      </c>
      <c r="F100">
        <v>105104</v>
      </c>
      <c r="J100" t="s">
        <v>163</v>
      </c>
      <c r="K100" s="3">
        <v>18994</v>
      </c>
      <c r="P100" t="s">
        <v>263</v>
      </c>
      <c r="Q100" s="3">
        <v>18994</v>
      </c>
      <c r="S100" t="s">
        <v>364</v>
      </c>
      <c r="T100" s="3">
        <v>18994</v>
      </c>
      <c r="V100" t="s">
        <v>263</v>
      </c>
      <c r="W100" s="3">
        <v>18994</v>
      </c>
    </row>
    <row r="101" spans="5:23" x14ac:dyDescent="0.4">
      <c r="E101" t="s">
        <v>164</v>
      </c>
      <c r="F101">
        <v>106487</v>
      </c>
      <c r="J101" t="s">
        <v>164</v>
      </c>
      <c r="K101" s="3">
        <v>19725</v>
      </c>
      <c r="P101" t="s">
        <v>264</v>
      </c>
      <c r="Q101" s="3">
        <v>19725</v>
      </c>
      <c r="S101" t="s">
        <v>365</v>
      </c>
      <c r="T101" s="3">
        <v>19725</v>
      </c>
      <c r="V101" t="s">
        <v>264</v>
      </c>
      <c r="W101" s="3">
        <v>19725</v>
      </c>
    </row>
    <row r="102" spans="5:23" x14ac:dyDescent="0.4">
      <c r="E102" t="s">
        <v>165</v>
      </c>
      <c r="F102">
        <v>107869</v>
      </c>
      <c r="J102" t="s">
        <v>165</v>
      </c>
      <c r="K102" s="3">
        <v>20455</v>
      </c>
      <c r="P102" t="s">
        <v>265</v>
      </c>
      <c r="Q102" s="3">
        <v>20455</v>
      </c>
      <c r="S102" t="s">
        <v>366</v>
      </c>
      <c r="T102" s="3">
        <v>20455</v>
      </c>
      <c r="V102" t="s">
        <v>265</v>
      </c>
      <c r="W102" s="3">
        <v>20455</v>
      </c>
    </row>
    <row r="103" spans="5:23" x14ac:dyDescent="0.4">
      <c r="E103" t="s">
        <v>166</v>
      </c>
      <c r="F103">
        <v>109252</v>
      </c>
      <c r="J103" t="s">
        <v>166</v>
      </c>
      <c r="K103" s="3">
        <v>21186</v>
      </c>
      <c r="P103" t="s">
        <v>266</v>
      </c>
      <c r="Q103" s="3">
        <v>21186</v>
      </c>
      <c r="S103" t="s">
        <v>367</v>
      </c>
      <c r="T103" s="3">
        <v>21186</v>
      </c>
      <c r="V103" t="s">
        <v>266</v>
      </c>
      <c r="W103" s="3">
        <v>21186</v>
      </c>
    </row>
    <row r="104" spans="5:23" x14ac:dyDescent="0.4">
      <c r="E104" t="s">
        <v>167</v>
      </c>
      <c r="F104">
        <v>110635</v>
      </c>
      <c r="J104" t="s">
        <v>167</v>
      </c>
      <c r="K104" s="2">
        <v>45444</v>
      </c>
      <c r="P104" t="s">
        <v>267</v>
      </c>
      <c r="Q104" s="2">
        <v>45444</v>
      </c>
      <c r="S104" t="s">
        <v>368</v>
      </c>
      <c r="T104" s="2">
        <v>45444</v>
      </c>
      <c r="V104" t="s">
        <v>267</v>
      </c>
      <c r="W104" s="2">
        <v>45444</v>
      </c>
    </row>
    <row r="105" spans="5:23" x14ac:dyDescent="0.4">
      <c r="E105" t="s">
        <v>168</v>
      </c>
      <c r="F105">
        <v>112018</v>
      </c>
      <c r="J105" t="s">
        <v>168</v>
      </c>
      <c r="K105" s="3">
        <v>22647</v>
      </c>
      <c r="P105" t="s">
        <v>268</v>
      </c>
      <c r="Q105" s="3">
        <v>22647</v>
      </c>
      <c r="S105" t="s">
        <v>369</v>
      </c>
      <c r="T105" s="3">
        <v>22647</v>
      </c>
      <c r="V105" t="s">
        <v>268</v>
      </c>
      <c r="W105" s="3">
        <v>22647</v>
      </c>
    </row>
    <row r="106" spans="5:23" x14ac:dyDescent="0.4">
      <c r="E106" t="s">
        <v>169</v>
      </c>
      <c r="F106">
        <v>113401</v>
      </c>
      <c r="J106" t="s">
        <v>169</v>
      </c>
      <c r="K106" s="3">
        <v>23377</v>
      </c>
      <c r="P106" t="s">
        <v>269</v>
      </c>
      <c r="Q106" s="3">
        <v>23377</v>
      </c>
      <c r="S106" t="s">
        <v>370</v>
      </c>
      <c r="T106" s="3">
        <v>23377</v>
      </c>
      <c r="V106" t="s">
        <v>269</v>
      </c>
      <c r="W106" s="3">
        <v>23377</v>
      </c>
    </row>
    <row r="107" spans="5:23" x14ac:dyDescent="0.4">
      <c r="E107" t="s">
        <v>170</v>
      </c>
      <c r="F107">
        <v>114784</v>
      </c>
      <c r="J107" t="s">
        <v>170</v>
      </c>
      <c r="K107" s="3">
        <v>24108</v>
      </c>
      <c r="P107" t="s">
        <v>270</v>
      </c>
      <c r="Q107" s="3">
        <v>24108</v>
      </c>
      <c r="S107" t="s">
        <v>371</v>
      </c>
      <c r="T107" s="3">
        <v>24108</v>
      </c>
      <c r="V107" t="s">
        <v>270</v>
      </c>
      <c r="W107" s="3">
        <v>24108</v>
      </c>
    </row>
    <row r="108" spans="5:23" x14ac:dyDescent="0.4">
      <c r="E108" t="s">
        <v>171</v>
      </c>
      <c r="F108">
        <v>116167</v>
      </c>
      <c r="J108" t="s">
        <v>171</v>
      </c>
      <c r="K108" s="3">
        <v>24838</v>
      </c>
      <c r="P108" t="s">
        <v>271</v>
      </c>
      <c r="Q108" s="3">
        <v>24838</v>
      </c>
      <c r="S108" t="s">
        <v>372</v>
      </c>
      <c r="T108" s="3">
        <v>24838</v>
      </c>
      <c r="V108" t="s">
        <v>271</v>
      </c>
      <c r="W108" s="3">
        <v>24838</v>
      </c>
    </row>
    <row r="109" spans="5:23" x14ac:dyDescent="0.4">
      <c r="E109" t="s">
        <v>172</v>
      </c>
      <c r="F109">
        <v>117550</v>
      </c>
      <c r="J109" t="s">
        <v>172</v>
      </c>
      <c r="K109" s="2">
        <v>45474</v>
      </c>
      <c r="P109" t="s">
        <v>272</v>
      </c>
      <c r="Q109" s="2">
        <v>45474</v>
      </c>
      <c r="S109" t="s">
        <v>373</v>
      </c>
      <c r="T109" s="2">
        <v>45474</v>
      </c>
      <c r="V109" t="s">
        <v>272</v>
      </c>
      <c r="W109" s="2">
        <v>45474</v>
      </c>
    </row>
    <row r="110" spans="5:23" x14ac:dyDescent="0.4">
      <c r="E110" t="s">
        <v>173</v>
      </c>
      <c r="F110">
        <v>118933</v>
      </c>
      <c r="J110" t="s">
        <v>173</v>
      </c>
      <c r="K110" s="3">
        <v>26299</v>
      </c>
      <c r="P110" t="s">
        <v>273</v>
      </c>
      <c r="Q110" s="3">
        <v>26299</v>
      </c>
      <c r="S110" t="s">
        <v>374</v>
      </c>
      <c r="T110" s="3">
        <v>26299</v>
      </c>
      <c r="V110" t="s">
        <v>273</v>
      </c>
      <c r="W110" s="3">
        <v>26299</v>
      </c>
    </row>
    <row r="111" spans="5:23" x14ac:dyDescent="0.4">
      <c r="E111" t="s">
        <v>174</v>
      </c>
      <c r="F111">
        <v>120316</v>
      </c>
      <c r="J111" t="s">
        <v>174</v>
      </c>
      <c r="K111" s="3">
        <v>27030</v>
      </c>
      <c r="P111" t="s">
        <v>274</v>
      </c>
      <c r="Q111" s="3">
        <v>27030</v>
      </c>
      <c r="S111" t="s">
        <v>375</v>
      </c>
      <c r="T111" s="3">
        <v>27030</v>
      </c>
      <c r="V111" t="s">
        <v>274</v>
      </c>
      <c r="W111" s="3">
        <v>27030</v>
      </c>
    </row>
    <row r="112" spans="5:23" x14ac:dyDescent="0.4">
      <c r="E112" t="s">
        <v>175</v>
      </c>
      <c r="F112">
        <v>121699</v>
      </c>
      <c r="J112" t="s">
        <v>175</v>
      </c>
      <c r="K112" s="3">
        <v>27760</v>
      </c>
      <c r="P112" t="s">
        <v>275</v>
      </c>
      <c r="Q112" s="3">
        <v>27760</v>
      </c>
      <c r="S112" t="s">
        <v>376</v>
      </c>
      <c r="T112" s="3">
        <v>27760</v>
      </c>
      <c r="V112" t="s">
        <v>275</v>
      </c>
      <c r="W112" s="3">
        <v>27760</v>
      </c>
    </row>
    <row r="113" spans="5:23" x14ac:dyDescent="0.4">
      <c r="E113" t="s">
        <v>176</v>
      </c>
      <c r="F113">
        <v>123082</v>
      </c>
      <c r="J113" t="s">
        <v>176</v>
      </c>
      <c r="K113" s="3">
        <v>28491</v>
      </c>
      <c r="P113" s="3">
        <v>359767</v>
      </c>
      <c r="Q113" s="3">
        <v>28491</v>
      </c>
      <c r="S113" t="s">
        <v>377</v>
      </c>
      <c r="T113" s="3">
        <v>28491</v>
      </c>
      <c r="V113" s="3">
        <v>359767</v>
      </c>
      <c r="W113" s="3">
        <v>28491</v>
      </c>
    </row>
    <row r="114" spans="5:23" x14ac:dyDescent="0.4">
      <c r="E114" t="s">
        <v>177</v>
      </c>
      <c r="F114">
        <v>124465</v>
      </c>
      <c r="J114" t="s">
        <v>177</v>
      </c>
      <c r="K114" s="2">
        <v>45505</v>
      </c>
      <c r="P114" t="s">
        <v>276</v>
      </c>
      <c r="Q114" s="2">
        <v>45505</v>
      </c>
      <c r="S114" t="s">
        <v>378</v>
      </c>
      <c r="T114" s="2">
        <v>45505</v>
      </c>
      <c r="V114" t="s">
        <v>276</v>
      </c>
      <c r="W114" s="2">
        <v>45505</v>
      </c>
    </row>
    <row r="115" spans="5:23" x14ac:dyDescent="0.4">
      <c r="E115" t="s">
        <v>178</v>
      </c>
      <c r="F115">
        <v>125848</v>
      </c>
      <c r="J115" t="s">
        <v>178</v>
      </c>
      <c r="K115" s="3">
        <v>29952</v>
      </c>
      <c r="P115" t="s">
        <v>277</v>
      </c>
      <c r="Q115" s="3">
        <v>29952</v>
      </c>
      <c r="S115" t="s">
        <v>379</v>
      </c>
      <c r="T115" s="3">
        <v>29952</v>
      </c>
      <c r="V115" t="s">
        <v>277</v>
      </c>
      <c r="W115" s="3">
        <v>29952</v>
      </c>
    </row>
    <row r="116" spans="5:23" x14ac:dyDescent="0.4">
      <c r="E116" t="s">
        <v>179</v>
      </c>
      <c r="F116">
        <v>127231</v>
      </c>
      <c r="J116" t="s">
        <v>179</v>
      </c>
      <c r="K116" s="3">
        <v>30682</v>
      </c>
      <c r="P116" t="s">
        <v>278</v>
      </c>
      <c r="Q116" s="3">
        <v>30682</v>
      </c>
      <c r="S116" t="s">
        <v>380</v>
      </c>
      <c r="T116" s="3">
        <v>30682</v>
      </c>
      <c r="V116" t="s">
        <v>278</v>
      </c>
      <c r="W116" s="3">
        <v>30682</v>
      </c>
    </row>
    <row r="117" spans="5:23" x14ac:dyDescent="0.4">
      <c r="E117" t="s">
        <v>180</v>
      </c>
      <c r="F117">
        <v>128614</v>
      </c>
      <c r="J117" t="s">
        <v>180</v>
      </c>
      <c r="K117" s="3">
        <v>31413</v>
      </c>
      <c r="P117" t="s">
        <v>279</v>
      </c>
      <c r="Q117" s="3">
        <v>31413</v>
      </c>
      <c r="S117" t="s">
        <v>381</v>
      </c>
      <c r="T117" s="3">
        <v>31413</v>
      </c>
      <c r="V117" t="s">
        <v>279</v>
      </c>
      <c r="W117" s="3">
        <v>31413</v>
      </c>
    </row>
    <row r="118" spans="5:23" x14ac:dyDescent="0.4">
      <c r="E118" t="s">
        <v>181</v>
      </c>
      <c r="F118">
        <v>129997</v>
      </c>
      <c r="J118" t="s">
        <v>181</v>
      </c>
      <c r="K118" s="3">
        <v>32143</v>
      </c>
      <c r="P118" t="s">
        <v>280</v>
      </c>
      <c r="Q118" s="3">
        <v>32143</v>
      </c>
      <c r="S118" t="s">
        <v>382</v>
      </c>
      <c r="T118" s="3">
        <v>32143</v>
      </c>
      <c r="V118" t="s">
        <v>280</v>
      </c>
      <c r="W118" s="3">
        <v>32143</v>
      </c>
    </row>
    <row r="119" spans="5:23" x14ac:dyDescent="0.4">
      <c r="E119" t="s">
        <v>182</v>
      </c>
      <c r="F119">
        <v>131380</v>
      </c>
      <c r="J119" t="s">
        <v>182</v>
      </c>
      <c r="K119" s="2">
        <v>45536</v>
      </c>
      <c r="P119" t="s">
        <v>281</v>
      </c>
      <c r="Q119" s="2">
        <v>45536</v>
      </c>
      <c r="S119" t="s">
        <v>383</v>
      </c>
      <c r="T119" s="2">
        <v>45536</v>
      </c>
      <c r="V119" t="s">
        <v>281</v>
      </c>
      <c r="W119" s="2">
        <v>45536</v>
      </c>
    </row>
    <row r="120" spans="5:23" x14ac:dyDescent="0.4">
      <c r="E120" t="s">
        <v>183</v>
      </c>
      <c r="F120">
        <v>132762</v>
      </c>
      <c r="J120" t="s">
        <v>183</v>
      </c>
      <c r="K120" s="3">
        <v>33604</v>
      </c>
      <c r="P120" t="s">
        <v>282</v>
      </c>
      <c r="Q120" s="3">
        <v>33604</v>
      </c>
      <c r="S120" t="s">
        <v>384</v>
      </c>
      <c r="T120" s="3">
        <v>33604</v>
      </c>
      <c r="V120" t="s">
        <v>282</v>
      </c>
      <c r="W120" s="3">
        <v>33604</v>
      </c>
    </row>
    <row r="121" spans="5:23" x14ac:dyDescent="0.4">
      <c r="E121" t="s">
        <v>184</v>
      </c>
      <c r="F121">
        <v>134145</v>
      </c>
      <c r="J121" t="s">
        <v>184</v>
      </c>
      <c r="K121" s="3">
        <v>34335</v>
      </c>
      <c r="P121" t="s">
        <v>283</v>
      </c>
      <c r="Q121" s="3">
        <v>34335</v>
      </c>
      <c r="S121" t="s">
        <v>385</v>
      </c>
      <c r="T121" s="3">
        <v>34335</v>
      </c>
      <c r="V121" t="s">
        <v>283</v>
      </c>
      <c r="W121" s="3">
        <v>34335</v>
      </c>
    </row>
    <row r="122" spans="5:23" x14ac:dyDescent="0.4">
      <c r="E122" t="s">
        <v>185</v>
      </c>
      <c r="F122">
        <v>135528</v>
      </c>
      <c r="J122" t="s">
        <v>185</v>
      </c>
      <c r="K122" s="3">
        <v>35065</v>
      </c>
      <c r="P122" s="3">
        <v>835677</v>
      </c>
      <c r="Q122" s="3">
        <v>35065</v>
      </c>
      <c r="S122" t="s">
        <v>386</v>
      </c>
      <c r="T122" s="3">
        <v>35065</v>
      </c>
      <c r="V122" s="3">
        <v>835677</v>
      </c>
      <c r="W122" s="3">
        <v>35065</v>
      </c>
    </row>
    <row r="123" spans="5:23" x14ac:dyDescent="0.4">
      <c r="E123" t="s">
        <v>186</v>
      </c>
      <c r="F123">
        <v>136911</v>
      </c>
      <c r="J123" t="s">
        <v>186</v>
      </c>
      <c r="K123" s="3">
        <v>35796</v>
      </c>
      <c r="P123" t="s">
        <v>284</v>
      </c>
      <c r="Q123" s="3">
        <v>35796</v>
      </c>
      <c r="S123" t="s">
        <v>387</v>
      </c>
      <c r="T123" s="3">
        <v>35796</v>
      </c>
      <c r="V123" t="s">
        <v>284</v>
      </c>
      <c r="W123" s="3">
        <v>35796</v>
      </c>
    </row>
    <row r="124" spans="5:23" x14ac:dyDescent="0.4">
      <c r="E124">
        <v>1</v>
      </c>
      <c r="F124">
        <v>138294</v>
      </c>
      <c r="J124">
        <v>1</v>
      </c>
      <c r="K124">
        <v>2</v>
      </c>
      <c r="P124" t="s">
        <v>285</v>
      </c>
      <c r="Q124">
        <v>2</v>
      </c>
      <c r="S124" t="s">
        <v>388</v>
      </c>
      <c r="T124">
        <v>2</v>
      </c>
      <c r="V124" t="s">
        <v>285</v>
      </c>
      <c r="W124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 Humerfelt</dc:creator>
  <cp:lastModifiedBy>Sigurd Humerfelt</cp:lastModifiedBy>
  <dcterms:created xsi:type="dcterms:W3CDTF">2015-06-05T18:17:20Z</dcterms:created>
  <dcterms:modified xsi:type="dcterms:W3CDTF">2024-02-26T10:44:43Z</dcterms:modified>
</cp:coreProperties>
</file>