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Humerf\Desktop\andreProsjekter\ELEMENT_METHOD\analyticModel\"/>
    </mc:Choice>
  </mc:AlternateContent>
  <xr:revisionPtr revIDLastSave="0" documentId="13_ncr:1_{F869A83A-ECE2-4172-9833-AA1356C54A8C}" xr6:coauthVersionLast="47" xr6:coauthVersionMax="47" xr10:uidLastSave="{00000000-0000-0000-0000-000000000000}"/>
  <bookViews>
    <workbookView xWindow="16371" yWindow="0" windowWidth="16629" windowHeight="17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I6" i="1"/>
</calcChain>
</file>

<file path=xl/sharedStrings.xml><?xml version="1.0" encoding="utf-8"?>
<sst xmlns="http://schemas.openxmlformats.org/spreadsheetml/2006/main" count="31" uniqueCount="21">
  <si>
    <t>Deflection of an "equivalent" beam</t>
  </si>
  <si>
    <t>Span</t>
  </si>
  <si>
    <t>Pressure</t>
  </si>
  <si>
    <t>N/mm**2</t>
  </si>
  <si>
    <t>mm</t>
  </si>
  <si>
    <t>=</t>
  </si>
  <si>
    <t>thickness</t>
  </si>
  <si>
    <t>E</t>
  </si>
  <si>
    <t>J</t>
  </si>
  <si>
    <t>mm**4</t>
  </si>
  <si>
    <t>deflection</t>
  </si>
  <si>
    <t>Reaction Forces</t>
  </si>
  <si>
    <t>Qavg</t>
  </si>
  <si>
    <t>0.50</t>
  </si>
  <si>
    <t>N</t>
  </si>
  <si>
    <t>mesh size</t>
  </si>
  <si>
    <t>RF</t>
  </si>
  <si>
    <t>Ftotal</t>
  </si>
  <si>
    <t>Rtotal</t>
  </si>
  <si>
    <t>n</t>
  </si>
  <si>
    <t>moment of 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</si>
</sst>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L19"/>
  <sheetViews>
    <sheetView tabSelected="1" workbookViewId="0">
      <selection activeCell="F11" sqref="F11"/>
    </sheetView>
  </sheetViews>
  <sheetFormatPr defaultRowHeight="14.6" x14ac:dyDescent="0.4"/>
  <cols>
    <col min="9" max="9" width="10.84375" bestFit="1" customWidth="1"/>
  </cols>
  <sheetData>
    <row r="4" spans="5:12" x14ac:dyDescent="0.4">
      <c r="E4" s="1" t="s">
        <v>0</v>
      </c>
    </row>
    <row r="5" spans="5:12" x14ac:dyDescent="0.4">
      <c r="E5" t="s">
        <v>1</v>
      </c>
      <c r="F5">
        <v>2000</v>
      </c>
      <c r="G5" t="s">
        <v>4</v>
      </c>
    </row>
    <row r="6" spans="5:12" x14ac:dyDescent="0.4">
      <c r="E6" t="s">
        <v>2</v>
      </c>
      <c r="F6">
        <v>1</v>
      </c>
      <c r="G6" t="s">
        <v>3</v>
      </c>
      <c r="H6" t="s">
        <v>5</v>
      </c>
      <c r="I6">
        <f>F6/F5</f>
        <v>5.0000000000000001E-4</v>
      </c>
      <c r="J6" t="s">
        <v>3</v>
      </c>
    </row>
    <row r="7" spans="5:12" x14ac:dyDescent="0.4">
      <c r="E7" t="s">
        <v>6</v>
      </c>
      <c r="F7">
        <v>10</v>
      </c>
      <c r="G7" t="s">
        <v>4</v>
      </c>
    </row>
    <row r="8" spans="5:12" x14ac:dyDescent="0.4">
      <c r="E8" t="s">
        <v>7</v>
      </c>
      <c r="F8">
        <v>206000</v>
      </c>
      <c r="G8" t="s">
        <v>3</v>
      </c>
    </row>
    <row r="10" spans="5:12" x14ac:dyDescent="0.4">
      <c r="E10" t="s">
        <v>8</v>
      </c>
      <c r="F10">
        <f>1/12*F5*F7^3</f>
        <v>166666.66666666666</v>
      </c>
      <c r="G10" t="s">
        <v>9</v>
      </c>
      <c r="H10" t="s">
        <v>20</v>
      </c>
    </row>
    <row r="11" spans="5:12" x14ac:dyDescent="0.4">
      <c r="E11" t="s">
        <v>10</v>
      </c>
      <c r="F11">
        <f>5*F6*F5^4/(348*F8*F10)</f>
        <v>6.6956812855708066</v>
      </c>
      <c r="G11" t="s">
        <v>9</v>
      </c>
    </row>
    <row r="15" spans="5:12" x14ac:dyDescent="0.4">
      <c r="E15" s="1" t="s">
        <v>11</v>
      </c>
    </row>
    <row r="16" spans="5:12" x14ac:dyDescent="0.4">
      <c r="E16" t="s">
        <v>12</v>
      </c>
      <c r="F16" t="s">
        <v>13</v>
      </c>
      <c r="G16" t="s">
        <v>3</v>
      </c>
      <c r="J16" t="s">
        <v>17</v>
      </c>
      <c r="K16">
        <v>2000</v>
      </c>
      <c r="L16" t="s">
        <v>14</v>
      </c>
    </row>
    <row r="17" spans="5:12" x14ac:dyDescent="0.4">
      <c r="E17" t="s">
        <v>15</v>
      </c>
      <c r="F17">
        <v>50</v>
      </c>
      <c r="G17" t="s">
        <v>4</v>
      </c>
      <c r="J17" t="s">
        <v>18</v>
      </c>
      <c r="K17">
        <v>1000</v>
      </c>
      <c r="L17" t="s">
        <v>14</v>
      </c>
    </row>
    <row r="18" spans="5:12" x14ac:dyDescent="0.4">
      <c r="E18" t="s">
        <v>16</v>
      </c>
      <c r="F18">
        <v>25</v>
      </c>
      <c r="G18" t="s">
        <v>14</v>
      </c>
      <c r="J18" t="s">
        <v>19</v>
      </c>
      <c r="K18">
        <v>40</v>
      </c>
    </row>
    <row r="19" spans="5:12" x14ac:dyDescent="0.4">
      <c r="J19" t="s">
        <v>16</v>
      </c>
      <c r="K19">
        <v>25</v>
      </c>
      <c r="L19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Humerfelt</dc:creator>
  <cp:lastModifiedBy>Sigurd Humerfelt</cp:lastModifiedBy>
  <dcterms:created xsi:type="dcterms:W3CDTF">2015-06-05T18:17:20Z</dcterms:created>
  <dcterms:modified xsi:type="dcterms:W3CDTF">2024-02-16T19:40:17Z</dcterms:modified>
</cp:coreProperties>
</file>