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70" windowHeight="121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<sst xmlns="http://schemas.openxmlformats.org/spreadsheetml/2006/main" count="627" uniqueCount="161">
  <si>
    <t>Unnamed: 0</t>
  </si>
  <si>
    <t>cca3</t>
  </si>
  <si>
    <t>Unnamed: 1</t>
  </si>
  <si>
    <t>Unnamed: 2</t>
  </si>
  <si>
    <t>ppl</t>
  </si>
  <si>
    <t>Unnamed: 4</t>
  </si>
  <si>
    <t>gdp_per_capita</t>
  </si>
  <si>
    <t>gdp</t>
  </si>
  <si>
    <t>art</t>
  </si>
  <si>
    <t>pro</t>
  </si>
  <si>
    <t>pa</t>
  </si>
  <si>
    <t>pa.i</t>
  </si>
  <si>
    <t>pa.p</t>
  </si>
  <si>
    <t>pa.ii</t>
  </si>
  <si>
    <t>pb</t>
  </si>
  <si>
    <t>pb.i</t>
  </si>
  <si>
    <t>pb.p</t>
  </si>
  <si>
    <t>pb.ii</t>
  </si>
  <si>
    <t>pc</t>
  </si>
  <si>
    <t>pc.i</t>
  </si>
  <si>
    <t>pc.p</t>
  </si>
  <si>
    <t>pc.ii</t>
  </si>
  <si>
    <t>Unnamed: 21</t>
  </si>
  <si>
    <t>pd</t>
  </si>
  <si>
    <t>pd.i</t>
  </si>
  <si>
    <t>pd.p</t>
  </si>
  <si>
    <t>pd.ii</t>
  </si>
  <si>
    <t>Unnamed: 26</t>
  </si>
  <si>
    <t>ga</t>
  </si>
  <si>
    <t>ga.i</t>
  </si>
  <si>
    <t>ga.p</t>
  </si>
  <si>
    <t>ga.ii</t>
  </si>
  <si>
    <t>gb</t>
  </si>
  <si>
    <t>gb.i</t>
  </si>
  <si>
    <t>gb.p</t>
  </si>
  <si>
    <t>gb.ii</t>
  </si>
  <si>
    <t>gc</t>
  </si>
  <si>
    <t>gc.i</t>
  </si>
  <si>
    <t>gc.p</t>
  </si>
  <si>
    <t>gc.ii</t>
  </si>
  <si>
    <t>gd</t>
  </si>
  <si>
    <t>gd.i</t>
  </si>
  <si>
    <t>gd.p</t>
  </si>
  <si>
    <t>gd.ii</t>
  </si>
  <si>
    <t>ge</t>
  </si>
  <si>
    <t>ge.i</t>
  </si>
  <si>
    <t>ge.p</t>
  </si>
  <si>
    <t>ge.ii</t>
  </si>
  <si>
    <t>pe</t>
  </si>
  <si>
    <t>pe.i</t>
  </si>
  <si>
    <t>pe.p</t>
  </si>
  <si>
    <t>pe.ii</t>
  </si>
  <si>
    <t>aa</t>
  </si>
  <si>
    <t>aa.i</t>
  </si>
  <si>
    <t>aa.p</t>
  </si>
  <si>
    <t>aa.ii</t>
  </si>
  <si>
    <t>Unnamed: 55</t>
  </si>
  <si>
    <t>ua</t>
  </si>
  <si>
    <t>ua.i</t>
  </si>
  <si>
    <t>Unnamed: 58</t>
  </si>
  <si>
    <t>ub</t>
  </si>
  <si>
    <t>ub.i</t>
  </si>
  <si>
    <t>uc</t>
  </si>
  <si>
    <t>uc.i</t>
  </si>
  <si>
    <t>ra</t>
  </si>
  <si>
    <t>ra.i</t>
  </si>
  <si>
    <t>ra.p</t>
  </si>
  <si>
    <t>ra.ii</t>
  </si>
  <si>
    <t>rb</t>
  </si>
  <si>
    <t>rb.i</t>
  </si>
  <si>
    <t>rb.p</t>
  </si>
  <si>
    <t>rb.ii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</si>
  <si>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</si>
  <si>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</si>
  <si>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</si>
  <si>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</si>
  <si>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</si>
  <si>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</si>
  <si>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</si>
  <si>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国家/组织 ZH</t>
  </si>
  <si>
    <t>数据数量</t>
  </si>
  <si>
    <t>Population</t>
  </si>
  <si>
    <t>GDP in USD</t>
  </si>
  <si>
    <r>
      <rPr>
        <sz val="14"/>
        <color rgb="FF000000"/>
        <rFont val="宋体"/>
        <charset val="134"/>
      </rPr>
      <t>论文发表数量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人均比例</t>
    </r>
  </si>
  <si>
    <t>科技行业从业者</t>
  </si>
  <si>
    <t>qn</t>
  </si>
  <si>
    <t>/ppl</t>
  </si>
  <si>
    <t>AI相关文章作者数目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</si>
  <si>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专利授权数量</t>
    </r>
  </si>
  <si>
    <t>私人与企业投资</t>
  </si>
  <si>
    <t>托管数据中心数量、人均比例</t>
  </si>
  <si>
    <r>
      <t>城市创新能力（最具创新城市</t>
    </r>
    <r>
      <rPr>
        <sz val="14"/>
        <color rgb="FF000000"/>
        <rFont val="Times New Roman"/>
        <charset val="134"/>
      </rPr>
      <t>top100 top500)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</si>
  <si>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公司企业融资规模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比例；</t>
    </r>
  </si>
  <si>
    <t>/gdp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</si>
  <si>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初创公司数量、发展水平，</t>
    </r>
    <r>
      <rPr>
        <sz val="14"/>
        <color rgb="FF000000"/>
        <rFont val="Times New Roman"/>
        <charset val="134"/>
      </rPr>
      <t>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</si>
  <si>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宋体"/>
        <charset val="134"/>
      </rPr>
      <t>风险案例事故数量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</si>
  <si>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与可持续发展主题的文献数量</t>
    </r>
    <r>
      <rPr>
        <sz val="14"/>
        <color rgb="FF000000"/>
        <rFont val="Times New Roman"/>
        <charset val="134"/>
      </rPr>
      <t>&amp;</t>
    </r>
    <r>
      <rPr>
        <sz val="14"/>
        <color rgb="FF000000"/>
        <rFont val="宋体"/>
        <charset val="134"/>
      </rPr>
      <t>人均比例</t>
    </r>
  </si>
  <si>
    <t>AI治理，伦理与政策相关论文数目</t>
  </si>
  <si>
    <t>/art</t>
  </si>
  <si>
    <t>文献作者性别比</t>
  </si>
  <si>
    <t>f=100*x,因为去年是男女比例 f = 100/(1+x),今年的x = 去年的倒数</t>
  </si>
  <si>
    <t>qn(f)</t>
  </si>
  <si>
    <t>公众信任度</t>
  </si>
  <si>
    <r>
      <rPr>
        <sz val="14"/>
        <color rgb="FF000000"/>
        <rFont val="宋体"/>
        <charset val="134"/>
      </rPr>
      <t>公众对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应用与影响的了解水平</t>
    </r>
  </si>
  <si>
    <r>
      <rPr>
        <sz val="14"/>
        <color rgb="FF000000"/>
        <rFont val="宋体"/>
        <charset val="134"/>
      </rPr>
      <t>开放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模型以及数据集</t>
    </r>
  </si>
  <si>
    <t>/pro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</si>
  <si>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开发者社区</t>
    </r>
  </si>
  <si>
    <t>是否发布战略</t>
  </si>
  <si>
    <r>
      <rPr>
        <sz val="14"/>
        <color rgb="FF000000"/>
        <rFont val="宋体"/>
        <charset val="134"/>
      </rPr>
      <t>是否有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治理机构</t>
    </r>
  </si>
  <si>
    <r>
      <rPr>
        <sz val="14"/>
        <color rgb="FF000000"/>
        <rFont val="宋体"/>
        <charset val="134"/>
      </rPr>
      <t>是否发布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原则规范</t>
    </r>
  </si>
  <si>
    <r>
      <rPr>
        <sz val="14"/>
        <color rgb="FF000000"/>
        <rFont val="宋体"/>
        <charset val="134"/>
      </rPr>
      <t>是否制定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标准认证机制</t>
    </r>
  </si>
  <si>
    <t>是否制定国家层面法律</t>
  </si>
  <si>
    <t>国际治理机制参与度</t>
  </si>
  <si>
    <t>美国</t>
  </si>
  <si>
    <t>16,202,965,817 美元</t>
  </si>
  <si>
    <t>英国</t>
  </si>
  <si>
    <t/>
  </si>
  <si>
    <t>中国</t>
  </si>
  <si>
    <t>26,678,868 美元</t>
  </si>
  <si>
    <t>3+1</t>
  </si>
  <si>
    <t>日本</t>
  </si>
  <si>
    <t>法国</t>
  </si>
  <si>
    <t>德国</t>
  </si>
  <si>
    <t>加拿大</t>
  </si>
  <si>
    <t>印度</t>
  </si>
  <si>
    <t>韩国</t>
  </si>
  <si>
    <t>西班牙</t>
  </si>
  <si>
    <t>巴西</t>
  </si>
  <si>
    <t>澳大利亚</t>
  </si>
  <si>
    <t>以色列</t>
  </si>
  <si>
    <t>意大利</t>
  </si>
  <si>
    <t>俄罗斯</t>
  </si>
  <si>
    <t>墨西哥</t>
  </si>
  <si>
    <t>荷兰</t>
  </si>
  <si>
    <t>瑞士</t>
  </si>
  <si>
    <t>阿根廷</t>
  </si>
  <si>
    <t>新加坡</t>
  </si>
  <si>
    <t>葡萄牙</t>
  </si>
  <si>
    <t>印度尼西亚</t>
  </si>
  <si>
    <t>波兰</t>
  </si>
  <si>
    <t>瑞典</t>
  </si>
  <si>
    <t>南非</t>
  </si>
  <si>
    <t>阿联酋</t>
  </si>
  <si>
    <t>芬兰</t>
  </si>
  <si>
    <t>匈牙利</t>
  </si>
  <si>
    <t>爱尔兰</t>
  </si>
  <si>
    <t>挪威</t>
  </si>
  <si>
    <t>保加利亚</t>
  </si>
  <si>
    <t>新西兰</t>
  </si>
  <si>
    <t>比利时</t>
  </si>
  <si>
    <t>智利</t>
  </si>
  <si>
    <t>捷克</t>
  </si>
  <si>
    <t>卢森堡</t>
  </si>
  <si>
    <t>罗马尼亚</t>
  </si>
  <si>
    <t>沙特阿拉伯</t>
  </si>
  <si>
    <t>土耳其</t>
  </si>
  <si>
    <t>奥地利</t>
  </si>
  <si>
    <t>哥伦比亚</t>
  </si>
  <si>
    <t>丹麦</t>
  </si>
  <si>
    <t>希腊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</si>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</sst>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46"/>
  <sheetViews>
    <sheetView tabSelected="1" workbookViewId="0">
      <selection activeCell="W3" sqref="W3"/>
    </sheetView>
  </sheetViews>
  <sheetFormatPr defaultColWidth="9" defaultRowHeight="14"/>
  <cols>
    <col min="4" max="4" width="10.5454545454545"/>
    <col min="5" max="5" width="11.7272727272727"/>
    <col min="6" max="6" width="12.8181818181818"/>
    <col min="7" max="7" width="11.7272727272727"/>
    <col min="8" max="8" width="12.8181818181818"/>
    <col min="13" max="13" width="12.8181818181818"/>
    <col min="17" max="17" width="12.8181818181818"/>
    <col min="21" max="21" width="12.8181818181818"/>
    <col min="26" max="26" width="12.8181818181818"/>
    <col min="31" max="31" width="12.8181818181818"/>
    <col min="35" max="35" width="12.8181818181818"/>
    <col min="39" max="39" width="11.7272727272727"/>
    <col min="43" max="43" width="11.7272727272727"/>
    <col min="47" max="47" width="12.8181818181818"/>
    <col min="51" max="51" width="12.8181818181818"/>
    <col min="55" max="55" width="12.8181818181818"/>
    <col min="57" max="57" width="9.54545454545454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ht="175" spans="1:79">
      <c r="A2" s="2"/>
      <c r="B2" s="3" t="s">
        <v>79</v>
      </c>
      <c r="C2" s="3" t="s">
        <v>80</v>
      </c>
      <c r="D2" s="4" t="s">
        <v>81</v>
      </c>
      <c r="E2" s="4">
        <f>MIN(D:D)</f>
        <v>673036</v>
      </c>
      <c r="F2" s="5" t="s">
        <v>82</v>
      </c>
      <c r="G2" s="6"/>
      <c r="H2" s="6">
        <f>MIN(F3:F46)</f>
        <v>83640000000</v>
      </c>
      <c r="I2" s="7" t="s">
        <v>83</v>
      </c>
      <c r="J2" s="7" t="s">
        <v>84</v>
      </c>
      <c r="K2" s="7" t="s">
        <v>83</v>
      </c>
      <c r="L2" s="7" t="s">
        <v>85</v>
      </c>
      <c r="M2" s="7" t="s">
        <v>86</v>
      </c>
      <c r="N2" s="7" t="s">
        <v>85</v>
      </c>
      <c r="O2" s="4" t="s">
        <v>87</v>
      </c>
      <c r="P2" s="8" t="s">
        <v>85</v>
      </c>
      <c r="Q2" s="8" t="s">
        <v>86</v>
      </c>
      <c r="R2" s="8" t="s">
        <v>85</v>
      </c>
      <c r="S2" s="8" t="s">
        <v>88</v>
      </c>
      <c r="T2" s="8" t="s">
        <v>85</v>
      </c>
      <c r="U2" s="8" t="s">
        <v>86</v>
      </c>
      <c r="V2" s="8" t="s">
        <v>85</v>
      </c>
      <c r="W2" s="9" t="s">
        <v>89</v>
      </c>
      <c r="X2" s="9" t="s">
        <v>90</v>
      </c>
      <c r="Y2" s="9" t="s">
        <v>85</v>
      </c>
      <c r="Z2" s="9" t="s">
        <v>86</v>
      </c>
      <c r="AA2" s="9" t="s">
        <v>85</v>
      </c>
      <c r="AB2" s="9" t="s">
        <v>91</v>
      </c>
      <c r="AC2" s="10" t="s">
        <v>92</v>
      </c>
      <c r="AD2" s="8" t="s">
        <v>85</v>
      </c>
      <c r="AE2" s="8" t="s">
        <v>93</v>
      </c>
      <c r="AF2" s="8" t="s">
        <v>85</v>
      </c>
      <c r="AG2" s="8" t="s">
        <v>94</v>
      </c>
      <c r="AH2" s="8" t="s">
        <v>85</v>
      </c>
      <c r="AI2" s="8" t="s">
        <v>93</v>
      </c>
      <c r="AJ2" s="8" t="s">
        <v>85</v>
      </c>
      <c r="AK2" s="8" t="s">
        <v>94</v>
      </c>
      <c r="AL2" s="8" t="s">
        <v>85</v>
      </c>
      <c r="AM2" s="8" t="s">
        <v>93</v>
      </c>
      <c r="AN2" s="8" t="s">
        <v>85</v>
      </c>
      <c r="AO2" s="11" t="s">
        <v>95</v>
      </c>
      <c r="AP2" s="8" t="s">
        <v>85</v>
      </c>
      <c r="AQ2" s="8" t="s">
        <v>93</v>
      </c>
      <c r="AR2" s="8" t="s">
        <v>85</v>
      </c>
      <c r="AS2" s="11" t="s">
        <v>95</v>
      </c>
      <c r="AT2" s="8" t="s">
        <v>85</v>
      </c>
      <c r="AU2" s="8" t="s">
        <v>93</v>
      </c>
      <c r="AV2" s="8" t="s">
        <v>85</v>
      </c>
      <c r="AW2" s="12" t="s">
        <v>96</v>
      </c>
      <c r="AX2" s="12" t="s">
        <v>85</v>
      </c>
      <c r="AY2" s="12" t="s">
        <v>86</v>
      </c>
      <c r="AZ2" s="12" t="s">
        <v>85</v>
      </c>
      <c r="BA2" s="12" t="s">
        <v>97</v>
      </c>
      <c r="BB2" s="11" t="s">
        <v>85</v>
      </c>
      <c r="BC2" s="11" t="s">
        <v>98</v>
      </c>
      <c r="BD2" s="11" t="s">
        <v>85</v>
      </c>
      <c r="BE2" s="11" t="s">
        <v>99</v>
      </c>
      <c r="BF2" s="11" t="s">
        <v>100</v>
      </c>
      <c r="BG2" s="11" t="s">
        <v>101</v>
      </c>
      <c r="BH2" s="9" t="s">
        <v>102</v>
      </c>
      <c r="BI2" s="13"/>
      <c r="BJ2" s="9" t="s">
        <v>85</v>
      </c>
      <c r="BK2" s="9" t="s">
        <v>103</v>
      </c>
      <c r="BL2" s="9" t="s">
        <v>85</v>
      </c>
      <c r="BM2" s="11" t="s">
        <v>104</v>
      </c>
      <c r="BN2" s="11" t="s">
        <v>85</v>
      </c>
      <c r="BO2" s="11" t="s">
        <v>105</v>
      </c>
      <c r="BP2" s="11" t="s">
        <v>85</v>
      </c>
      <c r="BQ2" s="12" t="s">
        <v>106</v>
      </c>
      <c r="BR2" s="12" t="s">
        <v>85</v>
      </c>
      <c r="BS2" s="12" t="s">
        <v>105</v>
      </c>
      <c r="BT2" s="12" t="s">
        <v>85</v>
      </c>
      <c r="BU2" s="11" t="s">
        <v>107</v>
      </c>
      <c r="BV2" s="11" t="s">
        <v>108</v>
      </c>
      <c r="BW2" s="11" t="s">
        <v>109</v>
      </c>
      <c r="BX2" s="11" t="s">
        <v>110</v>
      </c>
      <c r="BY2" s="11" t="s">
        <v>111</v>
      </c>
      <c r="BZ2" s="11" t="s">
        <v>111</v>
      </c>
      <c r="CA2" s="14" t="s">
        <v>112</v>
      </c>
    </row>
    <row r="3" spans="1:79">
      <c r="A3">
        <v>1</v>
      </c>
      <c r="B3" t="s">
        <v>113</v>
      </c>
      <c r="C3">
        <v>30</v>
      </c>
      <c r="D3">
        <v>345426571</v>
      </c>
      <c r="E3">
        <v>513.236395972875</v>
      </c>
      <c r="F3">
        <v>28962460000000</v>
      </c>
      <c r="G3">
        <v>83845.4896974327</v>
      </c>
      <c r="H3">
        <v>346.275227164036</v>
      </c>
      <c r="I3">
        <v>176069</v>
      </c>
      <c r="J3">
        <v>1</v>
      </c>
      <c r="K3">
        <v>176069</v>
      </c>
      <c r="L3">
        <v>100</v>
      </c>
      <c r="M3">
        <v>343.056340862672</v>
      </c>
      <c r="N3">
        <v>58</v>
      </c>
      <c r="O3">
        <v>317636</v>
      </c>
      <c r="P3">
        <v>100</v>
      </c>
      <c r="Q3">
        <v>618.888298827481</v>
      </c>
      <c r="R3">
        <v>66</v>
      </c>
      <c r="S3">
        <v>7995</v>
      </c>
      <c r="T3">
        <v>81</v>
      </c>
      <c r="U3">
        <v>15.5776169865056</v>
      </c>
      <c r="V3">
        <v>75</v>
      </c>
      <c r="W3" t="s">
        <v>114</v>
      </c>
      <c r="X3">
        <v>3008</v>
      </c>
      <c r="Y3">
        <v>100</v>
      </c>
      <c r="Z3">
        <v>5.86084701631132</v>
      </c>
      <c r="AA3">
        <v>75</v>
      </c>
      <c r="AB3">
        <v>33</v>
      </c>
      <c r="AC3">
        <v>58</v>
      </c>
      <c r="AD3">
        <v>100</v>
      </c>
      <c r="AE3">
        <v>0.167496821747877</v>
      </c>
      <c r="AF3">
        <v>50</v>
      </c>
      <c r="AG3">
        <v>763</v>
      </c>
      <c r="AH3">
        <v>100</v>
      </c>
      <c r="AI3">
        <v>2.20344956885569</v>
      </c>
      <c r="AJ3">
        <v>93</v>
      </c>
      <c r="AK3">
        <v>69</v>
      </c>
      <c r="AL3">
        <v>100</v>
      </c>
      <c r="AM3">
        <v>0.199263460355233</v>
      </c>
      <c r="AN3">
        <v>100</v>
      </c>
      <c r="AO3">
        <v>2025</v>
      </c>
      <c r="AP3">
        <v>100</v>
      </c>
      <c r="AQ3">
        <v>5.84794937999052</v>
      </c>
      <c r="AR3">
        <v>100</v>
      </c>
      <c r="AS3">
        <v>1809</v>
      </c>
      <c r="AT3">
        <v>100</v>
      </c>
      <c r="AU3">
        <v>5.22416811279153</v>
      </c>
      <c r="AV3">
        <v>75</v>
      </c>
      <c r="AW3">
        <v>7081</v>
      </c>
      <c r="AX3">
        <v>100</v>
      </c>
      <c r="AY3">
        <v>13.7967612109376</v>
      </c>
      <c r="AZ3">
        <v>61</v>
      </c>
      <c r="BA3">
        <v>24196</v>
      </c>
      <c r="BB3">
        <v>100</v>
      </c>
      <c r="BC3">
        <v>0.137423396509323</v>
      </c>
      <c r="BD3">
        <v>7</v>
      </c>
      <c r="BE3">
        <v>0.192932</v>
      </c>
      <c r="BF3">
        <v>19.2932</v>
      </c>
      <c r="BG3">
        <v>54</v>
      </c>
      <c r="BH3">
        <v>0.37</v>
      </c>
      <c r="BI3">
        <v>37</v>
      </c>
      <c r="BJ3">
        <v>40</v>
      </c>
      <c r="BK3">
        <v>71</v>
      </c>
      <c r="BL3">
        <v>15</v>
      </c>
      <c r="BM3">
        <v>1640</v>
      </c>
      <c r="BN3">
        <v>100</v>
      </c>
      <c r="BO3">
        <v>1640</v>
      </c>
      <c r="BP3">
        <v>100</v>
      </c>
      <c r="BQ3">
        <v>1329</v>
      </c>
      <c r="BR3">
        <v>100</v>
      </c>
      <c r="BS3">
        <v>1329</v>
      </c>
      <c r="BT3">
        <v>100</v>
      </c>
      <c r="BU3">
        <v>57</v>
      </c>
      <c r="BV3">
        <v>11</v>
      </c>
      <c r="BW3">
        <v>41</v>
      </c>
      <c r="BX3">
        <v>2</v>
      </c>
      <c r="BY3">
        <v>27</v>
      </c>
      <c r="BZ3">
        <v>23</v>
      </c>
      <c r="CA3">
        <v>7</v>
      </c>
    </row>
    <row r="4" spans="1:79">
      <c r="A4">
        <v>2</v>
      </c>
      <c r="B4" t="s">
        <v>115</v>
      </c>
      <c r="C4">
        <v>29</v>
      </c>
      <c r="D4">
        <v>69138192</v>
      </c>
      <c r="E4">
        <v>102.72584527425</v>
      </c>
      <c r="F4">
        <v>4273020000000</v>
      </c>
      <c r="G4">
        <v>61804.0460184438</v>
      </c>
      <c r="H4">
        <v>51.0882352941176</v>
      </c>
      <c r="I4">
        <v>35111</v>
      </c>
      <c r="J4">
        <v>1</v>
      </c>
      <c r="K4">
        <v>35111</v>
      </c>
      <c r="L4">
        <v>75</v>
      </c>
      <c r="M4">
        <v>341.793244983901</v>
      </c>
      <c r="N4">
        <v>57</v>
      </c>
      <c r="O4">
        <v>52618</v>
      </c>
      <c r="P4">
        <v>75</v>
      </c>
      <c r="Q4">
        <v>512.217737021528</v>
      </c>
      <c r="R4">
        <v>57</v>
      </c>
      <c r="S4">
        <v>142</v>
      </c>
      <c r="T4">
        <v>35</v>
      </c>
      <c r="U4">
        <v>1.3823200930681</v>
      </c>
      <c r="V4">
        <v>22</v>
      </c>
      <c r="W4" t="s">
        <v>116</v>
      </c>
      <c r="X4">
        <v>375</v>
      </c>
      <c r="Y4">
        <v>75</v>
      </c>
      <c r="Z4">
        <v>3.6504932035249</v>
      </c>
      <c r="AA4">
        <v>54</v>
      </c>
      <c r="AB4">
        <v>5</v>
      </c>
      <c r="AC4">
        <v>7</v>
      </c>
      <c r="AD4">
        <v>22</v>
      </c>
      <c r="AE4">
        <v>0.137017846862407</v>
      </c>
      <c r="AF4">
        <v>24</v>
      </c>
      <c r="AG4">
        <v>62</v>
      </c>
      <c r="AH4">
        <v>50</v>
      </c>
      <c r="AI4">
        <v>1.21358664363846</v>
      </c>
      <c r="AJ4">
        <v>51</v>
      </c>
      <c r="AK4">
        <v>7</v>
      </c>
      <c r="AL4">
        <v>52</v>
      </c>
      <c r="AM4">
        <v>0.137017846862407</v>
      </c>
      <c r="AN4">
        <v>77</v>
      </c>
      <c r="AO4">
        <v>74</v>
      </c>
      <c r="AP4">
        <v>25</v>
      </c>
      <c r="AQ4">
        <v>1.44847438111687</v>
      </c>
      <c r="AR4">
        <v>54</v>
      </c>
      <c r="AS4">
        <v>502</v>
      </c>
      <c r="AT4">
        <v>86</v>
      </c>
      <c r="AU4">
        <v>9.82613701784687</v>
      </c>
      <c r="AV4">
        <v>100</v>
      </c>
      <c r="AW4">
        <v>1355</v>
      </c>
      <c r="AX4">
        <v>75</v>
      </c>
      <c r="AY4">
        <v>13.1904487754033</v>
      </c>
      <c r="AZ4">
        <v>59</v>
      </c>
      <c r="BA4">
        <v>12959</v>
      </c>
      <c r="BB4">
        <v>97</v>
      </c>
      <c r="BC4">
        <v>0.369086611033579</v>
      </c>
      <c r="BD4">
        <v>36</v>
      </c>
      <c r="BE4">
        <v>0.176327</v>
      </c>
      <c r="BF4">
        <v>17.6327</v>
      </c>
      <c r="BG4">
        <v>41</v>
      </c>
      <c r="BH4">
        <v>0.46</v>
      </c>
      <c r="BI4">
        <v>46</v>
      </c>
      <c r="BJ4">
        <v>52</v>
      </c>
      <c r="BK4">
        <v>76</v>
      </c>
      <c r="BL4">
        <v>54</v>
      </c>
      <c r="BM4">
        <v>160</v>
      </c>
      <c r="BN4">
        <v>75</v>
      </c>
      <c r="BO4">
        <v>160</v>
      </c>
      <c r="BP4">
        <v>75</v>
      </c>
      <c r="BQ4">
        <v>200</v>
      </c>
      <c r="BR4">
        <v>75</v>
      </c>
      <c r="BS4">
        <v>200</v>
      </c>
      <c r="BT4">
        <v>75</v>
      </c>
      <c r="BU4">
        <v>51</v>
      </c>
      <c r="BV4">
        <v>2</v>
      </c>
      <c r="BW4">
        <v>27</v>
      </c>
      <c r="BX4">
        <v>0</v>
      </c>
      <c r="BY4">
        <v>21</v>
      </c>
      <c r="BZ4">
        <v>8</v>
      </c>
      <c r="CA4">
        <v>8</v>
      </c>
    </row>
    <row r="5" spans="1:79">
      <c r="A5">
        <v>3</v>
      </c>
      <c r="B5" t="s">
        <v>117</v>
      </c>
      <c r="C5">
        <v>29</v>
      </c>
      <c r="D5">
        <v>1450670411</v>
      </c>
      <c r="E5">
        <v>2155.41280258411</v>
      </c>
      <c r="F5">
        <v>22841410000000</v>
      </c>
      <c r="G5">
        <v>15745.4166203435</v>
      </c>
      <c r="H5">
        <v>273.091941654711</v>
      </c>
      <c r="I5">
        <v>153852</v>
      </c>
      <c r="J5">
        <v>1</v>
      </c>
      <c r="K5">
        <v>153852</v>
      </c>
      <c r="L5">
        <v>100</v>
      </c>
      <c r="M5">
        <v>71.3793663169987</v>
      </c>
      <c r="N5">
        <v>25</v>
      </c>
      <c r="O5">
        <v>323977</v>
      </c>
      <c r="P5">
        <v>100</v>
      </c>
      <c r="Q5">
        <v>150.308562522959</v>
      </c>
      <c r="R5">
        <v>28</v>
      </c>
      <c r="S5">
        <v>33761</v>
      </c>
      <c r="T5">
        <v>100</v>
      </c>
      <c r="U5">
        <v>15.663356902921</v>
      </c>
      <c r="V5">
        <v>75</v>
      </c>
      <c r="W5" t="s">
        <v>118</v>
      </c>
      <c r="X5">
        <v>236</v>
      </c>
      <c r="Y5">
        <v>65</v>
      </c>
      <c r="Z5">
        <v>0.109491787242361</v>
      </c>
      <c r="AA5">
        <v>4</v>
      </c>
      <c r="AB5">
        <v>19</v>
      </c>
      <c r="AC5">
        <v>12</v>
      </c>
      <c r="AD5">
        <v>50</v>
      </c>
      <c r="AE5">
        <v>0.0439412453084113</v>
      </c>
      <c r="AF5">
        <v>11</v>
      </c>
      <c r="AG5">
        <v>291</v>
      </c>
      <c r="AH5">
        <v>96</v>
      </c>
      <c r="AI5">
        <v>1.06557519872897</v>
      </c>
      <c r="AJ5">
        <v>29</v>
      </c>
      <c r="AK5">
        <v>2</v>
      </c>
      <c r="AL5">
        <v>14</v>
      </c>
      <c r="AM5">
        <v>0.00732354088473522</v>
      </c>
      <c r="AN5">
        <v>5</v>
      </c>
      <c r="AO5">
        <v>213</v>
      </c>
      <c r="AP5">
        <v>61</v>
      </c>
      <c r="AQ5">
        <v>0.779957104224301</v>
      </c>
      <c r="AR5">
        <v>22</v>
      </c>
      <c r="AS5">
        <v>292</v>
      </c>
      <c r="AT5">
        <v>75</v>
      </c>
      <c r="AU5">
        <v>1.06923696917134</v>
      </c>
      <c r="AV5">
        <v>23</v>
      </c>
      <c r="AW5">
        <v>4866</v>
      </c>
      <c r="AX5">
        <v>100</v>
      </c>
      <c r="AY5">
        <v>2.25757218949715</v>
      </c>
      <c r="AZ5">
        <v>21</v>
      </c>
      <c r="BA5">
        <v>20655</v>
      </c>
      <c r="BB5">
        <v>100</v>
      </c>
      <c r="BC5">
        <v>0.13425239840886</v>
      </c>
      <c r="BD5">
        <v>6</v>
      </c>
      <c r="BE5">
        <v>0.268735</v>
      </c>
      <c r="BF5">
        <v>26.8735</v>
      </c>
      <c r="BG5">
        <v>92</v>
      </c>
      <c r="BH5" t="s">
        <v>116</v>
      </c>
      <c r="BI5">
        <v>0</v>
      </c>
      <c r="BJ5">
        <v>0</v>
      </c>
      <c r="BK5">
        <v>72</v>
      </c>
      <c r="BL5">
        <v>16</v>
      </c>
      <c r="BM5">
        <v>1384</v>
      </c>
      <c r="BN5">
        <v>100</v>
      </c>
      <c r="BO5">
        <v>1384</v>
      </c>
      <c r="BP5">
        <v>100</v>
      </c>
      <c r="BQ5">
        <v>2528</v>
      </c>
      <c r="BR5">
        <v>100</v>
      </c>
      <c r="BS5">
        <v>2528</v>
      </c>
      <c r="BT5">
        <v>100</v>
      </c>
      <c r="BU5">
        <v>13</v>
      </c>
      <c r="BV5">
        <v>1</v>
      </c>
      <c r="BW5">
        <v>10</v>
      </c>
      <c r="BX5">
        <v>1</v>
      </c>
      <c r="BY5">
        <v>10</v>
      </c>
      <c r="BZ5" t="s">
        <v>119</v>
      </c>
      <c r="CA5">
        <v>5</v>
      </c>
    </row>
    <row r="6" spans="1:79">
      <c r="A6">
        <v>4</v>
      </c>
      <c r="B6" t="s">
        <v>120</v>
      </c>
      <c r="C6">
        <v>28</v>
      </c>
      <c r="D6">
        <v>123753041</v>
      </c>
      <c r="E6">
        <v>183.872840382981</v>
      </c>
      <c r="F6">
        <v>6140570000000</v>
      </c>
      <c r="G6">
        <v>49619.5483390182</v>
      </c>
      <c r="H6">
        <v>73.4166666666667</v>
      </c>
      <c r="I6">
        <v>20546</v>
      </c>
      <c r="J6">
        <v>1</v>
      </c>
      <c r="K6">
        <v>20546</v>
      </c>
      <c r="L6">
        <v>62</v>
      </c>
      <c r="M6">
        <v>111.740265485678</v>
      </c>
      <c r="N6">
        <v>31</v>
      </c>
      <c r="O6">
        <v>35335</v>
      </c>
      <c r="P6">
        <v>63</v>
      </c>
      <c r="Q6">
        <v>192.170849846025</v>
      </c>
      <c r="R6">
        <v>32</v>
      </c>
      <c r="S6">
        <v>1865</v>
      </c>
      <c r="T6">
        <v>57</v>
      </c>
      <c r="U6">
        <v>10.1428791555918</v>
      </c>
      <c r="V6">
        <v>75</v>
      </c>
      <c r="W6" t="s">
        <v>116</v>
      </c>
      <c r="X6">
        <v>166</v>
      </c>
      <c r="Y6">
        <v>50</v>
      </c>
      <c r="Z6">
        <v>0.902797822964205</v>
      </c>
      <c r="AA6">
        <v>21</v>
      </c>
      <c r="AB6">
        <v>2</v>
      </c>
      <c r="AC6">
        <v>1</v>
      </c>
      <c r="AD6">
        <v>7</v>
      </c>
      <c r="AE6">
        <v>0.0136208853575482</v>
      </c>
      <c r="AF6">
        <v>7</v>
      </c>
      <c r="AG6">
        <v>16</v>
      </c>
      <c r="AH6">
        <v>18</v>
      </c>
      <c r="AI6">
        <v>0.217934165720772</v>
      </c>
      <c r="AJ6">
        <v>0</v>
      </c>
      <c r="AK6">
        <v>1</v>
      </c>
      <c r="AL6">
        <v>9</v>
      </c>
      <c r="AM6">
        <v>0.0136208853575482</v>
      </c>
      <c r="AN6">
        <v>6</v>
      </c>
      <c r="AO6">
        <v>23</v>
      </c>
      <c r="AP6">
        <v>13</v>
      </c>
      <c r="AQ6">
        <v>0.313280363223609</v>
      </c>
      <c r="AR6">
        <v>12</v>
      </c>
      <c r="AS6">
        <v>40</v>
      </c>
      <c r="AT6">
        <v>35</v>
      </c>
      <c r="AU6">
        <v>0.544835414301929</v>
      </c>
      <c r="AV6">
        <v>10</v>
      </c>
      <c r="AW6">
        <v>532</v>
      </c>
      <c r="AX6">
        <v>50</v>
      </c>
      <c r="AY6">
        <v>2.89330386636721</v>
      </c>
      <c r="AZ6">
        <v>25</v>
      </c>
      <c r="BA6">
        <v>4536</v>
      </c>
      <c r="BB6">
        <v>59</v>
      </c>
      <c r="BC6">
        <v>0.220772899834518</v>
      </c>
      <c r="BD6">
        <v>16</v>
      </c>
      <c r="BE6">
        <v>0.08343</v>
      </c>
      <c r="BF6">
        <v>8.343</v>
      </c>
      <c r="BG6">
        <v>3</v>
      </c>
      <c r="BH6">
        <v>0.52</v>
      </c>
      <c r="BI6">
        <v>52</v>
      </c>
      <c r="BJ6">
        <v>57</v>
      </c>
      <c r="BK6">
        <v>53</v>
      </c>
      <c r="BL6">
        <v>0</v>
      </c>
      <c r="BM6">
        <v>54</v>
      </c>
      <c r="BN6">
        <v>45</v>
      </c>
      <c r="BO6">
        <v>54</v>
      </c>
      <c r="BP6">
        <v>45</v>
      </c>
      <c r="BQ6">
        <v>59</v>
      </c>
      <c r="BR6">
        <v>39</v>
      </c>
      <c r="BS6">
        <v>59</v>
      </c>
      <c r="BT6">
        <v>39</v>
      </c>
      <c r="BU6">
        <v>27</v>
      </c>
      <c r="BV6">
        <v>1</v>
      </c>
      <c r="BW6">
        <v>18</v>
      </c>
      <c r="BX6">
        <v>0</v>
      </c>
      <c r="BY6">
        <v>6</v>
      </c>
      <c r="BZ6">
        <v>2</v>
      </c>
      <c r="CA6">
        <v>8</v>
      </c>
    </row>
    <row r="7" spans="1:79">
      <c r="A7">
        <v>5</v>
      </c>
      <c r="B7" t="s">
        <v>121</v>
      </c>
      <c r="C7">
        <v>27</v>
      </c>
      <c r="D7">
        <v>66548530</v>
      </c>
      <c r="E7">
        <v>98.8781135035867</v>
      </c>
      <c r="F7">
        <v>3533780000000</v>
      </c>
      <c r="G7">
        <v>53100.7972677984</v>
      </c>
      <c r="H7">
        <v>42.2498804399809</v>
      </c>
      <c r="I7">
        <v>20611</v>
      </c>
      <c r="J7">
        <v>1</v>
      </c>
      <c r="K7">
        <v>20611</v>
      </c>
      <c r="L7">
        <v>62</v>
      </c>
      <c r="M7">
        <v>208.448556204021</v>
      </c>
      <c r="N7">
        <v>46</v>
      </c>
      <c r="O7">
        <v>32347</v>
      </c>
      <c r="P7">
        <v>60</v>
      </c>
      <c r="Q7">
        <v>327.140141066978</v>
      </c>
      <c r="R7">
        <v>45</v>
      </c>
      <c r="S7">
        <v>145</v>
      </c>
      <c r="T7">
        <v>35</v>
      </c>
      <c r="U7">
        <v>1.46645192613571</v>
      </c>
      <c r="V7">
        <v>23</v>
      </c>
      <c r="W7" t="s">
        <v>116</v>
      </c>
      <c r="X7">
        <v>236</v>
      </c>
      <c r="Y7">
        <v>65</v>
      </c>
      <c r="Z7">
        <v>2.38677692805536</v>
      </c>
      <c r="AA7">
        <v>40</v>
      </c>
      <c r="AB7">
        <v>2</v>
      </c>
      <c r="AC7">
        <v>1</v>
      </c>
      <c r="AD7">
        <v>7</v>
      </c>
      <c r="AE7">
        <v>0.0236687060315017</v>
      </c>
      <c r="AF7">
        <v>9</v>
      </c>
      <c r="AG7">
        <v>31</v>
      </c>
      <c r="AH7">
        <v>34</v>
      </c>
      <c r="AI7">
        <v>0.733729886976552</v>
      </c>
      <c r="AJ7">
        <v>18</v>
      </c>
      <c r="AK7">
        <v>3</v>
      </c>
      <c r="AL7">
        <v>19</v>
      </c>
      <c r="AM7">
        <v>0.071006118094505</v>
      </c>
      <c r="AN7">
        <v>20</v>
      </c>
      <c r="AO7">
        <v>29</v>
      </c>
      <c r="AP7">
        <v>14</v>
      </c>
      <c r="AQ7">
        <v>0.686392474913548</v>
      </c>
      <c r="AR7">
        <v>20</v>
      </c>
      <c r="AS7">
        <v>62</v>
      </c>
      <c r="AT7">
        <v>48</v>
      </c>
      <c r="AU7">
        <v>1.4674597739531</v>
      </c>
      <c r="AV7">
        <v>31</v>
      </c>
      <c r="AW7">
        <v>620</v>
      </c>
      <c r="AX7">
        <v>53</v>
      </c>
      <c r="AY7">
        <v>6.2703461669251</v>
      </c>
      <c r="AZ7">
        <v>37</v>
      </c>
      <c r="BA7">
        <v>6736</v>
      </c>
      <c r="BB7">
        <v>75</v>
      </c>
      <c r="BC7">
        <v>0.326815777982631</v>
      </c>
      <c r="BD7">
        <v>31</v>
      </c>
      <c r="BE7">
        <v>0.174421</v>
      </c>
      <c r="BF7">
        <v>17.4421</v>
      </c>
      <c r="BG7">
        <v>40</v>
      </c>
      <c r="BH7">
        <v>0.37</v>
      </c>
      <c r="BI7">
        <v>37</v>
      </c>
      <c r="BJ7">
        <v>40</v>
      </c>
      <c r="BK7">
        <v>66</v>
      </c>
      <c r="BL7">
        <v>11</v>
      </c>
      <c r="BM7">
        <v>91</v>
      </c>
      <c r="BN7">
        <v>54</v>
      </c>
      <c r="BO7">
        <v>91</v>
      </c>
      <c r="BP7">
        <v>54</v>
      </c>
      <c r="BQ7">
        <v>96</v>
      </c>
      <c r="BR7">
        <v>50</v>
      </c>
      <c r="BS7">
        <v>96</v>
      </c>
      <c r="BT7">
        <v>50</v>
      </c>
      <c r="BU7">
        <v>40</v>
      </c>
      <c r="BV7">
        <v>4</v>
      </c>
      <c r="BW7">
        <v>8</v>
      </c>
      <c r="BX7">
        <v>4</v>
      </c>
      <c r="BY7">
        <v>6</v>
      </c>
      <c r="BZ7">
        <v>7</v>
      </c>
      <c r="CA7">
        <v>8</v>
      </c>
    </row>
    <row r="8" spans="1:79">
      <c r="A8">
        <v>6</v>
      </c>
      <c r="B8" t="s">
        <v>122</v>
      </c>
      <c r="C8">
        <v>27</v>
      </c>
      <c r="D8">
        <v>71668011</v>
      </c>
      <c r="E8">
        <v>106.484662038881</v>
      </c>
      <c r="F8">
        <v>4817920000000</v>
      </c>
      <c r="G8">
        <v>67225.5296718085</v>
      </c>
      <c r="H8">
        <v>57.6030607364897</v>
      </c>
      <c r="I8">
        <v>44895</v>
      </c>
      <c r="J8">
        <v>1</v>
      </c>
      <c r="K8">
        <v>44895</v>
      </c>
      <c r="L8">
        <v>75</v>
      </c>
      <c r="M8">
        <v>421.6100153805</v>
      </c>
      <c r="N8">
        <v>67</v>
      </c>
      <c r="O8">
        <v>82172</v>
      </c>
      <c r="P8">
        <v>75</v>
      </c>
      <c r="Q8">
        <v>771.679211133678</v>
      </c>
      <c r="R8">
        <v>82</v>
      </c>
      <c r="S8" t="s">
        <v>116</v>
      </c>
      <c r="T8">
        <v>54</v>
      </c>
      <c r="U8" t="s">
        <v>116</v>
      </c>
      <c r="V8">
        <v>40</v>
      </c>
      <c r="W8" t="s">
        <v>116</v>
      </c>
      <c r="X8">
        <v>396</v>
      </c>
      <c r="Y8">
        <v>75</v>
      </c>
      <c r="Z8">
        <v>3.71884544137829</v>
      </c>
      <c r="AA8">
        <v>54</v>
      </c>
      <c r="AB8">
        <v>6</v>
      </c>
      <c r="AC8">
        <v>2</v>
      </c>
      <c r="AD8">
        <v>9</v>
      </c>
      <c r="AE8">
        <v>0.0347203772582359</v>
      </c>
      <c r="AF8">
        <v>10</v>
      </c>
      <c r="AG8">
        <v>40</v>
      </c>
      <c r="AH8">
        <v>42</v>
      </c>
      <c r="AI8">
        <v>0.694407545164719</v>
      </c>
      <c r="AJ8">
        <v>17</v>
      </c>
      <c r="AK8">
        <v>3</v>
      </c>
      <c r="AL8">
        <v>19</v>
      </c>
      <c r="AM8">
        <v>0.0520805658873539</v>
      </c>
      <c r="AN8">
        <v>15</v>
      </c>
      <c r="AO8">
        <v>6</v>
      </c>
      <c r="AP8">
        <v>9</v>
      </c>
      <c r="AQ8">
        <v>0.104161131774708</v>
      </c>
      <c r="AR8">
        <v>8</v>
      </c>
      <c r="AS8">
        <v>29</v>
      </c>
      <c r="AT8">
        <v>29</v>
      </c>
      <c r="AU8">
        <v>0.503445470244421</v>
      </c>
      <c r="AV8">
        <v>9</v>
      </c>
      <c r="AW8">
        <v>1710</v>
      </c>
      <c r="AX8">
        <v>75</v>
      </c>
      <c r="AY8">
        <v>16.058650769588</v>
      </c>
      <c r="AZ8">
        <v>68</v>
      </c>
      <c r="BA8">
        <v>9445</v>
      </c>
      <c r="BB8">
        <v>80</v>
      </c>
      <c r="BC8">
        <v>0.210379775030627</v>
      </c>
      <c r="BD8">
        <v>15</v>
      </c>
      <c r="BE8">
        <v>0.125882</v>
      </c>
      <c r="BF8">
        <v>12.5882</v>
      </c>
      <c r="BG8">
        <v>15</v>
      </c>
      <c r="BH8">
        <v>0.42</v>
      </c>
      <c r="BI8">
        <v>42</v>
      </c>
      <c r="BJ8">
        <v>44</v>
      </c>
      <c r="BK8">
        <v>77</v>
      </c>
      <c r="BL8">
        <v>59</v>
      </c>
      <c r="BM8">
        <v>77</v>
      </c>
      <c r="BN8">
        <v>50</v>
      </c>
      <c r="BO8">
        <v>77</v>
      </c>
      <c r="BP8">
        <v>50</v>
      </c>
      <c r="BQ8">
        <v>90</v>
      </c>
      <c r="BR8">
        <v>50</v>
      </c>
      <c r="BS8">
        <v>90</v>
      </c>
      <c r="BT8">
        <v>50</v>
      </c>
      <c r="BU8">
        <v>41</v>
      </c>
      <c r="BV8">
        <v>2</v>
      </c>
      <c r="BW8">
        <v>7</v>
      </c>
      <c r="BX8">
        <v>0</v>
      </c>
      <c r="BY8">
        <v>6</v>
      </c>
      <c r="BZ8">
        <v>3</v>
      </c>
      <c r="CA8">
        <v>7</v>
      </c>
    </row>
    <row r="9" spans="1:79">
      <c r="A9">
        <v>7</v>
      </c>
      <c r="B9" t="s">
        <v>123</v>
      </c>
      <c r="C9">
        <v>27</v>
      </c>
      <c r="D9">
        <v>39742430</v>
      </c>
      <c r="E9">
        <v>59.0494862087615</v>
      </c>
      <c r="F9">
        <v>2367230000000</v>
      </c>
      <c r="G9">
        <v>59564.2994150081</v>
      </c>
      <c r="H9">
        <v>28.302606408417</v>
      </c>
      <c r="I9">
        <v>24826</v>
      </c>
      <c r="J9">
        <v>1</v>
      </c>
      <c r="K9">
        <v>24826</v>
      </c>
      <c r="L9">
        <v>70</v>
      </c>
      <c r="M9">
        <v>420.427028140957</v>
      </c>
      <c r="N9">
        <v>67</v>
      </c>
      <c r="O9">
        <v>36031</v>
      </c>
      <c r="P9">
        <v>64</v>
      </c>
      <c r="Q9">
        <v>610.183124584984</v>
      </c>
      <c r="R9">
        <v>65</v>
      </c>
      <c r="S9">
        <v>211</v>
      </c>
      <c r="T9">
        <v>43</v>
      </c>
      <c r="U9">
        <v>3.57327410528244</v>
      </c>
      <c r="V9">
        <v>32</v>
      </c>
      <c r="W9" t="s">
        <v>116</v>
      </c>
      <c r="X9">
        <v>239</v>
      </c>
      <c r="Y9">
        <v>65</v>
      </c>
      <c r="Z9">
        <v>4.04745265953793</v>
      </c>
      <c r="AA9">
        <v>58</v>
      </c>
      <c r="AB9">
        <v>5</v>
      </c>
      <c r="AC9" t="s">
        <v>116</v>
      </c>
      <c r="AD9">
        <v>30</v>
      </c>
      <c r="AE9" t="s">
        <v>116</v>
      </c>
      <c r="AF9">
        <v>30</v>
      </c>
      <c r="AG9">
        <v>28</v>
      </c>
      <c r="AH9">
        <v>32</v>
      </c>
      <c r="AI9">
        <v>0.989308178757452</v>
      </c>
      <c r="AJ9">
        <v>25</v>
      </c>
      <c r="AK9">
        <v>5</v>
      </c>
      <c r="AL9">
        <v>25</v>
      </c>
      <c r="AM9">
        <v>0.176662174778116</v>
      </c>
      <c r="AN9">
        <v>100</v>
      </c>
      <c r="AO9">
        <v>2</v>
      </c>
      <c r="AP9">
        <v>8</v>
      </c>
      <c r="AQ9">
        <v>0.0706648699112465</v>
      </c>
      <c r="AR9">
        <v>7</v>
      </c>
      <c r="AS9">
        <v>134</v>
      </c>
      <c r="AT9">
        <v>72</v>
      </c>
      <c r="AU9">
        <v>4.73454628405352</v>
      </c>
      <c r="AV9">
        <v>72</v>
      </c>
      <c r="AW9">
        <v>883</v>
      </c>
      <c r="AX9">
        <v>66</v>
      </c>
      <c r="AY9">
        <v>14.9535594074142</v>
      </c>
      <c r="AZ9">
        <v>64</v>
      </c>
      <c r="BA9">
        <v>5463</v>
      </c>
      <c r="BB9">
        <v>67</v>
      </c>
      <c r="BC9">
        <v>0.220051558849593</v>
      </c>
      <c r="BD9">
        <v>16</v>
      </c>
      <c r="BE9">
        <v>0.199301</v>
      </c>
      <c r="BF9">
        <v>19.9301</v>
      </c>
      <c r="BG9">
        <v>57</v>
      </c>
      <c r="BH9">
        <v>0.38</v>
      </c>
      <c r="BI9">
        <v>38</v>
      </c>
      <c r="BJ9">
        <v>41</v>
      </c>
      <c r="BK9">
        <v>76</v>
      </c>
      <c r="BL9">
        <v>54</v>
      </c>
      <c r="BM9">
        <v>187</v>
      </c>
      <c r="BN9">
        <v>75</v>
      </c>
      <c r="BO9">
        <v>187</v>
      </c>
      <c r="BP9">
        <v>75</v>
      </c>
      <c r="BQ9">
        <v>152</v>
      </c>
      <c r="BR9">
        <v>68</v>
      </c>
      <c r="BS9">
        <v>152</v>
      </c>
      <c r="BT9">
        <v>68</v>
      </c>
      <c r="BU9">
        <v>15</v>
      </c>
      <c r="BV9">
        <v>1</v>
      </c>
      <c r="BW9">
        <v>18</v>
      </c>
      <c r="BX9">
        <v>2</v>
      </c>
      <c r="BY9">
        <v>3</v>
      </c>
      <c r="BZ9">
        <v>1</v>
      </c>
      <c r="CA9">
        <v>8</v>
      </c>
    </row>
    <row r="10" spans="1:79">
      <c r="A10">
        <v>8</v>
      </c>
      <c r="B10" t="s">
        <v>124</v>
      </c>
      <c r="C10">
        <v>27</v>
      </c>
      <c r="D10">
        <v>1450935791</v>
      </c>
      <c r="E10">
        <v>2155.80710541487</v>
      </c>
      <c r="F10">
        <v>4254740000000</v>
      </c>
      <c r="G10">
        <v>2932.41094912104</v>
      </c>
      <c r="H10">
        <v>50.8696795791487</v>
      </c>
      <c r="I10">
        <v>16518</v>
      </c>
      <c r="J10">
        <v>1</v>
      </c>
      <c r="K10">
        <v>16518</v>
      </c>
      <c r="L10">
        <v>54</v>
      </c>
      <c r="M10">
        <v>7.66209553652122</v>
      </c>
      <c r="N10">
        <v>8</v>
      </c>
      <c r="O10">
        <v>25071</v>
      </c>
      <c r="P10">
        <v>52</v>
      </c>
      <c r="Q10">
        <v>11.6295191425187</v>
      </c>
      <c r="R10">
        <v>8</v>
      </c>
      <c r="S10">
        <v>2</v>
      </c>
      <c r="T10">
        <v>7</v>
      </c>
      <c r="U10">
        <v>0.000927726787325489</v>
      </c>
      <c r="V10">
        <v>7</v>
      </c>
      <c r="W10" t="s">
        <v>116</v>
      </c>
      <c r="X10">
        <v>248</v>
      </c>
      <c r="Y10">
        <v>67</v>
      </c>
      <c r="Z10">
        <v>0.115038121628361</v>
      </c>
      <c r="AA10">
        <v>4</v>
      </c>
      <c r="AB10">
        <v>2</v>
      </c>
      <c r="AC10">
        <v>3</v>
      </c>
      <c r="AD10">
        <v>12</v>
      </c>
      <c r="AE10">
        <v>0.058974226392212</v>
      </c>
      <c r="AF10">
        <v>13</v>
      </c>
      <c r="AG10">
        <v>88</v>
      </c>
      <c r="AH10">
        <v>58</v>
      </c>
      <c r="AI10">
        <v>1.72991064083822</v>
      </c>
      <c r="AJ10">
        <v>75</v>
      </c>
      <c r="AK10">
        <v>1</v>
      </c>
      <c r="AL10">
        <v>9</v>
      </c>
      <c r="AM10">
        <v>0.0196580754640707</v>
      </c>
      <c r="AN10">
        <v>8</v>
      </c>
      <c r="AO10">
        <v>3</v>
      </c>
      <c r="AP10">
        <v>8</v>
      </c>
      <c r="AQ10">
        <v>0.058974226392212</v>
      </c>
      <c r="AR10">
        <v>7</v>
      </c>
      <c r="AS10">
        <v>406</v>
      </c>
      <c r="AT10">
        <v>77</v>
      </c>
      <c r="AU10">
        <v>7.98117863841269</v>
      </c>
      <c r="AV10">
        <v>87</v>
      </c>
      <c r="AW10">
        <v>685</v>
      </c>
      <c r="AX10">
        <v>56</v>
      </c>
      <c r="AY10">
        <v>0.31774642465898</v>
      </c>
      <c r="AZ10">
        <v>7</v>
      </c>
      <c r="BA10">
        <v>8231</v>
      </c>
      <c r="BB10">
        <v>75</v>
      </c>
      <c r="BC10">
        <v>0.498304879525366</v>
      </c>
      <c r="BD10">
        <v>61</v>
      </c>
      <c r="BE10">
        <v>0.218858</v>
      </c>
      <c r="BF10">
        <v>21.8858</v>
      </c>
      <c r="BG10">
        <v>66</v>
      </c>
      <c r="BH10">
        <v>0.65</v>
      </c>
      <c r="BI10">
        <v>65</v>
      </c>
      <c r="BJ10">
        <v>77</v>
      </c>
      <c r="BK10">
        <v>79</v>
      </c>
      <c r="BL10">
        <v>84</v>
      </c>
      <c r="BM10">
        <v>203</v>
      </c>
      <c r="BN10">
        <v>75</v>
      </c>
      <c r="BO10">
        <v>203</v>
      </c>
      <c r="BP10">
        <v>75</v>
      </c>
      <c r="BQ10">
        <v>79</v>
      </c>
      <c r="BR10">
        <v>48</v>
      </c>
      <c r="BS10">
        <v>79</v>
      </c>
      <c r="BT10">
        <v>48</v>
      </c>
      <c r="BU10">
        <v>23</v>
      </c>
      <c r="BV10">
        <v>1</v>
      </c>
      <c r="BW10">
        <v>7</v>
      </c>
      <c r="BX10">
        <v>0</v>
      </c>
      <c r="BY10">
        <v>4</v>
      </c>
      <c r="BZ10">
        <v>1</v>
      </c>
      <c r="CA10">
        <v>5</v>
      </c>
    </row>
    <row r="11" spans="1:79">
      <c r="A11">
        <v>9</v>
      </c>
      <c r="B11" t="s">
        <v>125</v>
      </c>
      <c r="C11">
        <v>25</v>
      </c>
      <c r="D11">
        <v>51717590</v>
      </c>
      <c r="E11">
        <v>76.8422342935593</v>
      </c>
      <c r="F11">
        <v>2346770000000</v>
      </c>
      <c r="G11">
        <v>45376.6310456462</v>
      </c>
      <c r="H11">
        <v>28.0579866092779</v>
      </c>
      <c r="I11">
        <v>13023</v>
      </c>
      <c r="J11">
        <v>1</v>
      </c>
      <c r="K11">
        <v>13023</v>
      </c>
      <c r="L11">
        <v>50</v>
      </c>
      <c r="M11">
        <v>169.477112680618</v>
      </c>
      <c r="N11">
        <v>40</v>
      </c>
      <c r="O11">
        <v>22201</v>
      </c>
      <c r="P11">
        <v>50</v>
      </c>
      <c r="Q11">
        <v>288.916638149612</v>
      </c>
      <c r="R11">
        <v>41</v>
      </c>
      <c r="S11">
        <v>5164</v>
      </c>
      <c r="T11">
        <v>75</v>
      </c>
      <c r="U11">
        <v>67.2026268818791</v>
      </c>
      <c r="V11">
        <v>100</v>
      </c>
      <c r="W11" t="s">
        <v>116</v>
      </c>
      <c r="X11">
        <v>52</v>
      </c>
      <c r="Y11">
        <v>18</v>
      </c>
      <c r="Z11">
        <v>0.676711192458891</v>
      </c>
      <c r="AA11">
        <v>16</v>
      </c>
      <c r="AB11">
        <v>2</v>
      </c>
      <c r="AC11" t="s">
        <v>116</v>
      </c>
      <c r="AD11">
        <v>30</v>
      </c>
      <c r="AE11" t="s">
        <v>116</v>
      </c>
      <c r="AF11">
        <v>30</v>
      </c>
      <c r="AG11">
        <v>20</v>
      </c>
      <c r="AH11">
        <v>23</v>
      </c>
      <c r="AI11">
        <v>0.712809521171652</v>
      </c>
      <c r="AJ11">
        <v>17</v>
      </c>
      <c r="AK11">
        <v>1</v>
      </c>
      <c r="AL11">
        <v>9</v>
      </c>
      <c r="AM11">
        <v>0.0356404760585826</v>
      </c>
      <c r="AN11">
        <v>11</v>
      </c>
      <c r="AO11">
        <v>2</v>
      </c>
      <c r="AP11">
        <v>8</v>
      </c>
      <c r="AQ11">
        <v>0.0712809521171652</v>
      </c>
      <c r="AR11">
        <v>7</v>
      </c>
      <c r="AS11">
        <v>71</v>
      </c>
      <c r="AT11">
        <v>50</v>
      </c>
      <c r="AU11">
        <v>2.53047380015936</v>
      </c>
      <c r="AV11">
        <v>49</v>
      </c>
      <c r="AW11">
        <v>438</v>
      </c>
      <c r="AX11">
        <v>49</v>
      </c>
      <c r="AY11">
        <v>5.69999042878835</v>
      </c>
      <c r="AZ11">
        <v>35</v>
      </c>
      <c r="BA11">
        <v>2260</v>
      </c>
      <c r="BB11">
        <v>43</v>
      </c>
      <c r="BC11">
        <v>0.173539123089918</v>
      </c>
      <c r="BD11">
        <v>11</v>
      </c>
      <c r="BE11">
        <v>0.137381</v>
      </c>
      <c r="BF11">
        <v>13.7381</v>
      </c>
      <c r="BG11">
        <v>18</v>
      </c>
      <c r="BH11">
        <v>0.66</v>
      </c>
      <c r="BI11">
        <v>66</v>
      </c>
      <c r="BJ11">
        <v>78</v>
      </c>
      <c r="BK11" t="s">
        <v>116</v>
      </c>
      <c r="BL11">
        <v>29</v>
      </c>
      <c r="BM11">
        <v>102</v>
      </c>
      <c r="BN11">
        <v>58</v>
      </c>
      <c r="BO11">
        <v>102</v>
      </c>
      <c r="BP11">
        <v>58</v>
      </c>
      <c r="BQ11">
        <v>56</v>
      </c>
      <c r="BR11">
        <v>38</v>
      </c>
      <c r="BS11">
        <v>56</v>
      </c>
      <c r="BT11">
        <v>38</v>
      </c>
      <c r="BU11">
        <v>40</v>
      </c>
      <c r="BV11">
        <v>1</v>
      </c>
      <c r="BW11">
        <v>6</v>
      </c>
      <c r="BX11">
        <v>0</v>
      </c>
      <c r="BY11">
        <v>5</v>
      </c>
      <c r="BZ11" t="s">
        <v>116</v>
      </c>
      <c r="CA11">
        <v>8</v>
      </c>
    </row>
    <row r="12" spans="1:79">
      <c r="A12">
        <v>10</v>
      </c>
      <c r="B12" t="s">
        <v>126</v>
      </c>
      <c r="C12">
        <v>25</v>
      </c>
      <c r="D12">
        <v>47910526</v>
      </c>
      <c r="E12">
        <v>71.1856810036907</v>
      </c>
      <c r="F12">
        <v>1804440000000</v>
      </c>
      <c r="G12">
        <v>37662.7048511219</v>
      </c>
      <c r="H12">
        <v>21.5738880918221</v>
      </c>
      <c r="I12">
        <v>14331</v>
      </c>
      <c r="J12">
        <v>1</v>
      </c>
      <c r="K12">
        <v>14331</v>
      </c>
      <c r="L12">
        <v>50</v>
      </c>
      <c r="M12">
        <v>201.318576965738</v>
      </c>
      <c r="N12">
        <v>45</v>
      </c>
      <c r="O12">
        <v>24913</v>
      </c>
      <c r="P12">
        <v>51</v>
      </c>
      <c r="Q12">
        <v>349.972068100442</v>
      </c>
      <c r="R12">
        <v>47</v>
      </c>
      <c r="S12">
        <v>26</v>
      </c>
      <c r="T12">
        <v>21</v>
      </c>
      <c r="U12">
        <v>0.365241992959961</v>
      </c>
      <c r="V12">
        <v>11</v>
      </c>
      <c r="W12" t="s">
        <v>116</v>
      </c>
      <c r="X12">
        <v>116</v>
      </c>
      <c r="Y12">
        <v>45</v>
      </c>
      <c r="Z12">
        <v>1.62954119935982</v>
      </c>
      <c r="AA12">
        <v>30</v>
      </c>
      <c r="AB12">
        <v>2</v>
      </c>
      <c r="AC12" t="s">
        <v>116</v>
      </c>
      <c r="AD12">
        <v>30</v>
      </c>
      <c r="AE12" t="s">
        <v>116</v>
      </c>
      <c r="AF12">
        <v>30</v>
      </c>
      <c r="AG12" t="s">
        <v>116</v>
      </c>
      <c r="AH12">
        <v>51</v>
      </c>
      <c r="AI12" t="s">
        <v>116</v>
      </c>
      <c r="AJ12">
        <v>33</v>
      </c>
      <c r="AK12">
        <v>1</v>
      </c>
      <c r="AL12">
        <v>9</v>
      </c>
      <c r="AM12">
        <v>0.0463523309170712</v>
      </c>
      <c r="AN12">
        <v>14</v>
      </c>
      <c r="AO12">
        <v>25</v>
      </c>
      <c r="AP12">
        <v>13</v>
      </c>
      <c r="AQ12">
        <v>1.15880827292678</v>
      </c>
      <c r="AR12">
        <v>29</v>
      </c>
      <c r="AS12">
        <v>17</v>
      </c>
      <c r="AT12">
        <v>22</v>
      </c>
      <c r="AU12">
        <v>0.787989625590211</v>
      </c>
      <c r="AV12">
        <v>16</v>
      </c>
      <c r="AW12">
        <v>738</v>
      </c>
      <c r="AX12">
        <v>59</v>
      </c>
      <c r="AY12">
        <v>10.3672534924789</v>
      </c>
      <c r="AZ12">
        <v>50</v>
      </c>
      <c r="BA12">
        <v>5754</v>
      </c>
      <c r="BB12">
        <v>69</v>
      </c>
      <c r="BC12">
        <v>0.401507222105924</v>
      </c>
      <c r="BD12">
        <v>41</v>
      </c>
      <c r="BE12">
        <v>0.171035</v>
      </c>
      <c r="BF12">
        <v>17.1035</v>
      </c>
      <c r="BG12">
        <v>39</v>
      </c>
      <c r="BH12">
        <v>0.5</v>
      </c>
      <c r="BI12">
        <v>50</v>
      </c>
      <c r="BJ12">
        <v>55</v>
      </c>
      <c r="BK12">
        <v>73</v>
      </c>
      <c r="BL12">
        <v>27</v>
      </c>
      <c r="BM12">
        <v>26</v>
      </c>
      <c r="BN12">
        <v>29</v>
      </c>
      <c r="BO12">
        <v>26</v>
      </c>
      <c r="BP12">
        <v>29</v>
      </c>
      <c r="BQ12">
        <v>2</v>
      </c>
      <c r="BR12">
        <v>7</v>
      </c>
      <c r="BS12">
        <v>2</v>
      </c>
      <c r="BT12">
        <v>7</v>
      </c>
      <c r="BU12">
        <v>33</v>
      </c>
      <c r="BV12">
        <v>2</v>
      </c>
      <c r="BW12">
        <v>10</v>
      </c>
      <c r="BX12">
        <v>2</v>
      </c>
      <c r="BY12">
        <v>4</v>
      </c>
      <c r="BZ12">
        <v>11</v>
      </c>
      <c r="CA12">
        <v>6</v>
      </c>
    </row>
    <row r="13" spans="1:79">
      <c r="A13">
        <v>11</v>
      </c>
      <c r="B13" t="s">
        <v>127</v>
      </c>
      <c r="C13">
        <v>23</v>
      </c>
      <c r="D13">
        <v>211998573</v>
      </c>
      <c r="E13">
        <v>314.988459755496</v>
      </c>
      <c r="F13">
        <v>2599820000000</v>
      </c>
      <c r="G13">
        <v>12263.3844332528</v>
      </c>
      <c r="H13">
        <v>31.0834528933525</v>
      </c>
      <c r="I13">
        <v>8344</v>
      </c>
      <c r="J13">
        <v>1</v>
      </c>
      <c r="K13">
        <v>8344</v>
      </c>
      <c r="L13">
        <v>41</v>
      </c>
      <c r="M13">
        <v>26.4898593633458</v>
      </c>
      <c r="N13">
        <v>13</v>
      </c>
      <c r="O13">
        <v>13297</v>
      </c>
      <c r="P13">
        <v>44</v>
      </c>
      <c r="Q13">
        <v>42.2142449609791</v>
      </c>
      <c r="R13">
        <v>16</v>
      </c>
      <c r="S13">
        <v>40</v>
      </c>
      <c r="T13">
        <v>25</v>
      </c>
      <c r="U13">
        <v>0.126988779306548</v>
      </c>
      <c r="V13">
        <v>8</v>
      </c>
      <c r="W13" t="s">
        <v>116</v>
      </c>
      <c r="X13">
        <v>158</v>
      </c>
      <c r="Y13">
        <v>50</v>
      </c>
      <c r="Z13">
        <v>0.501605678260863</v>
      </c>
      <c r="AA13">
        <v>12</v>
      </c>
      <c r="AB13" t="s">
        <v>116</v>
      </c>
      <c r="AC13" t="s">
        <v>116</v>
      </c>
      <c r="AD13">
        <v>30</v>
      </c>
      <c r="AE13" t="s">
        <v>116</v>
      </c>
      <c r="AF13">
        <v>30</v>
      </c>
      <c r="AG13">
        <v>20</v>
      </c>
      <c r="AH13">
        <v>23</v>
      </c>
      <c r="AI13">
        <v>0.64342916048034</v>
      </c>
      <c r="AJ13">
        <v>15</v>
      </c>
      <c r="AK13" t="s">
        <v>116</v>
      </c>
      <c r="AL13">
        <v>33</v>
      </c>
      <c r="AM13" t="s">
        <v>116</v>
      </c>
      <c r="AN13">
        <v>31</v>
      </c>
      <c r="AO13" t="s">
        <v>116</v>
      </c>
      <c r="AP13">
        <v>33</v>
      </c>
      <c r="AQ13" t="s">
        <v>116</v>
      </c>
      <c r="AR13">
        <v>31</v>
      </c>
      <c r="AS13">
        <v>16</v>
      </c>
      <c r="AT13">
        <v>21</v>
      </c>
      <c r="AU13">
        <v>0.514743328384272</v>
      </c>
      <c r="AV13">
        <v>9</v>
      </c>
      <c r="AW13">
        <v>500</v>
      </c>
      <c r="AX13">
        <v>50</v>
      </c>
      <c r="AY13">
        <v>1.58735974133184</v>
      </c>
      <c r="AZ13">
        <v>16</v>
      </c>
      <c r="BA13">
        <v>2654</v>
      </c>
      <c r="BB13">
        <v>49</v>
      </c>
      <c r="BC13">
        <v>0.318072866730585</v>
      </c>
      <c r="BD13">
        <v>29</v>
      </c>
      <c r="BE13">
        <v>0.194931</v>
      </c>
      <c r="BF13">
        <v>19.4931</v>
      </c>
      <c r="BG13">
        <v>54</v>
      </c>
      <c r="BH13">
        <v>0.64</v>
      </c>
      <c r="BI13">
        <v>64</v>
      </c>
      <c r="BJ13">
        <v>76</v>
      </c>
      <c r="BK13">
        <v>76</v>
      </c>
      <c r="BL13">
        <v>54</v>
      </c>
      <c r="BM13">
        <v>33</v>
      </c>
      <c r="BN13">
        <v>33</v>
      </c>
      <c r="BO13">
        <v>33</v>
      </c>
      <c r="BP13">
        <v>33</v>
      </c>
      <c r="BQ13">
        <v>30</v>
      </c>
      <c r="BR13">
        <v>27</v>
      </c>
      <c r="BS13">
        <v>30</v>
      </c>
      <c r="BT13">
        <v>27</v>
      </c>
      <c r="BU13">
        <v>12</v>
      </c>
      <c r="BV13">
        <v>1</v>
      </c>
      <c r="BW13">
        <v>2</v>
      </c>
      <c r="BX13">
        <v>1</v>
      </c>
      <c r="BY13">
        <v>2</v>
      </c>
      <c r="BZ13">
        <v>1</v>
      </c>
      <c r="CA13">
        <v>4</v>
      </c>
    </row>
    <row r="14" spans="1:79">
      <c r="A14">
        <v>12</v>
      </c>
      <c r="B14" t="s">
        <v>128</v>
      </c>
      <c r="C14">
        <v>23</v>
      </c>
      <c r="D14">
        <v>26713205</v>
      </c>
      <c r="E14">
        <v>39.6906034744055</v>
      </c>
      <c r="F14">
        <v>2173260000000</v>
      </c>
      <c r="G14">
        <v>81355.2698000858</v>
      </c>
      <c r="H14">
        <v>25.9835007173601</v>
      </c>
      <c r="I14">
        <v>17899</v>
      </c>
      <c r="J14">
        <v>1</v>
      </c>
      <c r="K14">
        <v>17899</v>
      </c>
      <c r="L14">
        <v>57</v>
      </c>
      <c r="M14">
        <v>450.963160878674</v>
      </c>
      <c r="N14">
        <v>75</v>
      </c>
      <c r="O14">
        <v>27255</v>
      </c>
      <c r="P14">
        <v>54</v>
      </c>
      <c r="Q14">
        <v>686.686460123374</v>
      </c>
      <c r="R14">
        <v>76</v>
      </c>
      <c r="S14">
        <v>499</v>
      </c>
      <c r="T14">
        <v>50</v>
      </c>
      <c r="U14">
        <v>12.5722452247868</v>
      </c>
      <c r="V14">
        <v>75</v>
      </c>
      <c r="W14" t="s">
        <v>116</v>
      </c>
      <c r="X14">
        <v>240</v>
      </c>
      <c r="Y14">
        <v>65</v>
      </c>
      <c r="Z14">
        <v>6.04677125039845</v>
      </c>
      <c r="AA14">
        <v>75</v>
      </c>
      <c r="AB14">
        <v>5</v>
      </c>
      <c r="AC14" t="s">
        <v>116</v>
      </c>
      <c r="AD14">
        <v>30</v>
      </c>
      <c r="AE14" t="s">
        <v>116</v>
      </c>
      <c r="AF14">
        <v>30</v>
      </c>
      <c r="AG14">
        <v>12</v>
      </c>
      <c r="AH14">
        <v>12</v>
      </c>
      <c r="AI14">
        <v>0.461831534192872</v>
      </c>
      <c r="AJ14">
        <v>8</v>
      </c>
      <c r="AK14" t="s">
        <v>116</v>
      </c>
      <c r="AL14">
        <v>33</v>
      </c>
      <c r="AM14" t="s">
        <v>116</v>
      </c>
      <c r="AN14">
        <v>31</v>
      </c>
      <c r="AO14" t="s">
        <v>116</v>
      </c>
      <c r="AP14">
        <v>33</v>
      </c>
      <c r="AQ14" t="s">
        <v>116</v>
      </c>
      <c r="AR14">
        <v>31</v>
      </c>
      <c r="AS14">
        <v>150</v>
      </c>
      <c r="AT14">
        <v>75</v>
      </c>
      <c r="AU14">
        <v>5.7728941774109</v>
      </c>
      <c r="AV14">
        <v>75</v>
      </c>
      <c r="AW14">
        <v>725</v>
      </c>
      <c r="AX14">
        <v>58</v>
      </c>
      <c r="AY14">
        <v>18.2662881522453</v>
      </c>
      <c r="AZ14">
        <v>78</v>
      </c>
      <c r="BA14">
        <v>5340</v>
      </c>
      <c r="BB14">
        <v>66</v>
      </c>
      <c r="BC14">
        <v>0.29834068942399</v>
      </c>
      <c r="BD14">
        <v>27</v>
      </c>
      <c r="BE14">
        <v>0.212952</v>
      </c>
      <c r="BF14">
        <v>21.2952</v>
      </c>
      <c r="BG14">
        <v>63</v>
      </c>
      <c r="BH14">
        <v>0.4</v>
      </c>
      <c r="BI14">
        <v>40</v>
      </c>
      <c r="BJ14">
        <v>42</v>
      </c>
      <c r="BK14">
        <v>71</v>
      </c>
      <c r="BL14">
        <v>15</v>
      </c>
      <c r="BM14">
        <v>76</v>
      </c>
      <c r="BN14">
        <v>50</v>
      </c>
      <c r="BO14">
        <v>76</v>
      </c>
      <c r="BP14">
        <v>50</v>
      </c>
      <c r="BQ14">
        <v>127</v>
      </c>
      <c r="BR14">
        <v>60</v>
      </c>
      <c r="BS14">
        <v>127</v>
      </c>
      <c r="BT14">
        <v>60</v>
      </c>
      <c r="BU14">
        <v>61</v>
      </c>
      <c r="BV14">
        <v>4</v>
      </c>
      <c r="BW14">
        <v>16</v>
      </c>
      <c r="BX14">
        <v>3</v>
      </c>
      <c r="BY14">
        <v>8</v>
      </c>
      <c r="BZ14" t="s">
        <v>116</v>
      </c>
      <c r="CA14">
        <v>8</v>
      </c>
    </row>
    <row r="15" spans="1:79">
      <c r="A15">
        <v>13</v>
      </c>
      <c r="B15" t="s">
        <v>129</v>
      </c>
      <c r="C15">
        <v>23</v>
      </c>
      <c r="D15">
        <v>9387021</v>
      </c>
      <c r="E15">
        <v>13.947279194575</v>
      </c>
      <c r="F15">
        <v>553760000000</v>
      </c>
      <c r="G15">
        <v>58992.0913141667</v>
      </c>
      <c r="H15">
        <v>6.6207556193209</v>
      </c>
      <c r="I15">
        <v>5350</v>
      </c>
      <c r="J15">
        <v>1</v>
      </c>
      <c r="K15">
        <v>5350</v>
      </c>
      <c r="L15">
        <v>30</v>
      </c>
      <c r="M15">
        <v>383.58735961068</v>
      </c>
      <c r="N15">
        <v>63</v>
      </c>
      <c r="O15">
        <v>7708</v>
      </c>
      <c r="P15">
        <v>31</v>
      </c>
      <c r="Q15">
        <v>552.652592126939</v>
      </c>
      <c r="R15">
        <v>61</v>
      </c>
      <c r="S15">
        <v>9</v>
      </c>
      <c r="T15">
        <v>11</v>
      </c>
      <c r="U15">
        <v>0.645287147008621</v>
      </c>
      <c r="V15">
        <v>14</v>
      </c>
      <c r="W15" t="s">
        <v>116</v>
      </c>
      <c r="X15">
        <v>53</v>
      </c>
      <c r="Y15">
        <v>18</v>
      </c>
      <c r="Z15">
        <v>3.80002431016188</v>
      </c>
      <c r="AA15">
        <v>55</v>
      </c>
      <c r="AB15" t="s">
        <v>116</v>
      </c>
      <c r="AC15">
        <v>5</v>
      </c>
      <c r="AD15">
        <v>17</v>
      </c>
      <c r="AE15">
        <v>0.755200809014736</v>
      </c>
      <c r="AF15">
        <v>100</v>
      </c>
      <c r="AG15">
        <v>24</v>
      </c>
      <c r="AH15">
        <v>28</v>
      </c>
      <c r="AI15">
        <v>3.62496388327073</v>
      </c>
      <c r="AJ15">
        <v>100</v>
      </c>
      <c r="AK15">
        <v>1</v>
      </c>
      <c r="AL15">
        <v>9</v>
      </c>
      <c r="AM15">
        <v>0.151040161802947</v>
      </c>
      <c r="AN15">
        <v>86</v>
      </c>
      <c r="AO15">
        <v>15</v>
      </c>
      <c r="AP15">
        <v>11</v>
      </c>
      <c r="AQ15">
        <v>2.26560242704421</v>
      </c>
      <c r="AR15">
        <v>78</v>
      </c>
      <c r="AS15">
        <v>33</v>
      </c>
      <c r="AT15">
        <v>31</v>
      </c>
      <c r="AU15">
        <v>4.98432533949725</v>
      </c>
      <c r="AV15">
        <v>75</v>
      </c>
      <c r="AW15">
        <v>82</v>
      </c>
      <c r="AX15">
        <v>13</v>
      </c>
      <c r="AY15">
        <v>5.87928289496744</v>
      </c>
      <c r="AZ15">
        <v>36</v>
      </c>
      <c r="BA15">
        <v>576</v>
      </c>
      <c r="BB15">
        <v>12</v>
      </c>
      <c r="BC15">
        <v>0.107663551401869</v>
      </c>
      <c r="BD15">
        <v>3</v>
      </c>
      <c r="BE15">
        <v>0.173716</v>
      </c>
      <c r="BF15">
        <v>17.3716</v>
      </c>
      <c r="BG15">
        <v>40</v>
      </c>
      <c r="BH15" t="s">
        <v>116</v>
      </c>
      <c r="BI15">
        <v>0</v>
      </c>
      <c r="BJ15">
        <v>0</v>
      </c>
      <c r="BK15" t="s">
        <v>116</v>
      </c>
      <c r="BL15">
        <v>29</v>
      </c>
      <c r="BM15">
        <v>10</v>
      </c>
      <c r="BN15">
        <v>22</v>
      </c>
      <c r="BO15">
        <v>10</v>
      </c>
      <c r="BP15">
        <v>22</v>
      </c>
      <c r="BQ15">
        <v>28</v>
      </c>
      <c r="BR15">
        <v>26</v>
      </c>
      <c r="BS15">
        <v>28</v>
      </c>
      <c r="BT15">
        <v>26</v>
      </c>
      <c r="BU15">
        <v>23</v>
      </c>
      <c r="BV15">
        <v>2</v>
      </c>
      <c r="BW15">
        <v>6</v>
      </c>
      <c r="BX15">
        <v>0</v>
      </c>
      <c r="BY15">
        <v>4</v>
      </c>
      <c r="BZ15" t="s">
        <v>116</v>
      </c>
      <c r="CA15">
        <v>3</v>
      </c>
    </row>
    <row r="16" spans="1:79">
      <c r="A16">
        <v>14</v>
      </c>
      <c r="B16" t="s">
        <v>130</v>
      </c>
      <c r="C16">
        <v>22</v>
      </c>
      <c r="D16">
        <v>59342867</v>
      </c>
      <c r="E16">
        <v>88.1719061090343</v>
      </c>
      <c r="F16">
        <v>2639520000000</v>
      </c>
      <c r="G16">
        <v>44479.1452357703</v>
      </c>
      <c r="H16">
        <v>31.558106169297</v>
      </c>
      <c r="I16">
        <v>18081</v>
      </c>
      <c r="J16">
        <v>1</v>
      </c>
      <c r="K16">
        <v>18081</v>
      </c>
      <c r="L16">
        <v>57</v>
      </c>
      <c r="M16">
        <v>205.065318397913</v>
      </c>
      <c r="N16">
        <v>46</v>
      </c>
      <c r="O16">
        <v>33459</v>
      </c>
      <c r="P16">
        <v>61</v>
      </c>
      <c r="Q16">
        <v>379.47461358751</v>
      </c>
      <c r="R16">
        <v>50</v>
      </c>
      <c r="S16">
        <v>5</v>
      </c>
      <c r="T16">
        <v>9</v>
      </c>
      <c r="U16">
        <v>0.056707405120821</v>
      </c>
      <c r="V16">
        <v>7</v>
      </c>
      <c r="W16" t="s">
        <v>116</v>
      </c>
      <c r="X16">
        <v>144</v>
      </c>
      <c r="Y16">
        <v>50</v>
      </c>
      <c r="Z16">
        <v>1.63317326747965</v>
      </c>
      <c r="AA16">
        <v>30</v>
      </c>
      <c r="AB16">
        <v>2</v>
      </c>
      <c r="AC16" t="s">
        <v>116</v>
      </c>
      <c r="AD16">
        <v>30</v>
      </c>
      <c r="AE16" t="s">
        <v>116</v>
      </c>
      <c r="AF16">
        <v>30</v>
      </c>
      <c r="AG16" t="s">
        <v>116</v>
      </c>
      <c r="AH16">
        <v>51</v>
      </c>
      <c r="AI16" t="s">
        <v>116</v>
      </c>
      <c r="AJ16">
        <v>33</v>
      </c>
      <c r="AK16" t="s">
        <v>116</v>
      </c>
      <c r="AL16">
        <v>33</v>
      </c>
      <c r="AM16" t="s">
        <v>116</v>
      </c>
      <c r="AN16">
        <v>31</v>
      </c>
      <c r="AO16" t="s">
        <v>116</v>
      </c>
      <c r="AP16">
        <v>33</v>
      </c>
      <c r="AQ16" t="s">
        <v>116</v>
      </c>
      <c r="AR16">
        <v>31</v>
      </c>
      <c r="AS16">
        <v>39</v>
      </c>
      <c r="AT16">
        <v>35</v>
      </c>
      <c r="AU16">
        <v>1.23581560283688</v>
      </c>
      <c r="AV16">
        <v>27</v>
      </c>
      <c r="AW16">
        <v>915</v>
      </c>
      <c r="AX16">
        <v>68</v>
      </c>
      <c r="AY16">
        <v>10.3774551371102</v>
      </c>
      <c r="AZ16">
        <v>50</v>
      </c>
      <c r="BA16">
        <v>7342</v>
      </c>
      <c r="BB16">
        <v>75</v>
      </c>
      <c r="BC16">
        <v>0.406061611636524</v>
      </c>
      <c r="BD16">
        <v>41</v>
      </c>
      <c r="BE16">
        <v>0.248961</v>
      </c>
      <c r="BF16">
        <v>24.8961</v>
      </c>
      <c r="BG16">
        <v>84</v>
      </c>
      <c r="BH16">
        <v>0.57</v>
      </c>
      <c r="BI16">
        <v>57</v>
      </c>
      <c r="BJ16">
        <v>61</v>
      </c>
      <c r="BK16">
        <v>71</v>
      </c>
      <c r="BL16">
        <v>15</v>
      </c>
      <c r="BM16">
        <v>4</v>
      </c>
      <c r="BN16">
        <v>10</v>
      </c>
      <c r="BO16">
        <v>4</v>
      </c>
      <c r="BP16">
        <v>10</v>
      </c>
      <c r="BQ16">
        <v>8</v>
      </c>
      <c r="BR16">
        <v>14</v>
      </c>
      <c r="BS16">
        <v>8</v>
      </c>
      <c r="BT16">
        <v>14</v>
      </c>
      <c r="BU16">
        <v>14</v>
      </c>
      <c r="BV16">
        <v>0</v>
      </c>
      <c r="BW16">
        <v>0</v>
      </c>
      <c r="BX16">
        <v>0</v>
      </c>
      <c r="BY16">
        <v>0</v>
      </c>
      <c r="BZ16">
        <v>10</v>
      </c>
      <c r="CA16">
        <v>7</v>
      </c>
    </row>
    <row r="17" spans="1:79">
      <c r="A17">
        <v>15</v>
      </c>
      <c r="B17" t="s">
        <v>131</v>
      </c>
      <c r="C17">
        <v>22</v>
      </c>
      <c r="D17">
        <v>144820423</v>
      </c>
      <c r="E17">
        <v>215.174853945406</v>
      </c>
      <c r="F17">
        <v>2027610000000</v>
      </c>
      <c r="G17">
        <v>14000.8567714237</v>
      </c>
      <c r="H17">
        <v>24.2421090387374</v>
      </c>
      <c r="I17">
        <v>2229</v>
      </c>
      <c r="J17">
        <v>1</v>
      </c>
      <c r="K17">
        <v>2229</v>
      </c>
      <c r="L17">
        <v>16</v>
      </c>
      <c r="M17">
        <v>10.3590171394541</v>
      </c>
      <c r="N17">
        <v>9</v>
      </c>
      <c r="O17">
        <v>3560</v>
      </c>
      <c r="P17">
        <v>18</v>
      </c>
      <c r="Q17">
        <v>16.5446841706849</v>
      </c>
      <c r="R17">
        <v>9</v>
      </c>
      <c r="S17">
        <v>173</v>
      </c>
      <c r="T17">
        <v>39</v>
      </c>
      <c r="U17">
        <v>0.803997292564183</v>
      </c>
      <c r="V17">
        <v>16</v>
      </c>
      <c r="W17" t="s">
        <v>116</v>
      </c>
      <c r="X17">
        <v>81</v>
      </c>
      <c r="Y17">
        <v>32</v>
      </c>
      <c r="Z17">
        <v>0.376438038715022</v>
      </c>
      <c r="AA17">
        <v>10</v>
      </c>
      <c r="AB17" t="s">
        <v>116</v>
      </c>
      <c r="AC17" t="s">
        <v>116</v>
      </c>
      <c r="AD17">
        <v>30</v>
      </c>
      <c r="AE17" t="s">
        <v>116</v>
      </c>
      <c r="AF17">
        <v>30</v>
      </c>
      <c r="AG17" t="s">
        <v>116</v>
      </c>
      <c r="AH17">
        <v>51</v>
      </c>
      <c r="AI17" t="s">
        <v>116</v>
      </c>
      <c r="AJ17">
        <v>33</v>
      </c>
      <c r="AK17" t="s">
        <v>116</v>
      </c>
      <c r="AL17">
        <v>33</v>
      </c>
      <c r="AM17" t="s">
        <v>116</v>
      </c>
      <c r="AN17">
        <v>31</v>
      </c>
      <c r="AO17">
        <v>78</v>
      </c>
      <c r="AP17">
        <v>25</v>
      </c>
      <c r="AQ17">
        <v>3.21754183496827</v>
      </c>
      <c r="AR17">
        <v>100</v>
      </c>
      <c r="AS17">
        <v>69</v>
      </c>
      <c r="AT17">
        <v>50</v>
      </c>
      <c r="AU17">
        <v>2.84628700785655</v>
      </c>
      <c r="AV17">
        <v>50</v>
      </c>
      <c r="AW17">
        <v>98</v>
      </c>
      <c r="AX17">
        <v>15</v>
      </c>
      <c r="AY17">
        <v>0.455443553013237</v>
      </c>
      <c r="AZ17">
        <v>8</v>
      </c>
      <c r="BA17">
        <v>2392</v>
      </c>
      <c r="BB17">
        <v>45</v>
      </c>
      <c r="BC17">
        <v>1.07312696276357</v>
      </c>
      <c r="BD17">
        <v>100</v>
      </c>
      <c r="BE17">
        <v>0.168539</v>
      </c>
      <c r="BF17">
        <v>16.8539</v>
      </c>
      <c r="BG17">
        <v>38</v>
      </c>
      <c r="BH17" t="s">
        <v>116</v>
      </c>
      <c r="BI17">
        <v>0</v>
      </c>
      <c r="BJ17">
        <v>0</v>
      </c>
      <c r="BK17" t="s">
        <v>116</v>
      </c>
      <c r="BL17">
        <v>29</v>
      </c>
      <c r="BM17">
        <v>2</v>
      </c>
      <c r="BN17">
        <v>6</v>
      </c>
      <c r="BO17">
        <v>2</v>
      </c>
      <c r="BP17">
        <v>6</v>
      </c>
      <c r="BQ17">
        <v>14</v>
      </c>
      <c r="BR17">
        <v>21</v>
      </c>
      <c r="BS17">
        <v>14</v>
      </c>
      <c r="BT17">
        <v>21</v>
      </c>
      <c r="BU17">
        <v>8</v>
      </c>
      <c r="BV17">
        <v>0</v>
      </c>
      <c r="BW17">
        <v>4</v>
      </c>
      <c r="BX17">
        <v>1</v>
      </c>
      <c r="BY17">
        <v>8</v>
      </c>
      <c r="BZ17">
        <v>10</v>
      </c>
      <c r="CA17">
        <v>3</v>
      </c>
    </row>
    <row r="18" spans="1:79">
      <c r="A18">
        <v>16</v>
      </c>
      <c r="B18" t="s">
        <v>132</v>
      </c>
      <c r="C18">
        <v>22</v>
      </c>
      <c r="D18">
        <v>130861007</v>
      </c>
      <c r="E18">
        <v>194.433889123316</v>
      </c>
      <c r="F18">
        <v>1764320000000</v>
      </c>
      <c r="G18">
        <v>13482.3966317178</v>
      </c>
      <c r="H18">
        <v>21.0942132950741</v>
      </c>
      <c r="I18">
        <v>2164</v>
      </c>
      <c r="J18">
        <v>1</v>
      </c>
      <c r="K18">
        <v>2164</v>
      </c>
      <c r="L18">
        <v>16</v>
      </c>
      <c r="M18">
        <v>11.1297470299919</v>
      </c>
      <c r="N18">
        <v>9</v>
      </c>
      <c r="O18">
        <v>3273</v>
      </c>
      <c r="P18">
        <v>17</v>
      </c>
      <c r="Q18">
        <v>16.833485226046</v>
      </c>
      <c r="R18">
        <v>9</v>
      </c>
      <c r="S18">
        <v>29</v>
      </c>
      <c r="T18">
        <v>23</v>
      </c>
      <c r="U18">
        <v>0.149150953729097</v>
      </c>
      <c r="V18">
        <v>8</v>
      </c>
      <c r="W18" t="s">
        <v>116</v>
      </c>
      <c r="X18">
        <v>51</v>
      </c>
      <c r="Y18">
        <v>18</v>
      </c>
      <c r="Z18">
        <v>0.26229995310979</v>
      </c>
      <c r="AA18">
        <v>7</v>
      </c>
      <c r="AB18" t="s">
        <v>116</v>
      </c>
      <c r="AC18" t="s">
        <v>116</v>
      </c>
      <c r="AD18">
        <v>30</v>
      </c>
      <c r="AE18" t="s">
        <v>116</v>
      </c>
      <c r="AF18">
        <v>30</v>
      </c>
      <c r="AG18">
        <v>9</v>
      </c>
      <c r="AH18">
        <v>9</v>
      </c>
      <c r="AI18">
        <v>0.426657295728667</v>
      </c>
      <c r="AJ18">
        <v>6</v>
      </c>
      <c r="AK18" t="s">
        <v>116</v>
      </c>
      <c r="AL18">
        <v>33</v>
      </c>
      <c r="AM18" t="s">
        <v>116</v>
      </c>
      <c r="AN18">
        <v>31</v>
      </c>
      <c r="AO18" t="s">
        <v>116</v>
      </c>
      <c r="AP18">
        <v>33</v>
      </c>
      <c r="AQ18" t="s">
        <v>116</v>
      </c>
      <c r="AR18">
        <v>31</v>
      </c>
      <c r="AS18">
        <v>9</v>
      </c>
      <c r="AT18">
        <v>13</v>
      </c>
      <c r="AU18">
        <v>0.426657295728667</v>
      </c>
      <c r="AV18">
        <v>7</v>
      </c>
      <c r="AW18">
        <v>94</v>
      </c>
      <c r="AX18">
        <v>15</v>
      </c>
      <c r="AY18">
        <v>0.483454815535692</v>
      </c>
      <c r="AZ18">
        <v>8</v>
      </c>
      <c r="BA18">
        <v>842</v>
      </c>
      <c r="BB18">
        <v>18</v>
      </c>
      <c r="BC18">
        <v>0.38909426987061</v>
      </c>
      <c r="BD18">
        <v>39</v>
      </c>
      <c r="BE18">
        <v>0.154598</v>
      </c>
      <c r="BF18">
        <v>15.4598</v>
      </c>
      <c r="BG18">
        <v>31</v>
      </c>
      <c r="BH18">
        <v>0.73</v>
      </c>
      <c r="BI18">
        <v>73</v>
      </c>
      <c r="BJ18">
        <v>84</v>
      </c>
      <c r="BK18">
        <v>79</v>
      </c>
      <c r="BL18">
        <v>84</v>
      </c>
      <c r="BM18">
        <v>4</v>
      </c>
      <c r="BN18">
        <v>10</v>
      </c>
      <c r="BO18">
        <v>4</v>
      </c>
      <c r="BP18">
        <v>10</v>
      </c>
      <c r="BQ18">
        <v>2</v>
      </c>
      <c r="BR18">
        <v>7</v>
      </c>
      <c r="BS18">
        <v>2</v>
      </c>
      <c r="BT18">
        <v>7</v>
      </c>
      <c r="BU18">
        <v>8</v>
      </c>
      <c r="BV18">
        <v>0</v>
      </c>
      <c r="BW18">
        <v>2</v>
      </c>
      <c r="BX18">
        <v>0</v>
      </c>
      <c r="BY18">
        <v>2</v>
      </c>
      <c r="BZ18" t="s">
        <v>116</v>
      </c>
      <c r="CA18">
        <v>4</v>
      </c>
    </row>
    <row r="19" spans="1:79">
      <c r="A19">
        <v>17</v>
      </c>
      <c r="B19" t="s">
        <v>133</v>
      </c>
      <c r="C19">
        <v>22</v>
      </c>
      <c r="D19">
        <v>18228742</v>
      </c>
      <c r="E19">
        <v>27.084349128427</v>
      </c>
      <c r="F19">
        <v>1191370000000</v>
      </c>
      <c r="G19">
        <v>65356.6768348578</v>
      </c>
      <c r="H19">
        <v>14.2440219990435</v>
      </c>
      <c r="I19">
        <v>9758</v>
      </c>
      <c r="J19">
        <v>1</v>
      </c>
      <c r="K19">
        <v>9758</v>
      </c>
      <c r="L19">
        <v>45</v>
      </c>
      <c r="M19">
        <v>360.281871782485</v>
      </c>
      <c r="N19">
        <v>60</v>
      </c>
      <c r="O19">
        <v>14793</v>
      </c>
      <c r="P19">
        <v>48</v>
      </c>
      <c r="Q19">
        <v>546.182591645655</v>
      </c>
      <c r="R19">
        <v>60</v>
      </c>
      <c r="S19">
        <v>19</v>
      </c>
      <c r="T19">
        <v>17</v>
      </c>
      <c r="U19">
        <v>0.701512150427057</v>
      </c>
      <c r="V19">
        <v>15</v>
      </c>
      <c r="W19" t="s">
        <v>116</v>
      </c>
      <c r="X19">
        <v>175</v>
      </c>
      <c r="Y19">
        <v>52</v>
      </c>
      <c r="Z19">
        <v>6.46129612235447</v>
      </c>
      <c r="AA19">
        <v>76</v>
      </c>
      <c r="AB19" t="s">
        <v>116</v>
      </c>
      <c r="AC19" t="s">
        <v>116</v>
      </c>
      <c r="AD19">
        <v>30</v>
      </c>
      <c r="AE19" t="s">
        <v>116</v>
      </c>
      <c r="AF19">
        <v>30</v>
      </c>
      <c r="AG19">
        <v>9</v>
      </c>
      <c r="AH19">
        <v>9</v>
      </c>
      <c r="AI19">
        <v>0.631844011516155</v>
      </c>
      <c r="AJ19">
        <v>14</v>
      </c>
      <c r="AK19">
        <v>2</v>
      </c>
      <c r="AL19">
        <v>14</v>
      </c>
      <c r="AM19">
        <v>0.140409780336923</v>
      </c>
      <c r="AN19">
        <v>79</v>
      </c>
      <c r="AO19" t="s">
        <v>116</v>
      </c>
      <c r="AP19">
        <v>33</v>
      </c>
      <c r="AQ19" t="s">
        <v>116</v>
      </c>
      <c r="AR19">
        <v>31</v>
      </c>
      <c r="AS19">
        <v>20</v>
      </c>
      <c r="AT19">
        <v>25</v>
      </c>
      <c r="AU19">
        <v>1.40409780336923</v>
      </c>
      <c r="AV19">
        <v>30</v>
      </c>
      <c r="AW19">
        <v>398</v>
      </c>
      <c r="AX19">
        <v>46</v>
      </c>
      <c r="AY19">
        <v>14.6948334668404</v>
      </c>
      <c r="AZ19">
        <v>64</v>
      </c>
      <c r="BA19">
        <v>4481</v>
      </c>
      <c r="BB19">
        <v>58</v>
      </c>
      <c r="BC19">
        <v>0.459212953474072</v>
      </c>
      <c r="BD19">
        <v>55</v>
      </c>
      <c r="BE19">
        <v>0.161698</v>
      </c>
      <c r="BF19">
        <v>16.1698</v>
      </c>
      <c r="BG19">
        <v>34</v>
      </c>
      <c r="BH19">
        <v>0.43</v>
      </c>
      <c r="BI19">
        <v>43</v>
      </c>
      <c r="BJ19">
        <v>50</v>
      </c>
      <c r="BK19" t="s">
        <v>116</v>
      </c>
      <c r="BL19">
        <v>29</v>
      </c>
      <c r="BM19">
        <v>30</v>
      </c>
      <c r="BN19">
        <v>32</v>
      </c>
      <c r="BO19">
        <v>30</v>
      </c>
      <c r="BP19">
        <v>32</v>
      </c>
      <c r="BQ19">
        <v>70</v>
      </c>
      <c r="BR19">
        <v>44</v>
      </c>
      <c r="BS19">
        <v>70</v>
      </c>
      <c r="BT19">
        <v>44</v>
      </c>
      <c r="BU19">
        <v>10</v>
      </c>
      <c r="BV19">
        <v>2</v>
      </c>
      <c r="BW19">
        <v>2</v>
      </c>
      <c r="BX19">
        <v>0</v>
      </c>
      <c r="BY19">
        <v>2</v>
      </c>
      <c r="BZ19" t="s">
        <v>116</v>
      </c>
      <c r="CA19">
        <v>6</v>
      </c>
    </row>
    <row r="20" spans="1:79">
      <c r="A20">
        <v>18</v>
      </c>
      <c r="B20" t="s">
        <v>134</v>
      </c>
      <c r="C20">
        <v>22</v>
      </c>
      <c r="D20">
        <v>8921981</v>
      </c>
      <c r="E20">
        <v>13.2563206128647</v>
      </c>
      <c r="F20">
        <v>1058650000000</v>
      </c>
      <c r="G20">
        <v>118656.383599113</v>
      </c>
      <c r="H20">
        <v>12.6572214251554</v>
      </c>
      <c r="I20">
        <v>8392</v>
      </c>
      <c r="J20">
        <v>1</v>
      </c>
      <c r="K20">
        <v>8392</v>
      </c>
      <c r="L20">
        <v>41</v>
      </c>
      <c r="M20">
        <v>633.056505276126</v>
      </c>
      <c r="N20">
        <v>96</v>
      </c>
      <c r="O20">
        <v>12374</v>
      </c>
      <c r="P20">
        <v>42</v>
      </c>
      <c r="Q20">
        <v>933.441515286795</v>
      </c>
      <c r="R20">
        <v>95</v>
      </c>
      <c r="S20">
        <v>1</v>
      </c>
      <c r="T20">
        <v>7</v>
      </c>
      <c r="U20">
        <v>0.0754357132121218</v>
      </c>
      <c r="V20">
        <v>8</v>
      </c>
      <c r="W20" t="s">
        <v>116</v>
      </c>
      <c r="X20">
        <v>108</v>
      </c>
      <c r="Y20">
        <v>42</v>
      </c>
      <c r="Z20">
        <v>8.14705702690915</v>
      </c>
      <c r="AA20">
        <v>89</v>
      </c>
      <c r="AB20">
        <v>2</v>
      </c>
      <c r="AC20" t="s">
        <v>116</v>
      </c>
      <c r="AD20">
        <v>30</v>
      </c>
      <c r="AE20" t="s">
        <v>116</v>
      </c>
      <c r="AF20">
        <v>30</v>
      </c>
      <c r="AG20">
        <v>8</v>
      </c>
      <c r="AH20">
        <v>7</v>
      </c>
      <c r="AI20">
        <v>0.632050252680302</v>
      </c>
      <c r="AJ20">
        <v>14</v>
      </c>
      <c r="AK20">
        <v>1</v>
      </c>
      <c r="AL20">
        <v>9</v>
      </c>
      <c r="AM20">
        <v>0.0790062815850377</v>
      </c>
      <c r="AN20">
        <v>22</v>
      </c>
      <c r="AO20">
        <v>2</v>
      </c>
      <c r="AP20">
        <v>8</v>
      </c>
      <c r="AQ20">
        <v>0.158012563170075</v>
      </c>
      <c r="AR20">
        <v>9</v>
      </c>
      <c r="AS20">
        <v>52</v>
      </c>
      <c r="AT20">
        <v>42</v>
      </c>
      <c r="AU20">
        <v>4.10832664242196</v>
      </c>
      <c r="AV20">
        <v>65</v>
      </c>
      <c r="AW20">
        <v>233</v>
      </c>
      <c r="AX20">
        <v>31</v>
      </c>
      <c r="AY20">
        <v>17.5765211784244</v>
      </c>
      <c r="AZ20">
        <v>76</v>
      </c>
      <c r="BA20">
        <v>2029</v>
      </c>
      <c r="BB20">
        <v>39</v>
      </c>
      <c r="BC20">
        <v>0.241777883698761</v>
      </c>
      <c r="BD20">
        <v>19</v>
      </c>
      <c r="BE20">
        <v>0.133425</v>
      </c>
      <c r="BF20">
        <v>13.3425</v>
      </c>
      <c r="BG20">
        <v>17</v>
      </c>
      <c r="BH20" t="s">
        <v>116</v>
      </c>
      <c r="BI20">
        <v>0</v>
      </c>
      <c r="BJ20">
        <v>0</v>
      </c>
      <c r="BK20" t="s">
        <v>116</v>
      </c>
      <c r="BL20">
        <v>29</v>
      </c>
      <c r="BM20">
        <v>61</v>
      </c>
      <c r="BN20">
        <v>48</v>
      </c>
      <c r="BO20">
        <v>61</v>
      </c>
      <c r="BP20">
        <v>48</v>
      </c>
      <c r="BQ20">
        <v>58</v>
      </c>
      <c r="BR20">
        <v>39</v>
      </c>
      <c r="BS20">
        <v>58</v>
      </c>
      <c r="BT20">
        <v>39</v>
      </c>
      <c r="BU20">
        <v>4</v>
      </c>
      <c r="BV20">
        <v>0</v>
      </c>
      <c r="BW20">
        <v>1</v>
      </c>
      <c r="BX20">
        <v>0</v>
      </c>
      <c r="BY20">
        <v>1</v>
      </c>
      <c r="BZ20" t="s">
        <v>116</v>
      </c>
      <c r="CA20">
        <v>6</v>
      </c>
    </row>
    <row r="21" spans="1:79">
      <c r="A21">
        <v>19</v>
      </c>
      <c r="B21" t="s">
        <v>135</v>
      </c>
      <c r="C21">
        <v>21</v>
      </c>
      <c r="D21">
        <v>45696159</v>
      </c>
      <c r="E21">
        <v>67.8955642788796</v>
      </c>
      <c r="F21">
        <v>783420000000</v>
      </c>
      <c r="G21">
        <v>17144.1105148466</v>
      </c>
      <c r="H21">
        <v>9.36657101865136</v>
      </c>
      <c r="I21">
        <v>409</v>
      </c>
      <c r="J21">
        <v>1</v>
      </c>
      <c r="K21">
        <v>409</v>
      </c>
      <c r="L21">
        <v>5</v>
      </c>
      <c r="M21">
        <v>6.02395759345988</v>
      </c>
      <c r="N21">
        <v>7</v>
      </c>
      <c r="O21">
        <v>571</v>
      </c>
      <c r="P21">
        <v>5</v>
      </c>
      <c r="Q21">
        <v>8.40997502656623</v>
      </c>
      <c r="R21">
        <v>7</v>
      </c>
      <c r="S21" t="s">
        <v>116</v>
      </c>
      <c r="T21">
        <v>54</v>
      </c>
      <c r="U21" t="s">
        <v>116</v>
      </c>
      <c r="V21">
        <v>40</v>
      </c>
      <c r="W21" t="s">
        <v>116</v>
      </c>
      <c r="X21">
        <v>30</v>
      </c>
      <c r="Y21">
        <v>8</v>
      </c>
      <c r="Z21">
        <v>0.441855080204881</v>
      </c>
      <c r="AA21">
        <v>11</v>
      </c>
      <c r="AB21" t="s">
        <v>116</v>
      </c>
      <c r="AC21" t="s">
        <v>116</v>
      </c>
      <c r="AD21">
        <v>30</v>
      </c>
      <c r="AE21" t="s">
        <v>116</v>
      </c>
      <c r="AF21">
        <v>30</v>
      </c>
      <c r="AG21" t="s">
        <v>116</v>
      </c>
      <c r="AH21">
        <v>51</v>
      </c>
      <c r="AI21" t="s">
        <v>116</v>
      </c>
      <c r="AJ21">
        <v>33</v>
      </c>
      <c r="AK21" t="s">
        <v>116</v>
      </c>
      <c r="AL21">
        <v>33</v>
      </c>
      <c r="AM21" t="s">
        <v>116</v>
      </c>
      <c r="AN21">
        <v>31</v>
      </c>
      <c r="AO21">
        <v>6</v>
      </c>
      <c r="AP21">
        <v>9</v>
      </c>
      <c r="AQ21">
        <v>0.640575936279391</v>
      </c>
      <c r="AR21">
        <v>19</v>
      </c>
      <c r="AS21">
        <v>5</v>
      </c>
      <c r="AT21">
        <v>9</v>
      </c>
      <c r="AU21">
        <v>0.533813280232825</v>
      </c>
      <c r="AV21">
        <v>9</v>
      </c>
      <c r="AW21">
        <v>14</v>
      </c>
      <c r="AX21">
        <v>3</v>
      </c>
      <c r="AY21">
        <v>0.206199037428944</v>
      </c>
      <c r="AZ21">
        <v>6</v>
      </c>
      <c r="BA21">
        <v>354</v>
      </c>
      <c r="BB21">
        <v>7</v>
      </c>
      <c r="BC21">
        <v>0.865525672371638</v>
      </c>
      <c r="BD21">
        <v>87</v>
      </c>
      <c r="BE21">
        <v>0.206655</v>
      </c>
      <c r="BF21">
        <v>20.6655</v>
      </c>
      <c r="BG21">
        <v>60</v>
      </c>
      <c r="BH21">
        <v>0.57</v>
      </c>
      <c r="BI21">
        <v>57</v>
      </c>
      <c r="BJ21">
        <v>61</v>
      </c>
      <c r="BK21">
        <v>74</v>
      </c>
      <c r="BL21">
        <v>30</v>
      </c>
      <c r="BM21">
        <v>2</v>
      </c>
      <c r="BN21">
        <v>6</v>
      </c>
      <c r="BO21">
        <v>2</v>
      </c>
      <c r="BP21">
        <v>6</v>
      </c>
      <c r="BQ21">
        <v>4</v>
      </c>
      <c r="BR21">
        <v>9</v>
      </c>
      <c r="BS21">
        <v>4</v>
      </c>
      <c r="BT21">
        <v>9</v>
      </c>
      <c r="BU21">
        <v>16</v>
      </c>
      <c r="BV21">
        <v>0</v>
      </c>
      <c r="BW21">
        <v>4</v>
      </c>
      <c r="BX21">
        <v>0</v>
      </c>
      <c r="BY21">
        <v>1</v>
      </c>
      <c r="BZ21">
        <v>3</v>
      </c>
      <c r="CA21">
        <v>4</v>
      </c>
    </row>
    <row r="22" spans="1:79">
      <c r="A22">
        <v>20</v>
      </c>
      <c r="B22" t="s">
        <v>136</v>
      </c>
      <c r="C22">
        <v>21</v>
      </c>
      <c r="D22">
        <v>5832387</v>
      </c>
      <c r="E22">
        <v>8.66578756559827</v>
      </c>
      <c r="F22">
        <v>514910000000</v>
      </c>
      <c r="G22">
        <v>88284.6080001207</v>
      </c>
      <c r="H22">
        <v>6.15626494500239</v>
      </c>
      <c r="I22">
        <v>8199</v>
      </c>
      <c r="J22">
        <v>1</v>
      </c>
      <c r="K22">
        <v>8199</v>
      </c>
      <c r="L22">
        <v>40</v>
      </c>
      <c r="M22">
        <v>946.134432437354</v>
      </c>
      <c r="N22">
        <v>100</v>
      </c>
      <c r="O22">
        <v>11229</v>
      </c>
      <c r="P22">
        <v>39</v>
      </c>
      <c r="Q22">
        <v>1295.78528379547</v>
      </c>
      <c r="R22">
        <v>100</v>
      </c>
      <c r="S22">
        <v>23</v>
      </c>
      <c r="T22">
        <v>19</v>
      </c>
      <c r="U22">
        <v>2.65411537334543</v>
      </c>
      <c r="V22">
        <v>27</v>
      </c>
      <c r="W22" t="s">
        <v>116</v>
      </c>
      <c r="X22">
        <v>64</v>
      </c>
      <c r="Y22">
        <v>26</v>
      </c>
      <c r="Z22">
        <v>7.3853645171351</v>
      </c>
      <c r="AA22">
        <v>83</v>
      </c>
      <c r="AB22" t="s">
        <v>116</v>
      </c>
      <c r="AC22" t="s">
        <v>116</v>
      </c>
      <c r="AD22">
        <v>30</v>
      </c>
      <c r="AE22" t="s">
        <v>116</v>
      </c>
      <c r="AF22">
        <v>30</v>
      </c>
      <c r="AG22">
        <v>21</v>
      </c>
      <c r="AH22">
        <v>26</v>
      </c>
      <c r="AI22">
        <v>3.4111592317104</v>
      </c>
      <c r="AJ22">
        <v>100</v>
      </c>
      <c r="AK22" t="s">
        <v>116</v>
      </c>
      <c r="AL22">
        <v>33</v>
      </c>
      <c r="AM22" t="s">
        <v>116</v>
      </c>
      <c r="AN22">
        <v>31</v>
      </c>
      <c r="AO22" t="s">
        <v>116</v>
      </c>
      <c r="AP22">
        <v>33</v>
      </c>
      <c r="AQ22" t="s">
        <v>116</v>
      </c>
      <c r="AR22">
        <v>31</v>
      </c>
      <c r="AS22">
        <v>63</v>
      </c>
      <c r="AT22">
        <v>49</v>
      </c>
      <c r="AU22">
        <v>10.2334776951312</v>
      </c>
      <c r="AV22">
        <v>100</v>
      </c>
      <c r="AW22">
        <v>215</v>
      </c>
      <c r="AX22">
        <v>30</v>
      </c>
      <c r="AY22">
        <v>24.8102089247507</v>
      </c>
      <c r="AZ22">
        <v>98</v>
      </c>
      <c r="BA22">
        <v>1041</v>
      </c>
      <c r="BB22">
        <v>22</v>
      </c>
      <c r="BC22">
        <v>0.126966703256495</v>
      </c>
      <c r="BD22">
        <v>5</v>
      </c>
      <c r="BE22">
        <v>0.2319</v>
      </c>
      <c r="BF22">
        <v>23.19</v>
      </c>
      <c r="BG22">
        <v>76</v>
      </c>
      <c r="BH22">
        <v>0.64</v>
      </c>
      <c r="BI22">
        <v>64</v>
      </c>
      <c r="BJ22">
        <v>76</v>
      </c>
      <c r="BK22" t="s">
        <v>116</v>
      </c>
      <c r="BL22">
        <v>29</v>
      </c>
      <c r="BM22">
        <v>70</v>
      </c>
      <c r="BN22">
        <v>50</v>
      </c>
      <c r="BO22">
        <v>70</v>
      </c>
      <c r="BP22">
        <v>50</v>
      </c>
      <c r="BQ22">
        <v>106</v>
      </c>
      <c r="BR22">
        <v>53</v>
      </c>
      <c r="BS22">
        <v>106</v>
      </c>
      <c r="BT22">
        <v>53</v>
      </c>
      <c r="BU22">
        <v>18</v>
      </c>
      <c r="BV22">
        <v>0</v>
      </c>
      <c r="BW22">
        <v>9</v>
      </c>
      <c r="BX22">
        <v>4</v>
      </c>
      <c r="BY22">
        <v>6</v>
      </c>
      <c r="BZ22" t="s">
        <v>116</v>
      </c>
      <c r="CA22">
        <v>7</v>
      </c>
    </row>
    <row r="23" spans="1:79">
      <c r="A23">
        <v>21</v>
      </c>
      <c r="B23" t="s">
        <v>137</v>
      </c>
      <c r="C23">
        <v>21</v>
      </c>
      <c r="D23">
        <v>10425292</v>
      </c>
      <c r="E23">
        <v>15.4899470459232</v>
      </c>
      <c r="F23">
        <v>313260000000</v>
      </c>
      <c r="G23">
        <v>30048.07922886</v>
      </c>
      <c r="H23">
        <v>3.74533715925395</v>
      </c>
      <c r="I23">
        <v>5823</v>
      </c>
      <c r="J23">
        <v>1</v>
      </c>
      <c r="K23">
        <v>5823</v>
      </c>
      <c r="L23">
        <v>32</v>
      </c>
      <c r="M23">
        <v>375.921233477203</v>
      </c>
      <c r="N23">
        <v>62</v>
      </c>
      <c r="O23">
        <v>10362</v>
      </c>
      <c r="P23">
        <v>37</v>
      </c>
      <c r="Q23">
        <v>668.949995069685</v>
      </c>
      <c r="R23">
        <v>70</v>
      </c>
      <c r="S23">
        <v>6</v>
      </c>
      <c r="T23">
        <v>10</v>
      </c>
      <c r="U23">
        <v>0.387347999461311</v>
      </c>
      <c r="V23">
        <v>11</v>
      </c>
      <c r="W23" t="s">
        <v>116</v>
      </c>
      <c r="X23">
        <v>41</v>
      </c>
      <c r="Y23">
        <v>13</v>
      </c>
      <c r="Z23">
        <v>2.64687799631896</v>
      </c>
      <c r="AA23">
        <v>43</v>
      </c>
      <c r="AB23" t="s">
        <v>116</v>
      </c>
      <c r="AC23" t="s">
        <v>116</v>
      </c>
      <c r="AD23">
        <v>30</v>
      </c>
      <c r="AE23" t="s">
        <v>116</v>
      </c>
      <c r="AF23">
        <v>30</v>
      </c>
      <c r="AG23" t="s">
        <v>116</v>
      </c>
      <c r="AH23">
        <v>51</v>
      </c>
      <c r="AI23" t="s">
        <v>116</v>
      </c>
      <c r="AJ23">
        <v>33</v>
      </c>
      <c r="AK23" t="s">
        <v>116</v>
      </c>
      <c r="AL23">
        <v>33</v>
      </c>
      <c r="AM23" t="s">
        <v>116</v>
      </c>
      <c r="AN23">
        <v>31</v>
      </c>
      <c r="AO23" t="s">
        <v>116</v>
      </c>
      <c r="AP23">
        <v>33</v>
      </c>
      <c r="AQ23" t="s">
        <v>116</v>
      </c>
      <c r="AR23">
        <v>31</v>
      </c>
      <c r="AS23">
        <v>2</v>
      </c>
      <c r="AT23">
        <v>6</v>
      </c>
      <c r="AU23">
        <v>0.533997318521355</v>
      </c>
      <c r="AV23">
        <v>9</v>
      </c>
      <c r="AW23">
        <v>421</v>
      </c>
      <c r="AX23">
        <v>48</v>
      </c>
      <c r="AY23">
        <v>27.178917962202</v>
      </c>
      <c r="AZ23">
        <v>100</v>
      </c>
      <c r="BA23">
        <v>2644</v>
      </c>
      <c r="BB23">
        <v>49</v>
      </c>
      <c r="BC23">
        <v>0.454061480336596</v>
      </c>
      <c r="BD23">
        <v>54</v>
      </c>
      <c r="BE23">
        <v>0.205655</v>
      </c>
      <c r="BF23">
        <v>20.5655</v>
      </c>
      <c r="BG23">
        <v>60</v>
      </c>
      <c r="BH23" t="s">
        <v>116</v>
      </c>
      <c r="BI23">
        <v>0</v>
      </c>
      <c r="BJ23">
        <v>0</v>
      </c>
      <c r="BK23">
        <v>80</v>
      </c>
      <c r="BL23">
        <v>90</v>
      </c>
      <c r="BM23">
        <v>4</v>
      </c>
      <c r="BN23">
        <v>10</v>
      </c>
      <c r="BO23">
        <v>4</v>
      </c>
      <c r="BP23">
        <v>10</v>
      </c>
      <c r="BQ23">
        <v>2</v>
      </c>
      <c r="BR23">
        <v>7</v>
      </c>
      <c r="BS23">
        <v>2</v>
      </c>
      <c r="BT23">
        <v>7</v>
      </c>
      <c r="BU23">
        <v>23</v>
      </c>
      <c r="BV23">
        <v>1</v>
      </c>
      <c r="BW23">
        <v>2</v>
      </c>
      <c r="BX23">
        <v>0</v>
      </c>
      <c r="BY23">
        <v>1</v>
      </c>
      <c r="BZ23">
        <v>15</v>
      </c>
      <c r="CA23">
        <v>4</v>
      </c>
    </row>
    <row r="24" spans="1:79">
      <c r="A24">
        <v>22</v>
      </c>
      <c r="B24" t="s">
        <v>138</v>
      </c>
      <c r="C24">
        <v>20</v>
      </c>
      <c r="D24">
        <v>283487931</v>
      </c>
      <c r="E24">
        <v>421.207678341129</v>
      </c>
      <c r="F24">
        <v>1567970000000</v>
      </c>
      <c r="G24">
        <v>5530.99383973422</v>
      </c>
      <c r="H24">
        <v>18.7466523194644</v>
      </c>
      <c r="I24">
        <v>536</v>
      </c>
      <c r="J24">
        <v>1</v>
      </c>
      <c r="K24">
        <v>536</v>
      </c>
      <c r="L24">
        <v>6</v>
      </c>
      <c r="M24">
        <v>1.27253140804784</v>
      </c>
      <c r="N24">
        <v>6</v>
      </c>
      <c r="O24">
        <v>727</v>
      </c>
      <c r="P24">
        <v>5</v>
      </c>
      <c r="Q24">
        <v>1.72598942845295</v>
      </c>
      <c r="R24">
        <v>6</v>
      </c>
      <c r="S24" t="s">
        <v>116</v>
      </c>
      <c r="T24">
        <v>54</v>
      </c>
      <c r="U24" t="s">
        <v>116</v>
      </c>
      <c r="V24">
        <v>40</v>
      </c>
      <c r="W24" t="s">
        <v>116</v>
      </c>
      <c r="X24">
        <v>130</v>
      </c>
      <c r="Y24">
        <v>49</v>
      </c>
      <c r="Z24">
        <v>0.308636348966828</v>
      </c>
      <c r="AA24">
        <v>8</v>
      </c>
      <c r="AB24" t="s">
        <v>116</v>
      </c>
      <c r="AC24" t="s">
        <v>116</v>
      </c>
      <c r="AD24">
        <v>30</v>
      </c>
      <c r="AE24" t="s">
        <v>116</v>
      </c>
      <c r="AF24">
        <v>30</v>
      </c>
      <c r="AG24">
        <v>10</v>
      </c>
      <c r="AH24">
        <v>10</v>
      </c>
      <c r="AI24">
        <v>0.533428573250763</v>
      </c>
      <c r="AJ24">
        <v>10</v>
      </c>
      <c r="AK24" t="s">
        <v>116</v>
      </c>
      <c r="AL24">
        <v>33</v>
      </c>
      <c r="AM24" t="s">
        <v>116</v>
      </c>
      <c r="AN24">
        <v>31</v>
      </c>
      <c r="AO24" t="s">
        <v>116</v>
      </c>
      <c r="AP24">
        <v>33</v>
      </c>
      <c r="AQ24" t="s">
        <v>116</v>
      </c>
      <c r="AR24">
        <v>31</v>
      </c>
      <c r="AS24">
        <v>12</v>
      </c>
      <c r="AT24">
        <v>17</v>
      </c>
      <c r="AU24">
        <v>0.640114287900916</v>
      </c>
      <c r="AV24">
        <v>12</v>
      </c>
      <c r="AW24">
        <v>49</v>
      </c>
      <c r="AX24">
        <v>8</v>
      </c>
      <c r="AY24">
        <v>0.116332162302881</v>
      </c>
      <c r="AZ24">
        <v>5</v>
      </c>
      <c r="BA24">
        <v>630</v>
      </c>
      <c r="BB24">
        <v>13</v>
      </c>
      <c r="BC24">
        <v>1.17537313432836</v>
      </c>
      <c r="BD24">
        <v>100</v>
      </c>
      <c r="BE24">
        <v>0.259972</v>
      </c>
      <c r="BF24">
        <v>25.9972</v>
      </c>
      <c r="BG24">
        <v>88</v>
      </c>
      <c r="BH24">
        <v>0.78</v>
      </c>
      <c r="BI24">
        <v>78</v>
      </c>
      <c r="BJ24">
        <v>89</v>
      </c>
      <c r="BK24">
        <v>80</v>
      </c>
      <c r="BL24">
        <v>90</v>
      </c>
      <c r="BM24">
        <v>20</v>
      </c>
      <c r="BN24">
        <v>26</v>
      </c>
      <c r="BO24">
        <v>20</v>
      </c>
      <c r="BP24">
        <v>26</v>
      </c>
      <c r="BQ24">
        <v>30</v>
      </c>
      <c r="BR24">
        <v>27</v>
      </c>
      <c r="BS24">
        <v>30</v>
      </c>
      <c r="BT24">
        <v>27</v>
      </c>
      <c r="BU24">
        <v>2</v>
      </c>
      <c r="BV24">
        <v>0</v>
      </c>
      <c r="BW24">
        <v>0</v>
      </c>
      <c r="BX24">
        <v>0</v>
      </c>
      <c r="BY24">
        <v>0</v>
      </c>
      <c r="BZ24" t="s">
        <v>116</v>
      </c>
      <c r="CA24">
        <v>4</v>
      </c>
    </row>
    <row r="25" spans="1:79">
      <c r="A25">
        <v>23</v>
      </c>
      <c r="B25" t="s">
        <v>139</v>
      </c>
      <c r="C25">
        <v>20</v>
      </c>
      <c r="D25">
        <v>38539201</v>
      </c>
      <c r="E25">
        <v>57.2617229984726</v>
      </c>
      <c r="F25">
        <v>824640000000</v>
      </c>
      <c r="G25">
        <v>21397.4337454479</v>
      </c>
      <c r="H25">
        <v>9.85939741750359</v>
      </c>
      <c r="I25">
        <v>2735</v>
      </c>
      <c r="J25">
        <v>1</v>
      </c>
      <c r="K25">
        <v>2735</v>
      </c>
      <c r="L25">
        <v>20</v>
      </c>
      <c r="M25">
        <v>47.763145375017</v>
      </c>
      <c r="N25">
        <v>19</v>
      </c>
      <c r="O25">
        <v>4180</v>
      </c>
      <c r="P25">
        <v>21</v>
      </c>
      <c r="Q25">
        <v>72.9981527120918</v>
      </c>
      <c r="R25">
        <v>23</v>
      </c>
      <c r="S25">
        <v>4</v>
      </c>
      <c r="T25">
        <v>8</v>
      </c>
      <c r="U25">
        <v>0.0698546915905184</v>
      </c>
      <c r="V25">
        <v>8</v>
      </c>
      <c r="W25" t="s">
        <v>116</v>
      </c>
      <c r="X25">
        <v>79</v>
      </c>
      <c r="Y25">
        <v>32</v>
      </c>
      <c r="Z25">
        <v>1.37963015891274</v>
      </c>
      <c r="AA25">
        <v>27</v>
      </c>
      <c r="AB25" t="s">
        <v>116</v>
      </c>
      <c r="AC25" t="s">
        <v>116</v>
      </c>
      <c r="AD25">
        <v>30</v>
      </c>
      <c r="AE25" t="s">
        <v>116</v>
      </c>
      <c r="AF25">
        <v>30</v>
      </c>
      <c r="AG25" t="s">
        <v>116</v>
      </c>
      <c r="AH25">
        <v>51</v>
      </c>
      <c r="AI25" t="s">
        <v>116</v>
      </c>
      <c r="AJ25">
        <v>33</v>
      </c>
      <c r="AK25" t="s">
        <v>116</v>
      </c>
      <c r="AL25">
        <v>33</v>
      </c>
      <c r="AM25" t="s">
        <v>116</v>
      </c>
      <c r="AN25">
        <v>31</v>
      </c>
      <c r="AO25">
        <v>19</v>
      </c>
      <c r="AP25">
        <v>12</v>
      </c>
      <c r="AQ25">
        <v>1.92709545983702</v>
      </c>
      <c r="AR25">
        <v>75</v>
      </c>
      <c r="AS25">
        <v>7</v>
      </c>
      <c r="AT25">
        <v>11</v>
      </c>
      <c r="AU25">
        <v>0.709982537834691</v>
      </c>
      <c r="AV25">
        <v>14</v>
      </c>
      <c r="AW25">
        <v>86</v>
      </c>
      <c r="AX25">
        <v>14</v>
      </c>
      <c r="AY25">
        <v>1.50187586919615</v>
      </c>
      <c r="AZ25">
        <v>16</v>
      </c>
      <c r="BA25">
        <v>1554</v>
      </c>
      <c r="BB25">
        <v>31</v>
      </c>
      <c r="BC25">
        <v>0.56819012797075</v>
      </c>
      <c r="BD25">
        <v>71</v>
      </c>
      <c r="BE25">
        <v>0.114354</v>
      </c>
      <c r="BF25">
        <v>11.4354</v>
      </c>
      <c r="BG25">
        <v>12</v>
      </c>
      <c r="BH25">
        <v>0.47</v>
      </c>
      <c r="BI25">
        <v>47</v>
      </c>
      <c r="BJ25">
        <v>53</v>
      </c>
      <c r="BK25">
        <v>72</v>
      </c>
      <c r="BL25">
        <v>16</v>
      </c>
      <c r="BM25">
        <v>12</v>
      </c>
      <c r="BN25">
        <v>25</v>
      </c>
      <c r="BO25">
        <v>12</v>
      </c>
      <c r="BP25">
        <v>25</v>
      </c>
      <c r="BQ25" t="s">
        <v>116</v>
      </c>
      <c r="BR25">
        <v>65</v>
      </c>
      <c r="BS25" t="s">
        <v>116</v>
      </c>
      <c r="BT25">
        <v>65</v>
      </c>
      <c r="BU25">
        <v>5</v>
      </c>
      <c r="BV25">
        <v>0</v>
      </c>
      <c r="BW25">
        <v>1</v>
      </c>
      <c r="BX25">
        <v>0</v>
      </c>
      <c r="BY25">
        <v>1</v>
      </c>
      <c r="BZ25" t="s">
        <v>116</v>
      </c>
      <c r="CA25">
        <v>4</v>
      </c>
    </row>
    <row r="26" spans="1:79">
      <c r="A26">
        <v>24</v>
      </c>
      <c r="B26" t="s">
        <v>140</v>
      </c>
      <c r="C26">
        <v>20</v>
      </c>
      <c r="D26">
        <v>10606999</v>
      </c>
      <c r="E26">
        <v>15.7599281464885</v>
      </c>
      <c r="F26">
        <v>778060000000</v>
      </c>
      <c r="G26">
        <v>73353.4527532245</v>
      </c>
      <c r="H26">
        <v>9.3024868483979</v>
      </c>
      <c r="I26">
        <v>5816</v>
      </c>
      <c r="J26">
        <v>1</v>
      </c>
      <c r="K26">
        <v>5816</v>
      </c>
      <c r="L26">
        <v>32</v>
      </c>
      <c r="M26">
        <v>369.037215521562</v>
      </c>
      <c r="N26">
        <v>61</v>
      </c>
      <c r="O26">
        <v>8370</v>
      </c>
      <c r="P26">
        <v>32</v>
      </c>
      <c r="Q26">
        <v>531.093791938698</v>
      </c>
      <c r="R26">
        <v>59</v>
      </c>
      <c r="S26">
        <v>10</v>
      </c>
      <c r="T26">
        <v>12</v>
      </c>
      <c r="U26">
        <v>0.634520659424968</v>
      </c>
      <c r="V26">
        <v>14</v>
      </c>
      <c r="W26" t="s">
        <v>116</v>
      </c>
      <c r="X26">
        <v>85</v>
      </c>
      <c r="Y26">
        <v>34</v>
      </c>
      <c r="Z26">
        <v>5.39342560511223</v>
      </c>
      <c r="AA26">
        <v>72</v>
      </c>
      <c r="AB26" t="s">
        <v>116</v>
      </c>
      <c r="AC26" t="s">
        <v>116</v>
      </c>
      <c r="AD26">
        <v>30</v>
      </c>
      <c r="AE26" t="s">
        <v>116</v>
      </c>
      <c r="AF26">
        <v>30</v>
      </c>
      <c r="AG26">
        <v>7</v>
      </c>
      <c r="AH26">
        <v>6</v>
      </c>
      <c r="AI26">
        <v>0.752486954733568</v>
      </c>
      <c r="AJ26">
        <v>19</v>
      </c>
      <c r="AK26" t="s">
        <v>116</v>
      </c>
      <c r="AL26">
        <v>33</v>
      </c>
      <c r="AM26" t="s">
        <v>116</v>
      </c>
      <c r="AN26">
        <v>31</v>
      </c>
      <c r="AO26" t="s">
        <v>116</v>
      </c>
      <c r="AP26">
        <v>33</v>
      </c>
      <c r="AQ26" t="s">
        <v>116</v>
      </c>
      <c r="AR26">
        <v>31</v>
      </c>
      <c r="AS26">
        <v>20</v>
      </c>
      <c r="AT26">
        <v>25</v>
      </c>
      <c r="AU26">
        <v>2.14996272781019</v>
      </c>
      <c r="AV26">
        <v>43</v>
      </c>
      <c r="AW26">
        <v>232</v>
      </c>
      <c r="AX26">
        <v>31</v>
      </c>
      <c r="AY26">
        <v>14.7208792986593</v>
      </c>
      <c r="AZ26">
        <v>64</v>
      </c>
      <c r="BA26">
        <v>2028</v>
      </c>
      <c r="BB26">
        <v>39</v>
      </c>
      <c r="BC26">
        <v>0.34869325997249</v>
      </c>
      <c r="BD26">
        <v>34</v>
      </c>
      <c r="BE26">
        <v>0.151016</v>
      </c>
      <c r="BF26">
        <v>15.1016</v>
      </c>
      <c r="BG26">
        <v>29</v>
      </c>
      <c r="BH26">
        <v>0.39</v>
      </c>
      <c r="BI26">
        <v>39</v>
      </c>
      <c r="BJ26">
        <v>42</v>
      </c>
      <c r="BK26" t="s">
        <v>116</v>
      </c>
      <c r="BL26">
        <v>29</v>
      </c>
      <c r="BM26">
        <v>6</v>
      </c>
      <c r="BN26">
        <v>14</v>
      </c>
      <c r="BO26">
        <v>6</v>
      </c>
      <c r="BP26">
        <v>14</v>
      </c>
      <c r="BQ26">
        <v>4</v>
      </c>
      <c r="BR26">
        <v>9</v>
      </c>
      <c r="BS26">
        <v>4</v>
      </c>
      <c r="BT26">
        <v>9</v>
      </c>
      <c r="BU26">
        <v>8</v>
      </c>
      <c r="BV26">
        <v>1</v>
      </c>
      <c r="BW26">
        <v>1</v>
      </c>
      <c r="BX26">
        <v>0</v>
      </c>
      <c r="BY26">
        <v>0</v>
      </c>
      <c r="BZ26" t="s">
        <v>116</v>
      </c>
      <c r="CA26">
        <v>4</v>
      </c>
    </row>
    <row r="27" spans="1:79">
      <c r="A27">
        <v>25</v>
      </c>
      <c r="B27" t="s">
        <v>141</v>
      </c>
      <c r="C27">
        <v>19</v>
      </c>
      <c r="D27">
        <v>64007187</v>
      </c>
      <c r="E27">
        <v>95.1021743264848</v>
      </c>
      <c r="F27">
        <v>482630000000</v>
      </c>
      <c r="G27">
        <v>7540.24700382474</v>
      </c>
      <c r="H27">
        <v>5.77032520325203</v>
      </c>
      <c r="I27">
        <v>991</v>
      </c>
      <c r="J27">
        <v>1</v>
      </c>
      <c r="K27">
        <v>991</v>
      </c>
      <c r="L27">
        <v>8</v>
      </c>
      <c r="M27">
        <v>10.4203716373288</v>
      </c>
      <c r="N27">
        <v>9</v>
      </c>
      <c r="O27">
        <v>1435</v>
      </c>
      <c r="P27">
        <v>9</v>
      </c>
      <c r="Q27">
        <v>15.0890346110664</v>
      </c>
      <c r="R27">
        <v>9</v>
      </c>
      <c r="S27">
        <v>3</v>
      </c>
      <c r="T27">
        <v>8</v>
      </c>
      <c r="U27">
        <v>0.0315450200928218</v>
      </c>
      <c r="V27">
        <v>7</v>
      </c>
      <c r="W27" t="s">
        <v>116</v>
      </c>
      <c r="X27">
        <v>41</v>
      </c>
      <c r="Y27">
        <v>13</v>
      </c>
      <c r="Z27">
        <v>0.431115274601897</v>
      </c>
      <c r="AA27">
        <v>11</v>
      </c>
      <c r="AB27" t="s">
        <v>116</v>
      </c>
      <c r="AC27" t="s">
        <v>116</v>
      </c>
      <c r="AD27">
        <v>30</v>
      </c>
      <c r="AE27" t="s">
        <v>116</v>
      </c>
      <c r="AF27">
        <v>30</v>
      </c>
      <c r="AG27" t="s">
        <v>116</v>
      </c>
      <c r="AH27">
        <v>51</v>
      </c>
      <c r="AI27" t="s">
        <v>116</v>
      </c>
      <c r="AJ27">
        <v>33</v>
      </c>
      <c r="AK27">
        <v>1</v>
      </c>
      <c r="AL27">
        <v>9</v>
      </c>
      <c r="AM27">
        <v>0.173300457907714</v>
      </c>
      <c r="AN27">
        <v>100</v>
      </c>
      <c r="AO27" t="s">
        <v>116</v>
      </c>
      <c r="AP27">
        <v>33</v>
      </c>
      <c r="AQ27" t="s">
        <v>116</v>
      </c>
      <c r="AR27">
        <v>31</v>
      </c>
      <c r="AS27">
        <v>27</v>
      </c>
      <c r="AT27">
        <v>28</v>
      </c>
      <c r="AU27">
        <v>4.67911236350828</v>
      </c>
      <c r="AV27">
        <v>71</v>
      </c>
      <c r="AW27">
        <v>90</v>
      </c>
      <c r="AX27">
        <v>14</v>
      </c>
      <c r="AY27">
        <v>0.946350602784653</v>
      </c>
      <c r="AZ27">
        <v>11</v>
      </c>
      <c r="BA27">
        <v>1158</v>
      </c>
      <c r="BB27">
        <v>25</v>
      </c>
      <c r="BC27">
        <v>1.16851664984864</v>
      </c>
      <c r="BD27">
        <v>100</v>
      </c>
      <c r="BE27">
        <v>0.195122</v>
      </c>
      <c r="BF27">
        <v>19.5122</v>
      </c>
      <c r="BG27">
        <v>55</v>
      </c>
      <c r="BH27">
        <v>0.59</v>
      </c>
      <c r="BI27">
        <v>59</v>
      </c>
      <c r="BJ27">
        <v>62</v>
      </c>
      <c r="BK27">
        <v>78</v>
      </c>
      <c r="BL27">
        <v>78</v>
      </c>
      <c r="BM27">
        <v>4</v>
      </c>
      <c r="BN27">
        <v>10</v>
      </c>
      <c r="BO27">
        <v>4</v>
      </c>
      <c r="BP27">
        <v>10</v>
      </c>
      <c r="BQ27" t="s">
        <v>116</v>
      </c>
      <c r="BR27">
        <v>65</v>
      </c>
      <c r="BS27" t="s">
        <v>116</v>
      </c>
      <c r="BT27">
        <v>65</v>
      </c>
      <c r="BU27">
        <v>1</v>
      </c>
      <c r="BV27">
        <v>0</v>
      </c>
      <c r="BW27">
        <v>1</v>
      </c>
      <c r="BX27">
        <v>0</v>
      </c>
      <c r="BY27">
        <v>0</v>
      </c>
      <c r="BZ27" t="s">
        <v>116</v>
      </c>
      <c r="CA27">
        <v>3</v>
      </c>
    </row>
    <row r="28" spans="1:79">
      <c r="A28">
        <v>26</v>
      </c>
      <c r="B28" t="s">
        <v>142</v>
      </c>
      <c r="C28">
        <v>19</v>
      </c>
      <c r="D28">
        <v>11027129</v>
      </c>
      <c r="E28">
        <v>16.3841592425962</v>
      </c>
      <c r="F28">
        <v>593350000000</v>
      </c>
      <c r="G28">
        <v>53808.2033863937</v>
      </c>
      <c r="H28">
        <v>7.094093735055</v>
      </c>
      <c r="I28">
        <v>1862</v>
      </c>
      <c r="J28">
        <v>1</v>
      </c>
      <c r="K28">
        <v>1862</v>
      </c>
      <c r="L28">
        <v>14</v>
      </c>
      <c r="M28">
        <v>113.646356363474</v>
      </c>
      <c r="N28">
        <v>31</v>
      </c>
      <c r="O28">
        <v>2428</v>
      </c>
      <c r="P28">
        <v>13</v>
      </c>
      <c r="Q28">
        <v>148.191919038945</v>
      </c>
      <c r="R28">
        <v>28</v>
      </c>
      <c r="S28" t="s">
        <v>116</v>
      </c>
      <c r="T28">
        <v>54</v>
      </c>
      <c r="U28" t="s">
        <v>116</v>
      </c>
      <c r="V28">
        <v>40</v>
      </c>
      <c r="W28" t="s">
        <v>116</v>
      </c>
      <c r="X28">
        <v>32</v>
      </c>
      <c r="Y28">
        <v>9</v>
      </c>
      <c r="Z28">
        <v>1.95310601698774</v>
      </c>
      <c r="AA28">
        <v>34</v>
      </c>
      <c r="AB28" t="s">
        <v>116</v>
      </c>
      <c r="AC28" t="s">
        <v>116</v>
      </c>
      <c r="AD28">
        <v>30</v>
      </c>
      <c r="AE28" t="s">
        <v>116</v>
      </c>
      <c r="AF28">
        <v>30</v>
      </c>
      <c r="AG28" t="s">
        <v>116</v>
      </c>
      <c r="AH28">
        <v>51</v>
      </c>
      <c r="AI28" t="s">
        <v>116</v>
      </c>
      <c r="AJ28">
        <v>33</v>
      </c>
      <c r="AK28" t="s">
        <v>116</v>
      </c>
      <c r="AL28">
        <v>33</v>
      </c>
      <c r="AM28" t="s">
        <v>116</v>
      </c>
      <c r="AN28">
        <v>31</v>
      </c>
      <c r="AO28" t="s">
        <v>116</v>
      </c>
      <c r="AP28">
        <v>33</v>
      </c>
      <c r="AQ28" t="s">
        <v>116</v>
      </c>
      <c r="AR28">
        <v>31</v>
      </c>
      <c r="AS28">
        <v>9</v>
      </c>
      <c r="AT28">
        <v>13</v>
      </c>
      <c r="AU28">
        <v>1.26866099266875</v>
      </c>
      <c r="AV28">
        <v>28</v>
      </c>
      <c r="AW28">
        <v>82</v>
      </c>
      <c r="AX28">
        <v>13</v>
      </c>
      <c r="AY28">
        <v>5.00483416853109</v>
      </c>
      <c r="AZ28">
        <v>32</v>
      </c>
      <c r="BA28">
        <v>626</v>
      </c>
      <c r="BB28">
        <v>13</v>
      </c>
      <c r="BC28">
        <v>0.336197636949517</v>
      </c>
      <c r="BD28">
        <v>32</v>
      </c>
      <c r="BE28">
        <v>0.213344</v>
      </c>
      <c r="BF28">
        <v>21.3344</v>
      </c>
      <c r="BG28">
        <v>64</v>
      </c>
      <c r="BH28" t="s">
        <v>116</v>
      </c>
      <c r="BI28">
        <v>0</v>
      </c>
      <c r="BJ28">
        <v>0</v>
      </c>
      <c r="BK28" t="s">
        <v>116</v>
      </c>
      <c r="BL28">
        <v>29</v>
      </c>
      <c r="BM28">
        <v>20</v>
      </c>
      <c r="BN28">
        <v>26</v>
      </c>
      <c r="BO28">
        <v>20</v>
      </c>
      <c r="BP28">
        <v>26</v>
      </c>
      <c r="BQ28">
        <v>10</v>
      </c>
      <c r="BR28">
        <v>16</v>
      </c>
      <c r="BS28">
        <v>10</v>
      </c>
      <c r="BT28">
        <v>16</v>
      </c>
      <c r="BU28">
        <v>4</v>
      </c>
      <c r="BV28">
        <v>0</v>
      </c>
      <c r="BW28">
        <v>3</v>
      </c>
      <c r="BX28">
        <v>0</v>
      </c>
      <c r="BY28">
        <v>2</v>
      </c>
      <c r="BZ28">
        <v>1</v>
      </c>
      <c r="CA28">
        <v>4</v>
      </c>
    </row>
    <row r="29" spans="1:79">
      <c r="A29">
        <v>27</v>
      </c>
      <c r="B29" t="s">
        <v>143</v>
      </c>
      <c r="C29">
        <v>19</v>
      </c>
      <c r="D29">
        <v>5617310</v>
      </c>
      <c r="E29">
        <v>8.34622516477573</v>
      </c>
      <c r="F29">
        <v>341190000000</v>
      </c>
      <c r="G29">
        <v>60739.0370123778</v>
      </c>
      <c r="H29">
        <v>4.07926829268293</v>
      </c>
      <c r="I29">
        <v>4556</v>
      </c>
      <c r="J29">
        <v>1</v>
      </c>
      <c r="K29">
        <v>4556</v>
      </c>
      <c r="L29">
        <v>27</v>
      </c>
      <c r="M29">
        <v>545.87551977726</v>
      </c>
      <c r="N29">
        <v>86</v>
      </c>
      <c r="O29">
        <v>7322</v>
      </c>
      <c r="P29">
        <v>30</v>
      </c>
      <c r="Q29">
        <v>877.2828261214</v>
      </c>
      <c r="R29">
        <v>91</v>
      </c>
      <c r="S29">
        <v>18</v>
      </c>
      <c r="T29">
        <v>16</v>
      </c>
      <c r="U29">
        <v>2.15666359876881</v>
      </c>
      <c r="V29">
        <v>25</v>
      </c>
      <c r="W29" t="s">
        <v>116</v>
      </c>
      <c r="X29">
        <v>39</v>
      </c>
      <c r="Y29">
        <v>12</v>
      </c>
      <c r="Z29">
        <v>4.67277113066575</v>
      </c>
      <c r="AA29">
        <v>64</v>
      </c>
      <c r="AB29" t="s">
        <v>116</v>
      </c>
      <c r="AC29" t="s">
        <v>116</v>
      </c>
      <c r="AD29">
        <v>30</v>
      </c>
      <c r="AE29" t="s">
        <v>116</v>
      </c>
      <c r="AF29">
        <v>30</v>
      </c>
      <c r="AG29" t="s">
        <v>116</v>
      </c>
      <c r="AH29">
        <v>51</v>
      </c>
      <c r="AI29" t="s">
        <v>116</v>
      </c>
      <c r="AJ29">
        <v>33</v>
      </c>
      <c r="AK29" t="s">
        <v>116</v>
      </c>
      <c r="AL29">
        <v>33</v>
      </c>
      <c r="AM29" t="s">
        <v>116</v>
      </c>
      <c r="AN29">
        <v>31</v>
      </c>
      <c r="AO29" t="s">
        <v>116</v>
      </c>
      <c r="AP29">
        <v>33</v>
      </c>
      <c r="AQ29" t="s">
        <v>116</v>
      </c>
      <c r="AR29">
        <v>31</v>
      </c>
      <c r="AS29">
        <v>3</v>
      </c>
      <c r="AT29">
        <v>7</v>
      </c>
      <c r="AU29">
        <v>0.735426008968609</v>
      </c>
      <c r="AV29">
        <v>15</v>
      </c>
      <c r="AW29">
        <v>215</v>
      </c>
      <c r="AX29">
        <v>30</v>
      </c>
      <c r="AY29">
        <v>25.7601485408496</v>
      </c>
      <c r="AZ29">
        <v>100</v>
      </c>
      <c r="BA29">
        <v>1486</v>
      </c>
      <c r="BB29">
        <v>30</v>
      </c>
      <c r="BC29">
        <v>0.326163301141352</v>
      </c>
      <c r="BD29">
        <v>30</v>
      </c>
      <c r="BE29">
        <v>0.145315</v>
      </c>
      <c r="BF29">
        <v>14.5315</v>
      </c>
      <c r="BG29">
        <v>27</v>
      </c>
      <c r="BH29" t="s">
        <v>116</v>
      </c>
      <c r="BI29">
        <v>0</v>
      </c>
      <c r="BJ29">
        <v>0</v>
      </c>
      <c r="BK29" t="s">
        <v>116</v>
      </c>
      <c r="BL29">
        <v>29</v>
      </c>
      <c r="BM29">
        <v>2</v>
      </c>
      <c r="BN29">
        <v>6</v>
      </c>
      <c r="BO29">
        <v>2</v>
      </c>
      <c r="BP29">
        <v>6</v>
      </c>
      <c r="BQ29">
        <v>6</v>
      </c>
      <c r="BR29">
        <v>11</v>
      </c>
      <c r="BS29">
        <v>6</v>
      </c>
      <c r="BT29">
        <v>11</v>
      </c>
      <c r="BU29">
        <v>17</v>
      </c>
      <c r="BV29">
        <v>2</v>
      </c>
      <c r="BW29">
        <v>5</v>
      </c>
      <c r="BX29">
        <v>0</v>
      </c>
      <c r="BY29">
        <v>2</v>
      </c>
      <c r="BZ29" t="s">
        <v>116</v>
      </c>
      <c r="CA29">
        <v>4</v>
      </c>
    </row>
    <row r="30" spans="1:79">
      <c r="A30">
        <v>28</v>
      </c>
      <c r="B30" t="s">
        <v>144</v>
      </c>
      <c r="C30">
        <v>19</v>
      </c>
      <c r="D30">
        <v>9676135</v>
      </c>
      <c r="E30">
        <v>14.3768461122436</v>
      </c>
      <c r="F30">
        <v>207730000000</v>
      </c>
      <c r="G30">
        <v>21468.2825322301</v>
      </c>
      <c r="H30">
        <v>2.48362027737924</v>
      </c>
      <c r="I30">
        <v>807</v>
      </c>
      <c r="J30">
        <v>1</v>
      </c>
      <c r="K30">
        <v>807</v>
      </c>
      <c r="L30">
        <v>7</v>
      </c>
      <c r="M30">
        <v>56.1319216815393</v>
      </c>
      <c r="N30">
        <v>22</v>
      </c>
      <c r="O30">
        <v>1164</v>
      </c>
      <c r="P30">
        <v>7</v>
      </c>
      <c r="Q30">
        <v>80.9635152878708</v>
      </c>
      <c r="R30">
        <v>25</v>
      </c>
      <c r="S30">
        <v>1</v>
      </c>
      <c r="T30">
        <v>7</v>
      </c>
      <c r="U30">
        <v>0.0695562846115728</v>
      </c>
      <c r="V30">
        <v>8</v>
      </c>
      <c r="W30" t="s">
        <v>116</v>
      </c>
      <c r="X30">
        <v>11</v>
      </c>
      <c r="Y30">
        <v>0</v>
      </c>
      <c r="Z30">
        <v>0.765119130727301</v>
      </c>
      <c r="AA30">
        <v>18</v>
      </c>
      <c r="AB30" t="s">
        <v>116</v>
      </c>
      <c r="AC30" t="s">
        <v>116</v>
      </c>
      <c r="AD30">
        <v>30</v>
      </c>
      <c r="AE30" t="s">
        <v>116</v>
      </c>
      <c r="AF30">
        <v>30</v>
      </c>
      <c r="AG30" t="s">
        <v>116</v>
      </c>
      <c r="AH30">
        <v>51</v>
      </c>
      <c r="AI30" t="s">
        <v>116</v>
      </c>
      <c r="AJ30">
        <v>33</v>
      </c>
      <c r="AK30" t="s">
        <v>116</v>
      </c>
      <c r="AL30">
        <v>33</v>
      </c>
      <c r="AM30" t="s">
        <v>116</v>
      </c>
      <c r="AN30">
        <v>31</v>
      </c>
      <c r="AO30" t="s">
        <v>116</v>
      </c>
      <c r="AP30">
        <v>33</v>
      </c>
      <c r="AQ30" t="s">
        <v>116</v>
      </c>
      <c r="AR30">
        <v>31</v>
      </c>
      <c r="AS30">
        <v>39</v>
      </c>
      <c r="AT30">
        <v>35</v>
      </c>
      <c r="AU30">
        <v>15.702883550763</v>
      </c>
      <c r="AV30">
        <v>100</v>
      </c>
      <c r="AW30">
        <v>25</v>
      </c>
      <c r="AX30">
        <v>5</v>
      </c>
      <c r="AY30">
        <v>1.73890711528932</v>
      </c>
      <c r="AZ30">
        <v>17</v>
      </c>
      <c r="BA30">
        <v>394</v>
      </c>
      <c r="BB30">
        <v>8</v>
      </c>
      <c r="BC30">
        <v>0.488228004956629</v>
      </c>
      <c r="BD30">
        <v>59</v>
      </c>
      <c r="BE30">
        <v>0.097079</v>
      </c>
      <c r="BF30">
        <v>9.7079</v>
      </c>
      <c r="BG30">
        <v>7</v>
      </c>
      <c r="BH30">
        <v>0.48</v>
      </c>
      <c r="BI30">
        <v>48</v>
      </c>
      <c r="BJ30">
        <v>54</v>
      </c>
      <c r="BK30" t="s">
        <v>116</v>
      </c>
      <c r="BL30">
        <v>29</v>
      </c>
      <c r="BM30">
        <v>4</v>
      </c>
      <c r="BN30">
        <v>10</v>
      </c>
      <c r="BO30">
        <v>4</v>
      </c>
      <c r="BP30">
        <v>10</v>
      </c>
      <c r="BQ30" t="s">
        <v>116</v>
      </c>
      <c r="BR30">
        <v>65</v>
      </c>
      <c r="BS30" t="s">
        <v>116</v>
      </c>
      <c r="BT30">
        <v>65</v>
      </c>
      <c r="BU30">
        <v>21</v>
      </c>
      <c r="BV30">
        <v>0</v>
      </c>
      <c r="BW30">
        <v>3</v>
      </c>
      <c r="BX30">
        <v>0</v>
      </c>
      <c r="BY30">
        <v>2</v>
      </c>
      <c r="BZ30">
        <v>1</v>
      </c>
      <c r="CA30">
        <v>3</v>
      </c>
    </row>
    <row r="31" spans="1:79">
      <c r="A31">
        <v>29</v>
      </c>
      <c r="B31" t="s">
        <v>145</v>
      </c>
      <c r="C31">
        <v>19</v>
      </c>
      <c r="D31">
        <v>5255017</v>
      </c>
      <c r="E31">
        <v>7.80792855062731</v>
      </c>
      <c r="F31">
        <v>642390000000</v>
      </c>
      <c r="G31">
        <v>122243.182086756</v>
      </c>
      <c r="H31">
        <v>7.68041606886657</v>
      </c>
      <c r="I31">
        <v>2498</v>
      </c>
      <c r="J31">
        <v>1</v>
      </c>
      <c r="K31">
        <v>2498</v>
      </c>
      <c r="L31">
        <v>18</v>
      </c>
      <c r="M31">
        <v>319.931206311987</v>
      </c>
      <c r="N31">
        <v>55</v>
      </c>
      <c r="O31">
        <v>3589</v>
      </c>
      <c r="P31">
        <v>18</v>
      </c>
      <c r="Q31">
        <v>459.660968556334</v>
      </c>
      <c r="R31">
        <v>53</v>
      </c>
      <c r="S31" t="s">
        <v>116</v>
      </c>
      <c r="T31">
        <v>54</v>
      </c>
      <c r="U31" t="s">
        <v>116</v>
      </c>
      <c r="V31">
        <v>40</v>
      </c>
      <c r="W31" t="s">
        <v>116</v>
      </c>
      <c r="X31">
        <v>71</v>
      </c>
      <c r="Y31">
        <v>29</v>
      </c>
      <c r="Z31">
        <v>9.09332091599323</v>
      </c>
      <c r="AA31">
        <v>96</v>
      </c>
      <c r="AB31" t="s">
        <v>116</v>
      </c>
      <c r="AC31" t="s">
        <v>116</v>
      </c>
      <c r="AD31">
        <v>30</v>
      </c>
      <c r="AE31" t="s">
        <v>116</v>
      </c>
      <c r="AF31">
        <v>30</v>
      </c>
      <c r="AG31">
        <v>9</v>
      </c>
      <c r="AH31">
        <v>9</v>
      </c>
      <c r="AI31">
        <v>1.17181151636856</v>
      </c>
      <c r="AJ31">
        <v>34</v>
      </c>
      <c r="AK31" t="s">
        <v>116</v>
      </c>
      <c r="AL31">
        <v>33</v>
      </c>
      <c r="AM31" t="s">
        <v>116</v>
      </c>
      <c r="AN31">
        <v>31</v>
      </c>
      <c r="AO31" t="s">
        <v>116</v>
      </c>
      <c r="AP31">
        <v>33</v>
      </c>
      <c r="AQ31" t="s">
        <v>116</v>
      </c>
      <c r="AR31">
        <v>31</v>
      </c>
      <c r="AS31">
        <v>55</v>
      </c>
      <c r="AT31">
        <v>44</v>
      </c>
      <c r="AU31">
        <v>7.16107037780787</v>
      </c>
      <c r="AV31">
        <v>81</v>
      </c>
      <c r="AW31">
        <v>151</v>
      </c>
      <c r="AX31">
        <v>23</v>
      </c>
      <c r="AY31">
        <v>19.3393163142954</v>
      </c>
      <c r="AZ31">
        <v>81</v>
      </c>
      <c r="BA31">
        <v>1330</v>
      </c>
      <c r="BB31">
        <v>27</v>
      </c>
      <c r="BC31">
        <v>0.532425940752602</v>
      </c>
      <c r="BD31">
        <v>66</v>
      </c>
      <c r="BE31">
        <v>0.157147</v>
      </c>
      <c r="BF31">
        <v>15.7147</v>
      </c>
      <c r="BG31">
        <v>32</v>
      </c>
      <c r="BH31">
        <v>0.4</v>
      </c>
      <c r="BI31">
        <v>40</v>
      </c>
      <c r="BJ31">
        <v>42</v>
      </c>
      <c r="BK31" t="s">
        <v>116</v>
      </c>
      <c r="BL31">
        <v>29</v>
      </c>
      <c r="BM31">
        <v>4</v>
      </c>
      <c r="BN31">
        <v>10</v>
      </c>
      <c r="BO31">
        <v>4</v>
      </c>
      <c r="BP31">
        <v>10</v>
      </c>
      <c r="BQ31" t="s">
        <v>116</v>
      </c>
      <c r="BR31">
        <v>65</v>
      </c>
      <c r="BS31" t="s">
        <v>116</v>
      </c>
      <c r="BT31">
        <v>65</v>
      </c>
      <c r="BU31">
        <v>39</v>
      </c>
      <c r="BV31">
        <v>2</v>
      </c>
      <c r="BW31">
        <v>1</v>
      </c>
      <c r="BX31">
        <v>1</v>
      </c>
      <c r="BY31">
        <v>2</v>
      </c>
      <c r="BZ31">
        <v>1</v>
      </c>
      <c r="CA31">
        <v>4</v>
      </c>
    </row>
    <row r="32" spans="1:79">
      <c r="A32">
        <v>30</v>
      </c>
      <c r="B32" t="s">
        <v>146</v>
      </c>
      <c r="C32">
        <v>19</v>
      </c>
      <c r="D32">
        <v>5576660</v>
      </c>
      <c r="E32">
        <v>8.28582720686561</v>
      </c>
      <c r="F32">
        <v>579500000000</v>
      </c>
      <c r="G32">
        <v>103915.246760606</v>
      </c>
      <c r="H32">
        <v>6.9285031085605</v>
      </c>
      <c r="I32">
        <v>2412</v>
      </c>
      <c r="J32">
        <v>1</v>
      </c>
      <c r="K32">
        <v>2412</v>
      </c>
      <c r="L32">
        <v>18</v>
      </c>
      <c r="M32">
        <v>291.099481051382</v>
      </c>
      <c r="N32">
        <v>51</v>
      </c>
      <c r="O32">
        <v>3288</v>
      </c>
      <c r="P32">
        <v>17</v>
      </c>
      <c r="Q32">
        <v>396.822178149645</v>
      </c>
      <c r="R32">
        <v>50</v>
      </c>
      <c r="S32">
        <v>6</v>
      </c>
      <c r="T32">
        <v>10</v>
      </c>
      <c r="U32">
        <v>0.72412806231687</v>
      </c>
      <c r="V32">
        <v>15</v>
      </c>
      <c r="W32" t="s">
        <v>116</v>
      </c>
      <c r="X32">
        <v>60</v>
      </c>
      <c r="Y32">
        <v>22</v>
      </c>
      <c r="Z32">
        <v>7.2412806231687</v>
      </c>
      <c r="AA32">
        <v>82</v>
      </c>
      <c r="AB32" t="s">
        <v>116</v>
      </c>
      <c r="AC32" t="s">
        <v>116</v>
      </c>
      <c r="AD32">
        <v>30</v>
      </c>
      <c r="AE32" t="s">
        <v>116</v>
      </c>
      <c r="AF32">
        <v>30</v>
      </c>
      <c r="AG32" t="s">
        <v>116</v>
      </c>
      <c r="AH32">
        <v>51</v>
      </c>
      <c r="AI32" t="s">
        <v>116</v>
      </c>
      <c r="AJ32">
        <v>33</v>
      </c>
      <c r="AK32">
        <v>1</v>
      </c>
      <c r="AL32">
        <v>9</v>
      </c>
      <c r="AM32">
        <v>0.144331320103537</v>
      </c>
      <c r="AN32">
        <v>82</v>
      </c>
      <c r="AO32" t="s">
        <v>116</v>
      </c>
      <c r="AP32">
        <v>33</v>
      </c>
      <c r="AQ32" t="s">
        <v>116</v>
      </c>
      <c r="AR32">
        <v>31</v>
      </c>
      <c r="AS32">
        <v>7</v>
      </c>
      <c r="AT32">
        <v>11</v>
      </c>
      <c r="AU32">
        <v>1.01031924072476</v>
      </c>
      <c r="AV32">
        <v>22</v>
      </c>
      <c r="AW32">
        <v>145</v>
      </c>
      <c r="AX32">
        <v>22</v>
      </c>
      <c r="AY32">
        <v>17.499761505991</v>
      </c>
      <c r="AZ32">
        <v>75</v>
      </c>
      <c r="BA32">
        <v>1526</v>
      </c>
      <c r="BB32">
        <v>31</v>
      </c>
      <c r="BC32">
        <v>0.632669983416252</v>
      </c>
      <c r="BD32">
        <v>75</v>
      </c>
      <c r="BE32">
        <v>0.152372</v>
      </c>
      <c r="BF32">
        <v>15.2372</v>
      </c>
      <c r="BG32">
        <v>30</v>
      </c>
      <c r="BH32" t="s">
        <v>116</v>
      </c>
      <c r="BI32">
        <v>0</v>
      </c>
      <c r="BJ32">
        <v>0</v>
      </c>
      <c r="BK32" t="s">
        <v>116</v>
      </c>
      <c r="BL32">
        <v>29</v>
      </c>
      <c r="BM32">
        <v>4</v>
      </c>
      <c r="BN32">
        <v>10</v>
      </c>
      <c r="BO32">
        <v>4</v>
      </c>
      <c r="BP32">
        <v>10</v>
      </c>
      <c r="BQ32">
        <v>6</v>
      </c>
      <c r="BR32">
        <v>11</v>
      </c>
      <c r="BS32">
        <v>6</v>
      </c>
      <c r="BT32">
        <v>11</v>
      </c>
      <c r="BU32">
        <v>13</v>
      </c>
      <c r="BV32">
        <v>1</v>
      </c>
      <c r="BW32">
        <v>7</v>
      </c>
      <c r="BX32">
        <v>0</v>
      </c>
      <c r="BY32">
        <v>4</v>
      </c>
      <c r="BZ32" t="s">
        <v>116</v>
      </c>
      <c r="CA32">
        <v>4</v>
      </c>
    </row>
    <row r="33" spans="1:79">
      <c r="A33">
        <v>31</v>
      </c>
      <c r="B33" t="s">
        <v>147</v>
      </c>
      <c r="C33">
        <v>19</v>
      </c>
      <c r="D33">
        <v>6757689</v>
      </c>
      <c r="E33">
        <v>10.040605554532</v>
      </c>
      <c r="F33">
        <v>83640000000</v>
      </c>
      <c r="G33">
        <v>12377.0123188563</v>
      </c>
      <c r="H33">
        <v>1</v>
      </c>
      <c r="I33">
        <v>259</v>
      </c>
      <c r="J33">
        <v>1</v>
      </c>
      <c r="K33">
        <v>259</v>
      </c>
      <c r="L33">
        <v>4</v>
      </c>
      <c r="M33">
        <v>25.795256928811</v>
      </c>
      <c r="N33">
        <v>13</v>
      </c>
      <c r="O33">
        <v>451</v>
      </c>
      <c r="P33">
        <v>4</v>
      </c>
      <c r="Q33">
        <v>44.9176095555744</v>
      </c>
      <c r="R33">
        <v>16</v>
      </c>
      <c r="S33">
        <v>10</v>
      </c>
      <c r="T33">
        <v>12</v>
      </c>
      <c r="U33">
        <v>0.995955865977259</v>
      </c>
      <c r="V33">
        <v>18</v>
      </c>
      <c r="W33" t="s">
        <v>116</v>
      </c>
      <c r="X33">
        <v>30</v>
      </c>
      <c r="Y33">
        <v>8</v>
      </c>
      <c r="Z33">
        <v>2.98786759793178</v>
      </c>
      <c r="AA33">
        <v>48</v>
      </c>
      <c r="AB33" t="s">
        <v>116</v>
      </c>
      <c r="AC33" t="s">
        <v>116</v>
      </c>
      <c r="AD33">
        <v>30</v>
      </c>
      <c r="AE33" t="s">
        <v>116</v>
      </c>
      <c r="AF33">
        <v>30</v>
      </c>
      <c r="AG33" t="s">
        <v>116</v>
      </c>
      <c r="AH33">
        <v>51</v>
      </c>
      <c r="AI33" t="s">
        <v>116</v>
      </c>
      <c r="AJ33">
        <v>33</v>
      </c>
      <c r="AK33" t="s">
        <v>116</v>
      </c>
      <c r="AL33">
        <v>33</v>
      </c>
      <c r="AM33" t="s">
        <v>116</v>
      </c>
      <c r="AN33">
        <v>31</v>
      </c>
      <c r="AO33" t="s">
        <v>116</v>
      </c>
      <c r="AP33">
        <v>33</v>
      </c>
      <c r="AQ33" t="s">
        <v>116</v>
      </c>
      <c r="AR33">
        <v>31</v>
      </c>
      <c r="AS33" t="s">
        <v>116</v>
      </c>
      <c r="AT33">
        <v>58</v>
      </c>
      <c r="AU33" t="s">
        <v>116</v>
      </c>
      <c r="AV33">
        <v>51</v>
      </c>
      <c r="AW33">
        <v>13</v>
      </c>
      <c r="AX33">
        <v>3</v>
      </c>
      <c r="AY33">
        <v>1.29474262577044</v>
      </c>
      <c r="AZ33">
        <v>14</v>
      </c>
      <c r="BA33">
        <v>211</v>
      </c>
      <c r="BB33">
        <v>3</v>
      </c>
      <c r="BC33">
        <v>0.814671814671815</v>
      </c>
      <c r="BD33">
        <v>82</v>
      </c>
      <c r="BE33">
        <v>0.390244</v>
      </c>
      <c r="BF33">
        <v>39.0244</v>
      </c>
      <c r="BG33">
        <v>100</v>
      </c>
      <c r="BH33" t="s">
        <v>116</v>
      </c>
      <c r="BI33">
        <v>0</v>
      </c>
      <c r="BJ33">
        <v>0</v>
      </c>
      <c r="BK33" t="s">
        <v>116</v>
      </c>
      <c r="BL33">
        <v>29</v>
      </c>
      <c r="BM33">
        <v>6</v>
      </c>
      <c r="BN33">
        <v>14</v>
      </c>
      <c r="BO33">
        <v>6</v>
      </c>
      <c r="BP33">
        <v>14</v>
      </c>
      <c r="BQ33">
        <v>10</v>
      </c>
      <c r="BR33">
        <v>16</v>
      </c>
      <c r="BS33">
        <v>10</v>
      </c>
      <c r="BT33">
        <v>16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4</v>
      </c>
    </row>
    <row r="34" spans="1:79">
      <c r="A34">
        <v>32</v>
      </c>
      <c r="B34" t="s">
        <v>148</v>
      </c>
      <c r="C34">
        <v>18</v>
      </c>
      <c r="D34">
        <v>5213944</v>
      </c>
      <c r="E34">
        <v>7.74690209736181</v>
      </c>
      <c r="F34">
        <v>289850000000</v>
      </c>
      <c r="G34">
        <v>55591.3143677799</v>
      </c>
      <c r="H34">
        <v>3.46544715447154</v>
      </c>
      <c r="I34">
        <v>2575</v>
      </c>
      <c r="J34">
        <v>1</v>
      </c>
      <c r="K34">
        <v>2575</v>
      </c>
      <c r="L34">
        <v>19</v>
      </c>
      <c r="M34">
        <v>332.390930934433</v>
      </c>
      <c r="N34">
        <v>56</v>
      </c>
      <c r="O34">
        <v>3809</v>
      </c>
      <c r="P34">
        <v>19</v>
      </c>
      <c r="Q34">
        <v>491.680410069613</v>
      </c>
      <c r="R34">
        <v>56</v>
      </c>
      <c r="S34" t="s">
        <v>116</v>
      </c>
      <c r="T34">
        <v>54</v>
      </c>
      <c r="U34" t="s">
        <v>116</v>
      </c>
      <c r="V34">
        <v>40</v>
      </c>
      <c r="W34" t="s">
        <v>116</v>
      </c>
      <c r="X34">
        <v>53</v>
      </c>
      <c r="Y34">
        <v>18</v>
      </c>
      <c r="Z34">
        <v>6.841444403699</v>
      </c>
      <c r="AA34">
        <v>79</v>
      </c>
      <c r="AB34" t="s">
        <v>116</v>
      </c>
      <c r="AC34" t="s">
        <v>116</v>
      </c>
      <c r="AD34">
        <v>30</v>
      </c>
      <c r="AE34" t="s">
        <v>116</v>
      </c>
      <c r="AF34">
        <v>30</v>
      </c>
      <c r="AG34" t="s">
        <v>116</v>
      </c>
      <c r="AH34">
        <v>51</v>
      </c>
      <c r="AI34" t="s">
        <v>116</v>
      </c>
      <c r="AJ34">
        <v>33</v>
      </c>
      <c r="AK34" t="s">
        <v>116</v>
      </c>
      <c r="AL34">
        <v>33</v>
      </c>
      <c r="AM34" t="s">
        <v>116</v>
      </c>
      <c r="AN34">
        <v>31</v>
      </c>
      <c r="AO34" t="s">
        <v>116</v>
      </c>
      <c r="AP34">
        <v>33</v>
      </c>
      <c r="AQ34" t="s">
        <v>116</v>
      </c>
      <c r="AR34">
        <v>31</v>
      </c>
      <c r="AS34">
        <v>34</v>
      </c>
      <c r="AT34">
        <v>32</v>
      </c>
      <c r="AU34">
        <v>9.81114369501468</v>
      </c>
      <c r="AV34">
        <v>100</v>
      </c>
      <c r="AW34">
        <v>125</v>
      </c>
      <c r="AX34">
        <v>19</v>
      </c>
      <c r="AY34">
        <v>16.1354820841958</v>
      </c>
      <c r="AZ34">
        <v>68</v>
      </c>
      <c r="BA34">
        <v>618</v>
      </c>
      <c r="BB34">
        <v>13</v>
      </c>
      <c r="BC34">
        <v>0.24</v>
      </c>
      <c r="BD34">
        <v>18</v>
      </c>
      <c r="BE34">
        <v>0.229194</v>
      </c>
      <c r="BF34">
        <v>22.9194</v>
      </c>
      <c r="BG34">
        <v>71</v>
      </c>
      <c r="BH34">
        <v>0.44</v>
      </c>
      <c r="BI34">
        <v>44</v>
      </c>
      <c r="BJ34">
        <v>51</v>
      </c>
      <c r="BK34" t="s">
        <v>116</v>
      </c>
      <c r="BL34">
        <v>29</v>
      </c>
      <c r="BM34">
        <v>8</v>
      </c>
      <c r="BN34">
        <v>18</v>
      </c>
      <c r="BO34">
        <v>8</v>
      </c>
      <c r="BP34">
        <v>18</v>
      </c>
      <c r="BQ34">
        <v>8</v>
      </c>
      <c r="BR34">
        <v>14</v>
      </c>
      <c r="BS34">
        <v>8</v>
      </c>
      <c r="BT34">
        <v>14</v>
      </c>
      <c r="BU34">
        <v>6</v>
      </c>
      <c r="BV34">
        <v>0</v>
      </c>
      <c r="BW34">
        <v>5</v>
      </c>
      <c r="BX34">
        <v>0</v>
      </c>
      <c r="BY34">
        <v>2</v>
      </c>
      <c r="BZ34" t="s">
        <v>116</v>
      </c>
      <c r="CA34">
        <v>3</v>
      </c>
    </row>
    <row r="35" spans="1:79">
      <c r="A35">
        <v>33</v>
      </c>
      <c r="B35" t="s">
        <v>149</v>
      </c>
      <c r="C35">
        <v>18</v>
      </c>
      <c r="D35">
        <v>11738763</v>
      </c>
      <c r="E35">
        <v>17.4415083294207</v>
      </c>
      <c r="F35">
        <v>696310000000</v>
      </c>
      <c r="G35">
        <v>59317.1529231828</v>
      </c>
      <c r="H35">
        <v>8.32508369201339</v>
      </c>
      <c r="I35">
        <v>4961</v>
      </c>
      <c r="J35">
        <v>1</v>
      </c>
      <c r="K35">
        <v>4961</v>
      </c>
      <c r="L35">
        <v>29</v>
      </c>
      <c r="M35">
        <v>284.436409185534</v>
      </c>
      <c r="N35">
        <v>51</v>
      </c>
      <c r="O35">
        <v>8535</v>
      </c>
      <c r="P35">
        <v>33</v>
      </c>
      <c r="Q35">
        <v>489.349879540119</v>
      </c>
      <c r="R35">
        <v>56</v>
      </c>
      <c r="S35">
        <v>5</v>
      </c>
      <c r="T35">
        <v>9</v>
      </c>
      <c r="U35">
        <v>0.286672454329302</v>
      </c>
      <c r="V35">
        <v>10</v>
      </c>
      <c r="W35" t="s">
        <v>116</v>
      </c>
      <c r="X35">
        <v>46</v>
      </c>
      <c r="Y35">
        <v>15</v>
      </c>
      <c r="Z35">
        <v>2.63738657982958</v>
      </c>
      <c r="AA35">
        <v>43</v>
      </c>
      <c r="AB35" t="s">
        <v>116</v>
      </c>
      <c r="AC35" t="s">
        <v>116</v>
      </c>
      <c r="AD35">
        <v>30</v>
      </c>
      <c r="AE35" t="s">
        <v>116</v>
      </c>
      <c r="AF35">
        <v>30</v>
      </c>
      <c r="AG35" t="s">
        <v>116</v>
      </c>
      <c r="AH35">
        <v>51</v>
      </c>
      <c r="AI35" t="s">
        <v>116</v>
      </c>
      <c r="AJ35">
        <v>33</v>
      </c>
      <c r="AK35" t="s">
        <v>116</v>
      </c>
      <c r="AL35">
        <v>33</v>
      </c>
      <c r="AM35" t="s">
        <v>116</v>
      </c>
      <c r="AN35">
        <v>31</v>
      </c>
      <c r="AO35" t="s">
        <v>116</v>
      </c>
      <c r="AP35">
        <v>33</v>
      </c>
      <c r="AQ35" t="s">
        <v>116</v>
      </c>
      <c r="AR35">
        <v>31</v>
      </c>
      <c r="AS35">
        <v>26</v>
      </c>
      <c r="AT35">
        <v>27</v>
      </c>
      <c r="AU35">
        <v>3.12309172638624</v>
      </c>
      <c r="AV35">
        <v>53</v>
      </c>
      <c r="AW35">
        <v>144</v>
      </c>
      <c r="AX35">
        <v>22</v>
      </c>
      <c r="AY35">
        <v>8.2561666846839</v>
      </c>
      <c r="AZ35">
        <v>45</v>
      </c>
      <c r="BA35">
        <v>1638</v>
      </c>
      <c r="BB35">
        <v>33</v>
      </c>
      <c r="BC35">
        <v>0.330175367869381</v>
      </c>
      <c r="BD35">
        <v>31</v>
      </c>
      <c r="BE35">
        <v>0.144933</v>
      </c>
      <c r="BF35">
        <v>14.4933</v>
      </c>
      <c r="BG35">
        <v>27</v>
      </c>
      <c r="BH35">
        <v>0.39</v>
      </c>
      <c r="BI35">
        <v>39</v>
      </c>
      <c r="BJ35">
        <v>42</v>
      </c>
      <c r="BK35" t="s">
        <v>116</v>
      </c>
      <c r="BL35">
        <v>29</v>
      </c>
      <c r="BM35" t="s">
        <v>116</v>
      </c>
      <c r="BN35">
        <v>61</v>
      </c>
      <c r="BO35" t="s">
        <v>116</v>
      </c>
      <c r="BP35">
        <v>61</v>
      </c>
      <c r="BQ35" t="s">
        <v>116</v>
      </c>
      <c r="BR35">
        <v>65</v>
      </c>
      <c r="BS35" t="s">
        <v>116</v>
      </c>
      <c r="BT35">
        <v>65</v>
      </c>
      <c r="BU35">
        <v>40</v>
      </c>
      <c r="BV35">
        <v>0</v>
      </c>
      <c r="BW35">
        <v>2</v>
      </c>
      <c r="BX35">
        <v>0</v>
      </c>
      <c r="BY35">
        <v>2</v>
      </c>
      <c r="BZ35">
        <v>12</v>
      </c>
      <c r="CA35">
        <v>4</v>
      </c>
    </row>
    <row r="36" spans="1:79">
      <c r="A36">
        <v>34</v>
      </c>
      <c r="B36" t="s">
        <v>150</v>
      </c>
      <c r="C36">
        <v>18</v>
      </c>
      <c r="D36">
        <v>19764771</v>
      </c>
      <c r="E36">
        <v>29.3665881171289</v>
      </c>
      <c r="F36">
        <v>371970000000</v>
      </c>
      <c r="G36">
        <v>18819.8487096056</v>
      </c>
      <c r="H36">
        <v>4.44727403156385</v>
      </c>
      <c r="I36">
        <v>768</v>
      </c>
      <c r="J36">
        <v>1</v>
      </c>
      <c r="K36">
        <v>768</v>
      </c>
      <c r="L36">
        <v>7</v>
      </c>
      <c r="M36">
        <v>26.1521698379405</v>
      </c>
      <c r="N36">
        <v>13</v>
      </c>
      <c r="O36">
        <v>1056</v>
      </c>
      <c r="P36">
        <v>7</v>
      </c>
      <c r="Q36">
        <v>35.9592335271682</v>
      </c>
      <c r="R36">
        <v>14</v>
      </c>
      <c r="S36" t="s">
        <v>116</v>
      </c>
      <c r="T36">
        <v>54</v>
      </c>
      <c r="U36" t="s">
        <v>116</v>
      </c>
      <c r="V36">
        <v>40</v>
      </c>
      <c r="W36" t="s">
        <v>116</v>
      </c>
      <c r="X36">
        <v>52</v>
      </c>
      <c r="Y36">
        <v>18</v>
      </c>
      <c r="Z36">
        <v>1.77071983277722</v>
      </c>
      <c r="AA36">
        <v>32</v>
      </c>
      <c r="AB36" t="s">
        <v>116</v>
      </c>
      <c r="AC36" t="s">
        <v>116</v>
      </c>
      <c r="AD36">
        <v>30</v>
      </c>
      <c r="AE36" t="s">
        <v>116</v>
      </c>
      <c r="AF36">
        <v>30</v>
      </c>
      <c r="AG36" t="s">
        <v>116</v>
      </c>
      <c r="AH36">
        <v>51</v>
      </c>
      <c r="AI36" t="s">
        <v>116</v>
      </c>
      <c r="AJ36">
        <v>33</v>
      </c>
      <c r="AK36" t="s">
        <v>116</v>
      </c>
      <c r="AL36">
        <v>33</v>
      </c>
      <c r="AM36" t="s">
        <v>116</v>
      </c>
      <c r="AN36">
        <v>31</v>
      </c>
      <c r="AO36" t="s">
        <v>116</v>
      </c>
      <c r="AP36">
        <v>33</v>
      </c>
      <c r="AQ36" t="s">
        <v>116</v>
      </c>
      <c r="AR36">
        <v>31</v>
      </c>
      <c r="AS36">
        <v>3</v>
      </c>
      <c r="AT36">
        <v>7</v>
      </c>
      <c r="AU36">
        <v>0.674570529881441</v>
      </c>
      <c r="AV36">
        <v>13</v>
      </c>
      <c r="AW36">
        <v>37</v>
      </c>
      <c r="AX36">
        <v>7</v>
      </c>
      <c r="AY36">
        <v>1.25993526562994</v>
      </c>
      <c r="AZ36">
        <v>14</v>
      </c>
      <c r="BA36">
        <v>314</v>
      </c>
      <c r="BB36">
        <v>6</v>
      </c>
      <c r="BC36">
        <v>0.408854166666667</v>
      </c>
      <c r="BD36">
        <v>42</v>
      </c>
      <c r="BE36">
        <v>0.130682</v>
      </c>
      <c r="BF36">
        <v>13.0682</v>
      </c>
      <c r="BG36">
        <v>16</v>
      </c>
      <c r="BH36">
        <v>0.59</v>
      </c>
      <c r="BI36">
        <v>59</v>
      </c>
      <c r="BJ36">
        <v>62</v>
      </c>
      <c r="BK36">
        <v>73</v>
      </c>
      <c r="BL36">
        <v>27</v>
      </c>
      <c r="BM36">
        <v>8</v>
      </c>
      <c r="BN36">
        <v>18</v>
      </c>
      <c r="BO36">
        <v>8</v>
      </c>
      <c r="BP36">
        <v>18</v>
      </c>
      <c r="BQ36">
        <v>6</v>
      </c>
      <c r="BR36">
        <v>11</v>
      </c>
      <c r="BS36">
        <v>6</v>
      </c>
      <c r="BT36">
        <v>11</v>
      </c>
      <c r="BU36">
        <v>15</v>
      </c>
      <c r="BV36">
        <v>0</v>
      </c>
      <c r="BW36">
        <v>0</v>
      </c>
      <c r="BX36">
        <v>0</v>
      </c>
      <c r="BY36">
        <v>1</v>
      </c>
      <c r="BZ36" t="s">
        <v>116</v>
      </c>
      <c r="CA36">
        <v>6</v>
      </c>
    </row>
    <row r="37" spans="1:79">
      <c r="A37">
        <v>35</v>
      </c>
      <c r="B37" t="s">
        <v>151</v>
      </c>
      <c r="C37">
        <v>18</v>
      </c>
      <c r="D37">
        <v>10735859</v>
      </c>
      <c r="E37">
        <v>15.9513889301612</v>
      </c>
      <c r="F37">
        <v>286350000000</v>
      </c>
      <c r="G37">
        <v>26672.2951558883</v>
      </c>
      <c r="H37">
        <v>3.42360114777618</v>
      </c>
      <c r="I37">
        <v>1719</v>
      </c>
      <c r="J37">
        <v>1</v>
      </c>
      <c r="K37">
        <v>1719</v>
      </c>
      <c r="L37">
        <v>13</v>
      </c>
      <c r="M37">
        <v>107.764910474327</v>
      </c>
      <c r="N37">
        <v>30</v>
      </c>
      <c r="O37">
        <v>2631</v>
      </c>
      <c r="P37">
        <v>14</v>
      </c>
      <c r="Q37">
        <v>164.938615158787</v>
      </c>
      <c r="R37">
        <v>29</v>
      </c>
      <c r="S37">
        <v>1</v>
      </c>
      <c r="T37">
        <v>7</v>
      </c>
      <c r="U37">
        <v>0.062690465662785</v>
      </c>
      <c r="V37">
        <v>7</v>
      </c>
      <c r="W37" t="s">
        <v>116</v>
      </c>
      <c r="X37">
        <v>43</v>
      </c>
      <c r="Y37">
        <v>14</v>
      </c>
      <c r="Z37">
        <v>2.69569002349976</v>
      </c>
      <c r="AA37">
        <v>44</v>
      </c>
      <c r="AB37" t="s">
        <v>116</v>
      </c>
      <c r="AC37" t="s">
        <v>116</v>
      </c>
      <c r="AD37">
        <v>30</v>
      </c>
      <c r="AE37" t="s">
        <v>116</v>
      </c>
      <c r="AF37">
        <v>30</v>
      </c>
      <c r="AG37" t="s">
        <v>116</v>
      </c>
      <c r="AH37">
        <v>51</v>
      </c>
      <c r="AI37" t="s">
        <v>116</v>
      </c>
      <c r="AJ37">
        <v>33</v>
      </c>
      <c r="AK37" t="s">
        <v>116</v>
      </c>
      <c r="AL37">
        <v>33</v>
      </c>
      <c r="AM37" t="s">
        <v>116</v>
      </c>
      <c r="AN37">
        <v>31</v>
      </c>
      <c r="AO37" t="s">
        <v>116</v>
      </c>
      <c r="AP37">
        <v>33</v>
      </c>
      <c r="AQ37" t="s">
        <v>116</v>
      </c>
      <c r="AR37">
        <v>31</v>
      </c>
      <c r="AS37">
        <v>2</v>
      </c>
      <c r="AT37">
        <v>6</v>
      </c>
      <c r="AU37">
        <v>0.584180199057099</v>
      </c>
      <c r="AV37">
        <v>11</v>
      </c>
      <c r="AW37">
        <v>82</v>
      </c>
      <c r="AX37">
        <v>13</v>
      </c>
      <c r="AY37">
        <v>5.14061818434837</v>
      </c>
      <c r="AZ37">
        <v>33</v>
      </c>
      <c r="BA37">
        <v>589</v>
      </c>
      <c r="BB37">
        <v>12</v>
      </c>
      <c r="BC37">
        <v>0.342641070389761</v>
      </c>
      <c r="BD37">
        <v>33</v>
      </c>
      <c r="BE37">
        <v>0.13607</v>
      </c>
      <c r="BF37">
        <v>13.607</v>
      </c>
      <c r="BG37">
        <v>18</v>
      </c>
      <c r="BH37" t="s">
        <v>116</v>
      </c>
      <c r="BI37">
        <v>0</v>
      </c>
      <c r="BJ37">
        <v>0</v>
      </c>
      <c r="BK37" t="s">
        <v>116</v>
      </c>
      <c r="BL37">
        <v>29</v>
      </c>
      <c r="BM37">
        <v>2</v>
      </c>
      <c r="BN37">
        <v>6</v>
      </c>
      <c r="BO37">
        <v>2</v>
      </c>
      <c r="BP37">
        <v>6</v>
      </c>
      <c r="BQ37">
        <v>4</v>
      </c>
      <c r="BR37">
        <v>9</v>
      </c>
      <c r="BS37">
        <v>4</v>
      </c>
      <c r="BT37">
        <v>9</v>
      </c>
      <c r="BU37">
        <v>20</v>
      </c>
      <c r="BV37">
        <v>1</v>
      </c>
      <c r="BW37">
        <v>3</v>
      </c>
      <c r="BX37">
        <v>0</v>
      </c>
      <c r="BY37">
        <v>2</v>
      </c>
      <c r="BZ37" t="s">
        <v>116</v>
      </c>
      <c r="CA37">
        <v>4</v>
      </c>
    </row>
    <row r="38" spans="1:79">
      <c r="A38">
        <v>36</v>
      </c>
      <c r="B38" t="s">
        <v>152</v>
      </c>
      <c r="C38">
        <v>18</v>
      </c>
      <c r="D38">
        <v>673036</v>
      </c>
      <c r="E38">
        <v>1</v>
      </c>
      <c r="F38">
        <v>94260000000</v>
      </c>
      <c r="G38">
        <v>140051.943729607</v>
      </c>
      <c r="H38">
        <v>1.12697274031564</v>
      </c>
      <c r="I38">
        <v>703</v>
      </c>
      <c r="J38">
        <v>1</v>
      </c>
      <c r="K38">
        <v>703</v>
      </c>
      <c r="L38">
        <v>7</v>
      </c>
      <c r="M38">
        <v>703</v>
      </c>
      <c r="N38">
        <v>100</v>
      </c>
      <c r="O38">
        <v>966</v>
      </c>
      <c r="P38">
        <v>6</v>
      </c>
      <c r="Q38">
        <v>966</v>
      </c>
      <c r="R38">
        <v>97</v>
      </c>
      <c r="S38">
        <v>12</v>
      </c>
      <c r="T38">
        <v>13</v>
      </c>
      <c r="U38">
        <v>12</v>
      </c>
      <c r="V38">
        <v>75</v>
      </c>
      <c r="W38" t="s">
        <v>116</v>
      </c>
      <c r="X38">
        <v>16</v>
      </c>
      <c r="Y38">
        <v>1</v>
      </c>
      <c r="Z38">
        <v>16</v>
      </c>
      <c r="AA38">
        <v>100</v>
      </c>
      <c r="AB38" t="s">
        <v>116</v>
      </c>
      <c r="AC38" t="s">
        <v>116</v>
      </c>
      <c r="AD38">
        <v>30</v>
      </c>
      <c r="AE38" t="s">
        <v>116</v>
      </c>
      <c r="AF38">
        <v>30</v>
      </c>
      <c r="AG38" t="s">
        <v>116</v>
      </c>
      <c r="AH38">
        <v>51</v>
      </c>
      <c r="AI38" t="s">
        <v>116</v>
      </c>
      <c r="AJ38">
        <v>33</v>
      </c>
      <c r="AK38" t="s">
        <v>116</v>
      </c>
      <c r="AL38">
        <v>33</v>
      </c>
      <c r="AM38" t="s">
        <v>116</v>
      </c>
      <c r="AN38">
        <v>31</v>
      </c>
      <c r="AO38" t="s">
        <v>116</v>
      </c>
      <c r="AP38">
        <v>33</v>
      </c>
      <c r="AQ38" t="s">
        <v>116</v>
      </c>
      <c r="AR38">
        <v>31</v>
      </c>
      <c r="AS38">
        <v>2</v>
      </c>
      <c r="AT38">
        <v>6</v>
      </c>
      <c r="AU38">
        <v>1.77466581795035</v>
      </c>
      <c r="AV38">
        <v>36</v>
      </c>
      <c r="AW38">
        <v>23</v>
      </c>
      <c r="AX38">
        <v>5</v>
      </c>
      <c r="AY38">
        <v>23</v>
      </c>
      <c r="AZ38">
        <v>92</v>
      </c>
      <c r="BA38">
        <v>255</v>
      </c>
      <c r="BB38">
        <v>4</v>
      </c>
      <c r="BC38">
        <v>0.362731152204836</v>
      </c>
      <c r="BD38">
        <v>35</v>
      </c>
      <c r="BE38">
        <v>0.076605</v>
      </c>
      <c r="BF38">
        <v>7.6605</v>
      </c>
      <c r="BG38">
        <v>1</v>
      </c>
      <c r="BH38" t="s">
        <v>116</v>
      </c>
      <c r="BI38">
        <v>0</v>
      </c>
      <c r="BJ38">
        <v>0</v>
      </c>
      <c r="BK38" t="s">
        <v>116</v>
      </c>
      <c r="BL38">
        <v>29</v>
      </c>
      <c r="BM38" t="s">
        <v>116</v>
      </c>
      <c r="BN38">
        <v>61</v>
      </c>
      <c r="BO38" t="s">
        <v>116</v>
      </c>
      <c r="BP38">
        <v>61</v>
      </c>
      <c r="BQ38">
        <v>6</v>
      </c>
      <c r="BR38">
        <v>11</v>
      </c>
      <c r="BS38">
        <v>6</v>
      </c>
      <c r="BT38">
        <v>11</v>
      </c>
      <c r="BU38">
        <v>7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4</v>
      </c>
    </row>
    <row r="39" spans="1:79">
      <c r="A39">
        <v>37</v>
      </c>
      <c r="B39" t="s">
        <v>153</v>
      </c>
      <c r="C39">
        <v>18</v>
      </c>
      <c r="D39">
        <v>19015088</v>
      </c>
      <c r="E39">
        <v>28.2527056502178</v>
      </c>
      <c r="F39">
        <v>313930000000</v>
      </c>
      <c r="G39">
        <v>16509.5212812057</v>
      </c>
      <c r="H39">
        <v>3.75334768053563</v>
      </c>
      <c r="I39">
        <v>2170</v>
      </c>
      <c r="J39">
        <v>1</v>
      </c>
      <c r="K39">
        <v>2170</v>
      </c>
      <c r="L39">
        <v>16</v>
      </c>
      <c r="M39">
        <v>76.8068031028834</v>
      </c>
      <c r="N39">
        <v>26</v>
      </c>
      <c r="O39">
        <v>3699</v>
      </c>
      <c r="P39">
        <v>19</v>
      </c>
      <c r="Q39">
        <v>130.925513676298</v>
      </c>
      <c r="R39">
        <v>26</v>
      </c>
      <c r="S39" t="s">
        <v>116</v>
      </c>
      <c r="T39">
        <v>54</v>
      </c>
      <c r="U39" t="s">
        <v>116</v>
      </c>
      <c r="V39">
        <v>40</v>
      </c>
      <c r="W39" t="s">
        <v>116</v>
      </c>
      <c r="X39">
        <v>60</v>
      </c>
      <c r="Y39">
        <v>22</v>
      </c>
      <c r="Z39">
        <v>2.12369040837466</v>
      </c>
      <c r="AA39">
        <v>36</v>
      </c>
      <c r="AB39" t="s">
        <v>116</v>
      </c>
      <c r="AC39" t="s">
        <v>116</v>
      </c>
      <c r="AD39">
        <v>30</v>
      </c>
      <c r="AE39" t="s">
        <v>116</v>
      </c>
      <c r="AF39">
        <v>30</v>
      </c>
      <c r="AG39" t="s">
        <v>116</v>
      </c>
      <c r="AH39">
        <v>51</v>
      </c>
      <c r="AI39" t="s">
        <v>116</v>
      </c>
      <c r="AJ39">
        <v>33</v>
      </c>
      <c r="AK39" t="s">
        <v>116</v>
      </c>
      <c r="AL39">
        <v>33</v>
      </c>
      <c r="AM39" t="s">
        <v>116</v>
      </c>
      <c r="AN39">
        <v>31</v>
      </c>
      <c r="AO39" t="s">
        <v>116</v>
      </c>
      <c r="AP39">
        <v>33</v>
      </c>
      <c r="AQ39" t="s">
        <v>116</v>
      </c>
      <c r="AR39">
        <v>31</v>
      </c>
      <c r="AS39">
        <v>9</v>
      </c>
      <c r="AT39">
        <v>13</v>
      </c>
      <c r="AU39">
        <v>2.39785939540662</v>
      </c>
      <c r="AV39">
        <v>47</v>
      </c>
      <c r="AW39">
        <v>178</v>
      </c>
      <c r="AX39">
        <v>26</v>
      </c>
      <c r="AY39">
        <v>6.30028154484481</v>
      </c>
      <c r="AZ39">
        <v>37</v>
      </c>
      <c r="BA39">
        <v>815</v>
      </c>
      <c r="BB39">
        <v>17</v>
      </c>
      <c r="BC39">
        <v>0.375576036866359</v>
      </c>
      <c r="BD39">
        <v>37</v>
      </c>
      <c r="BE39">
        <v>0.218978</v>
      </c>
      <c r="BF39">
        <v>21.8978</v>
      </c>
      <c r="BG39">
        <v>66</v>
      </c>
      <c r="BH39">
        <v>0.61</v>
      </c>
      <c r="BI39">
        <v>61</v>
      </c>
      <c r="BJ39">
        <v>64</v>
      </c>
      <c r="BK39" t="s">
        <v>116</v>
      </c>
      <c r="BL39">
        <v>29</v>
      </c>
      <c r="BM39">
        <v>4</v>
      </c>
      <c r="BN39">
        <v>10</v>
      </c>
      <c r="BO39">
        <v>4</v>
      </c>
      <c r="BP39">
        <v>10</v>
      </c>
      <c r="BQ39">
        <v>12</v>
      </c>
      <c r="BR39">
        <v>18</v>
      </c>
      <c r="BS39">
        <v>12</v>
      </c>
      <c r="BT39">
        <v>18</v>
      </c>
      <c r="BU39">
        <v>5</v>
      </c>
      <c r="BV39">
        <v>0</v>
      </c>
      <c r="BW39">
        <v>1</v>
      </c>
      <c r="BX39">
        <v>0</v>
      </c>
      <c r="BY39">
        <v>0</v>
      </c>
      <c r="BZ39" t="s">
        <v>116</v>
      </c>
      <c r="CA39">
        <v>4</v>
      </c>
    </row>
    <row r="40" spans="1:79">
      <c r="A40">
        <v>38</v>
      </c>
      <c r="B40" t="s">
        <v>154</v>
      </c>
      <c r="C40">
        <v>17</v>
      </c>
      <c r="D40">
        <v>33962757</v>
      </c>
      <c r="E40">
        <v>50.4620213480408</v>
      </c>
      <c r="F40">
        <v>1032230000000</v>
      </c>
      <c r="G40">
        <v>30392.9978358353</v>
      </c>
      <c r="H40">
        <v>12.341343854615</v>
      </c>
      <c r="I40">
        <v>2600</v>
      </c>
      <c r="J40">
        <v>1</v>
      </c>
      <c r="K40">
        <v>2600</v>
      </c>
      <c r="L40">
        <v>19</v>
      </c>
      <c r="M40">
        <v>51.5238971912675</v>
      </c>
      <c r="N40">
        <v>21</v>
      </c>
      <c r="O40">
        <v>3223</v>
      </c>
      <c r="P40">
        <v>17</v>
      </c>
      <c r="Q40">
        <v>63.8698156336366</v>
      </c>
      <c r="R40">
        <v>21</v>
      </c>
      <c r="S40" t="s">
        <v>116</v>
      </c>
      <c r="T40">
        <v>54</v>
      </c>
      <c r="U40" t="s">
        <v>116</v>
      </c>
      <c r="V40">
        <v>40</v>
      </c>
      <c r="W40" t="s">
        <v>116</v>
      </c>
      <c r="X40">
        <v>33</v>
      </c>
      <c r="Y40">
        <v>9</v>
      </c>
      <c r="Z40">
        <v>0.653957156658395</v>
      </c>
      <c r="AA40">
        <v>16</v>
      </c>
      <c r="AB40" t="s">
        <v>116</v>
      </c>
      <c r="AC40" t="s">
        <v>116</v>
      </c>
      <c r="AD40">
        <v>30</v>
      </c>
      <c r="AE40" t="s">
        <v>116</v>
      </c>
      <c r="AF40">
        <v>30</v>
      </c>
      <c r="AG40" t="s">
        <v>116</v>
      </c>
      <c r="AH40">
        <v>51</v>
      </c>
      <c r="AI40" t="s">
        <v>116</v>
      </c>
      <c r="AJ40">
        <v>33</v>
      </c>
      <c r="AK40" t="s">
        <v>116</v>
      </c>
      <c r="AL40">
        <v>33</v>
      </c>
      <c r="AM40" t="s">
        <v>116</v>
      </c>
      <c r="AN40">
        <v>31</v>
      </c>
      <c r="AO40" t="s">
        <v>116</v>
      </c>
      <c r="AP40">
        <v>33</v>
      </c>
      <c r="AQ40" t="s">
        <v>116</v>
      </c>
      <c r="AR40">
        <v>31</v>
      </c>
      <c r="AS40">
        <v>8</v>
      </c>
      <c r="AT40">
        <v>12</v>
      </c>
      <c r="AU40">
        <v>0.64822762368852</v>
      </c>
      <c r="AV40">
        <v>12</v>
      </c>
      <c r="AW40">
        <v>114</v>
      </c>
      <c r="AX40">
        <v>17</v>
      </c>
      <c r="AY40">
        <v>2.25912472300173</v>
      </c>
      <c r="AZ40">
        <v>21</v>
      </c>
      <c r="BA40">
        <v>674</v>
      </c>
      <c r="BB40">
        <v>14</v>
      </c>
      <c r="BC40">
        <v>0.259230769230769</v>
      </c>
      <c r="BD40">
        <v>21</v>
      </c>
      <c r="BE40">
        <v>0.129383</v>
      </c>
      <c r="BF40">
        <v>12.9383</v>
      </c>
      <c r="BG40">
        <v>16</v>
      </c>
      <c r="BH40" t="s">
        <v>116</v>
      </c>
      <c r="BI40">
        <v>0</v>
      </c>
      <c r="BJ40">
        <v>0</v>
      </c>
      <c r="BK40" t="s">
        <v>116</v>
      </c>
      <c r="BL40">
        <v>29</v>
      </c>
      <c r="BM40">
        <v>12</v>
      </c>
      <c r="BN40">
        <v>25</v>
      </c>
      <c r="BO40">
        <v>12</v>
      </c>
      <c r="BP40">
        <v>25</v>
      </c>
      <c r="BQ40">
        <v>2</v>
      </c>
      <c r="BR40">
        <v>7</v>
      </c>
      <c r="BS40">
        <v>2</v>
      </c>
      <c r="BT40">
        <v>7</v>
      </c>
      <c r="BU40">
        <v>10</v>
      </c>
      <c r="BV40">
        <v>1</v>
      </c>
      <c r="BW40">
        <v>1</v>
      </c>
      <c r="BX40">
        <v>0</v>
      </c>
      <c r="BY40">
        <v>3</v>
      </c>
      <c r="BZ40" t="s">
        <v>116</v>
      </c>
      <c r="CA40">
        <v>5</v>
      </c>
    </row>
    <row r="41" spans="1:79">
      <c r="A41">
        <v>39</v>
      </c>
      <c r="B41" t="s">
        <v>155</v>
      </c>
      <c r="C41">
        <v>17</v>
      </c>
      <c r="D41">
        <v>87473805</v>
      </c>
      <c r="E41">
        <v>129.968983828502</v>
      </c>
      <c r="F41">
        <v>1660310000000</v>
      </c>
      <c r="G41">
        <v>18980.653693983</v>
      </c>
      <c r="H41">
        <v>19.8506695361071</v>
      </c>
      <c r="I41">
        <v>1994</v>
      </c>
      <c r="J41">
        <v>1</v>
      </c>
      <c r="K41">
        <v>1994</v>
      </c>
      <c r="L41">
        <v>15</v>
      </c>
      <c r="M41">
        <v>15.3421219529664</v>
      </c>
      <c r="N41">
        <v>10</v>
      </c>
      <c r="O41">
        <v>2598</v>
      </c>
      <c r="P41">
        <v>14</v>
      </c>
      <c r="Q41">
        <v>19.9893845706153</v>
      </c>
      <c r="R41">
        <v>10</v>
      </c>
      <c r="S41" t="s">
        <v>116</v>
      </c>
      <c r="T41">
        <v>54</v>
      </c>
      <c r="U41" t="s">
        <v>116</v>
      </c>
      <c r="V41">
        <v>40</v>
      </c>
      <c r="W41" t="s">
        <v>116</v>
      </c>
      <c r="X41">
        <v>82</v>
      </c>
      <c r="Y41">
        <v>33</v>
      </c>
      <c r="Z41">
        <v>0.630919759349673</v>
      </c>
      <c r="AA41">
        <v>15</v>
      </c>
      <c r="AB41" t="s">
        <v>116</v>
      </c>
      <c r="AC41" t="s">
        <v>116</v>
      </c>
      <c r="AD41">
        <v>30</v>
      </c>
      <c r="AE41" t="s">
        <v>116</v>
      </c>
      <c r="AF41">
        <v>30</v>
      </c>
      <c r="AG41" t="s">
        <v>116</v>
      </c>
      <c r="AH41">
        <v>51</v>
      </c>
      <c r="AI41" t="s">
        <v>116</v>
      </c>
      <c r="AJ41">
        <v>33</v>
      </c>
      <c r="AK41" t="s">
        <v>116</v>
      </c>
      <c r="AL41">
        <v>33</v>
      </c>
      <c r="AM41" t="s">
        <v>116</v>
      </c>
      <c r="AN41">
        <v>31</v>
      </c>
      <c r="AO41" t="s">
        <v>116</v>
      </c>
      <c r="AP41">
        <v>33</v>
      </c>
      <c r="AQ41" t="s">
        <v>116</v>
      </c>
      <c r="AR41">
        <v>31</v>
      </c>
      <c r="AS41">
        <v>3</v>
      </c>
      <c r="AT41">
        <v>7</v>
      </c>
      <c r="AU41">
        <v>0.151128403731833</v>
      </c>
      <c r="AV41">
        <v>0</v>
      </c>
      <c r="AW41">
        <v>69</v>
      </c>
      <c r="AX41">
        <v>11</v>
      </c>
      <c r="AY41">
        <v>0.53089589506253</v>
      </c>
      <c r="AZ41">
        <v>8</v>
      </c>
      <c r="BA41">
        <v>1558</v>
      </c>
      <c r="BB41">
        <v>31</v>
      </c>
      <c r="BC41">
        <v>0.781344032096289</v>
      </c>
      <c r="BD41">
        <v>79</v>
      </c>
      <c r="BE41">
        <v>0.143187</v>
      </c>
      <c r="BF41">
        <v>14.3187</v>
      </c>
      <c r="BG41">
        <v>26</v>
      </c>
      <c r="BH41">
        <v>0.67</v>
      </c>
      <c r="BI41">
        <v>67</v>
      </c>
      <c r="BJ41">
        <v>79</v>
      </c>
      <c r="BK41" t="s">
        <v>116</v>
      </c>
      <c r="BL41">
        <v>29</v>
      </c>
      <c r="BM41">
        <v>4</v>
      </c>
      <c r="BN41">
        <v>10</v>
      </c>
      <c r="BO41">
        <v>4</v>
      </c>
      <c r="BP41">
        <v>10</v>
      </c>
      <c r="BQ41" t="s">
        <v>116</v>
      </c>
      <c r="BR41">
        <v>65</v>
      </c>
      <c r="BS41" t="s">
        <v>116</v>
      </c>
      <c r="BT41">
        <v>65</v>
      </c>
      <c r="BU41">
        <v>51</v>
      </c>
      <c r="BV41">
        <v>3</v>
      </c>
      <c r="BW41">
        <v>6</v>
      </c>
      <c r="BX41">
        <v>0</v>
      </c>
      <c r="BY41">
        <v>1</v>
      </c>
      <c r="BZ41" t="s">
        <v>116</v>
      </c>
      <c r="CA41">
        <v>7</v>
      </c>
    </row>
    <row r="42" spans="1:79">
      <c r="A42">
        <v>40</v>
      </c>
      <c r="B42" t="s">
        <v>156</v>
      </c>
      <c r="C42">
        <v>17</v>
      </c>
      <c r="D42">
        <v>9120813</v>
      </c>
      <c r="E42">
        <v>13.5517461175925</v>
      </c>
      <c r="F42">
        <v>556920000000</v>
      </c>
      <c r="G42">
        <v>61060.3462651849</v>
      </c>
      <c r="H42">
        <v>6.65853658536585</v>
      </c>
      <c r="I42">
        <v>5570</v>
      </c>
      <c r="J42">
        <v>1</v>
      </c>
      <c r="K42">
        <v>5570</v>
      </c>
      <c r="L42">
        <v>31</v>
      </c>
      <c r="M42">
        <v>411.017145072485</v>
      </c>
      <c r="N42">
        <v>66</v>
      </c>
      <c r="O42">
        <v>8330</v>
      </c>
      <c r="P42">
        <v>32</v>
      </c>
      <c r="Q42">
        <v>614.680936885781</v>
      </c>
      <c r="R42">
        <v>66</v>
      </c>
      <c r="S42" t="s">
        <v>116</v>
      </c>
      <c r="T42">
        <v>54</v>
      </c>
      <c r="U42" t="s">
        <v>116</v>
      </c>
      <c r="V42">
        <v>40</v>
      </c>
      <c r="W42" t="s">
        <v>116</v>
      </c>
      <c r="X42">
        <v>40</v>
      </c>
      <c r="Y42">
        <v>12</v>
      </c>
      <c r="Z42">
        <v>2.95164915671443</v>
      </c>
      <c r="AA42">
        <v>47</v>
      </c>
      <c r="AB42" t="s">
        <v>116</v>
      </c>
      <c r="AC42" t="s">
        <v>116</v>
      </c>
      <c r="AD42">
        <v>30</v>
      </c>
      <c r="AE42" t="s">
        <v>116</v>
      </c>
      <c r="AF42">
        <v>30</v>
      </c>
      <c r="AG42" t="s">
        <v>116</v>
      </c>
      <c r="AH42">
        <v>51</v>
      </c>
      <c r="AI42" t="s">
        <v>116</v>
      </c>
      <c r="AJ42">
        <v>33</v>
      </c>
      <c r="AK42" t="s">
        <v>116</v>
      </c>
      <c r="AL42">
        <v>33</v>
      </c>
      <c r="AM42" t="s">
        <v>116</v>
      </c>
      <c r="AN42">
        <v>31</v>
      </c>
      <c r="AO42" t="s">
        <v>116</v>
      </c>
      <c r="AP42">
        <v>33</v>
      </c>
      <c r="AQ42" t="s">
        <v>116</v>
      </c>
      <c r="AR42">
        <v>31</v>
      </c>
      <c r="AS42">
        <v>7</v>
      </c>
      <c r="AT42">
        <v>11</v>
      </c>
      <c r="AU42">
        <v>1.05128205128205</v>
      </c>
      <c r="AV42">
        <v>23</v>
      </c>
      <c r="AW42">
        <v>214</v>
      </c>
      <c r="AX42">
        <v>30</v>
      </c>
      <c r="AY42">
        <v>15.7913229884222</v>
      </c>
      <c r="AZ42">
        <v>67</v>
      </c>
      <c r="BA42">
        <v>1753</v>
      </c>
      <c r="BB42">
        <v>34</v>
      </c>
      <c r="BC42">
        <v>0.314721723518851</v>
      </c>
      <c r="BD42">
        <v>29</v>
      </c>
      <c r="BE42">
        <v>0.137695</v>
      </c>
      <c r="BF42">
        <v>13.7695</v>
      </c>
      <c r="BG42">
        <v>18</v>
      </c>
      <c r="BH42" t="s">
        <v>116</v>
      </c>
      <c r="BI42">
        <v>0</v>
      </c>
      <c r="BJ42">
        <v>0</v>
      </c>
      <c r="BK42" t="s">
        <v>116</v>
      </c>
      <c r="BL42">
        <v>29</v>
      </c>
      <c r="BM42">
        <v>4</v>
      </c>
      <c r="BN42">
        <v>10</v>
      </c>
      <c r="BO42">
        <v>4</v>
      </c>
      <c r="BP42">
        <v>10</v>
      </c>
      <c r="BQ42">
        <v>23</v>
      </c>
      <c r="BR42">
        <v>25</v>
      </c>
      <c r="BS42">
        <v>23</v>
      </c>
      <c r="BT42">
        <v>25</v>
      </c>
      <c r="BU42">
        <v>6</v>
      </c>
      <c r="BV42">
        <v>0</v>
      </c>
      <c r="BW42">
        <v>2</v>
      </c>
      <c r="BX42">
        <v>0</v>
      </c>
      <c r="BY42">
        <v>5</v>
      </c>
      <c r="BZ42" t="s">
        <v>116</v>
      </c>
      <c r="CA42">
        <v>3</v>
      </c>
    </row>
    <row r="43" spans="1:79">
      <c r="A43">
        <v>41</v>
      </c>
      <c r="B43" t="s">
        <v>157</v>
      </c>
      <c r="C43">
        <v>17</v>
      </c>
      <c r="D43">
        <v>52886363</v>
      </c>
      <c r="E43">
        <v>78.5788026197707</v>
      </c>
      <c r="F43">
        <v>474540000000</v>
      </c>
      <c r="G43">
        <v>8972.82348570651</v>
      </c>
      <c r="H43">
        <v>5.67360114777618</v>
      </c>
      <c r="I43">
        <v>581</v>
      </c>
      <c r="J43">
        <v>1</v>
      </c>
      <c r="K43">
        <v>581</v>
      </c>
      <c r="L43">
        <v>6</v>
      </c>
      <c r="M43">
        <v>7.39385153030849</v>
      </c>
      <c r="N43">
        <v>8</v>
      </c>
      <c r="O43">
        <v>759</v>
      </c>
      <c r="P43">
        <v>6</v>
      </c>
      <c r="Q43">
        <v>9.65909347935308</v>
      </c>
      <c r="R43">
        <v>8</v>
      </c>
      <c r="S43" t="s">
        <v>116</v>
      </c>
      <c r="T43">
        <v>54</v>
      </c>
      <c r="U43" t="s">
        <v>116</v>
      </c>
      <c r="V43">
        <v>40</v>
      </c>
      <c r="W43" t="s">
        <v>116</v>
      </c>
      <c r="X43">
        <v>33</v>
      </c>
      <c r="Y43">
        <v>9</v>
      </c>
      <c r="Z43">
        <v>0.41996058605883</v>
      </c>
      <c r="AA43">
        <v>10</v>
      </c>
      <c r="AB43" t="s">
        <v>116</v>
      </c>
      <c r="AC43" t="s">
        <v>116</v>
      </c>
      <c r="AD43">
        <v>30</v>
      </c>
      <c r="AE43" t="s">
        <v>116</v>
      </c>
      <c r="AF43">
        <v>30</v>
      </c>
      <c r="AG43" t="s">
        <v>116</v>
      </c>
      <c r="AH43">
        <v>51</v>
      </c>
      <c r="AI43" t="s">
        <v>116</v>
      </c>
      <c r="AJ43">
        <v>33</v>
      </c>
      <c r="AK43" t="s">
        <v>116</v>
      </c>
      <c r="AL43">
        <v>33</v>
      </c>
      <c r="AM43" t="s">
        <v>116</v>
      </c>
      <c r="AN43">
        <v>31</v>
      </c>
      <c r="AO43" t="s">
        <v>116</v>
      </c>
      <c r="AP43">
        <v>33</v>
      </c>
      <c r="AQ43" t="s">
        <v>116</v>
      </c>
      <c r="AR43">
        <v>31</v>
      </c>
      <c r="AS43">
        <v>2</v>
      </c>
      <c r="AT43">
        <v>6</v>
      </c>
      <c r="AU43">
        <v>0.352509798963207</v>
      </c>
      <c r="AV43">
        <v>5</v>
      </c>
      <c r="AW43">
        <v>38</v>
      </c>
      <c r="AX43">
        <v>7</v>
      </c>
      <c r="AY43">
        <v>0.483590977885925</v>
      </c>
      <c r="AZ43">
        <v>8</v>
      </c>
      <c r="BA43">
        <v>430</v>
      </c>
      <c r="BB43">
        <v>8</v>
      </c>
      <c r="BC43">
        <v>0.740103270223752</v>
      </c>
      <c r="BD43">
        <v>76</v>
      </c>
      <c r="BE43">
        <v>0.160738</v>
      </c>
      <c r="BF43">
        <v>16.0738</v>
      </c>
      <c r="BG43">
        <v>34</v>
      </c>
      <c r="BH43">
        <v>0.65</v>
      </c>
      <c r="BI43">
        <v>65</v>
      </c>
      <c r="BJ43">
        <v>77</v>
      </c>
      <c r="BK43" t="s">
        <v>116</v>
      </c>
      <c r="BL43">
        <v>29</v>
      </c>
      <c r="BM43">
        <v>8</v>
      </c>
      <c r="BN43">
        <v>18</v>
      </c>
      <c r="BO43">
        <v>8</v>
      </c>
      <c r="BP43">
        <v>18</v>
      </c>
      <c r="BQ43">
        <v>57</v>
      </c>
      <c r="BR43">
        <v>38</v>
      </c>
      <c r="BS43">
        <v>57</v>
      </c>
      <c r="BT43">
        <v>38</v>
      </c>
      <c r="BU43">
        <v>47</v>
      </c>
      <c r="BV43">
        <v>4</v>
      </c>
      <c r="BW43">
        <v>13</v>
      </c>
      <c r="BX43">
        <v>3</v>
      </c>
      <c r="BY43">
        <v>11</v>
      </c>
      <c r="BZ43" t="s">
        <v>116</v>
      </c>
      <c r="CA43">
        <v>2</v>
      </c>
    </row>
    <row r="44" spans="1:79">
      <c r="A44">
        <v>42</v>
      </c>
      <c r="B44" t="s">
        <v>158</v>
      </c>
      <c r="C44">
        <v>17</v>
      </c>
      <c r="D44">
        <v>5977412</v>
      </c>
      <c r="E44">
        <v>8.88126638099596</v>
      </c>
      <c r="F44">
        <v>482730000000</v>
      </c>
      <c r="G44">
        <v>80759.0308314033</v>
      </c>
      <c r="H44">
        <v>5.77152080344333</v>
      </c>
      <c r="I44">
        <v>3482</v>
      </c>
      <c r="J44">
        <v>1</v>
      </c>
      <c r="K44">
        <v>3482</v>
      </c>
      <c r="L44">
        <v>25</v>
      </c>
      <c r="M44">
        <v>392.061205083404</v>
      </c>
      <c r="N44">
        <v>64</v>
      </c>
      <c r="O44">
        <v>4664</v>
      </c>
      <c r="P44">
        <v>23</v>
      </c>
      <c r="Q44">
        <v>525.150333288052</v>
      </c>
      <c r="R44">
        <v>58</v>
      </c>
      <c r="S44" t="s">
        <v>116</v>
      </c>
      <c r="T44">
        <v>54</v>
      </c>
      <c r="U44" t="s">
        <v>116</v>
      </c>
      <c r="V44">
        <v>40</v>
      </c>
      <c r="W44" t="s">
        <v>116</v>
      </c>
      <c r="X44">
        <v>49</v>
      </c>
      <c r="Y44">
        <v>17</v>
      </c>
      <c r="Z44">
        <v>5.51723120306916</v>
      </c>
      <c r="AA44">
        <v>73</v>
      </c>
      <c r="AB44" t="s">
        <v>116</v>
      </c>
      <c r="AC44" t="s">
        <v>116</v>
      </c>
      <c r="AD44">
        <v>30</v>
      </c>
      <c r="AE44" t="s">
        <v>116</v>
      </c>
      <c r="AF44">
        <v>30</v>
      </c>
      <c r="AG44" t="s">
        <v>116</v>
      </c>
      <c r="AH44">
        <v>51</v>
      </c>
      <c r="AI44" t="s">
        <v>116</v>
      </c>
      <c r="AJ44">
        <v>33</v>
      </c>
      <c r="AK44" t="s">
        <v>116</v>
      </c>
      <c r="AL44">
        <v>33</v>
      </c>
      <c r="AM44" t="s">
        <v>116</v>
      </c>
      <c r="AN44">
        <v>31</v>
      </c>
      <c r="AO44" t="s">
        <v>116</v>
      </c>
      <c r="AP44">
        <v>33</v>
      </c>
      <c r="AQ44" t="s">
        <v>116</v>
      </c>
      <c r="AR44">
        <v>31</v>
      </c>
      <c r="AS44">
        <v>15</v>
      </c>
      <c r="AT44">
        <v>20</v>
      </c>
      <c r="AU44">
        <v>2.59896836741035</v>
      </c>
      <c r="AV44">
        <v>50</v>
      </c>
      <c r="AW44">
        <v>134</v>
      </c>
      <c r="AX44">
        <v>20</v>
      </c>
      <c r="AY44">
        <v>15.0879383920667</v>
      </c>
      <c r="AZ44">
        <v>65</v>
      </c>
      <c r="BA44">
        <v>1026</v>
      </c>
      <c r="BB44">
        <v>22</v>
      </c>
      <c r="BC44">
        <v>0.294658242389431</v>
      </c>
      <c r="BD44">
        <v>26</v>
      </c>
      <c r="BE44">
        <v>0.160163</v>
      </c>
      <c r="BF44">
        <v>16.0163</v>
      </c>
      <c r="BG44">
        <v>34</v>
      </c>
      <c r="BH44" t="s">
        <v>116</v>
      </c>
      <c r="BI44">
        <v>0</v>
      </c>
      <c r="BJ44">
        <v>0</v>
      </c>
      <c r="BK44" t="s">
        <v>116</v>
      </c>
      <c r="BL44">
        <v>29</v>
      </c>
      <c r="BM44">
        <v>2</v>
      </c>
      <c r="BN44">
        <v>6</v>
      </c>
      <c r="BO44">
        <v>2</v>
      </c>
      <c r="BP44">
        <v>6</v>
      </c>
      <c r="BQ44">
        <v>28</v>
      </c>
      <c r="BR44">
        <v>26</v>
      </c>
      <c r="BS44">
        <v>28</v>
      </c>
      <c r="BT44">
        <v>26</v>
      </c>
      <c r="BU44">
        <v>13</v>
      </c>
      <c r="BV44">
        <v>1</v>
      </c>
      <c r="BW44">
        <v>5</v>
      </c>
      <c r="BX44">
        <v>0</v>
      </c>
      <c r="BY44">
        <v>4</v>
      </c>
      <c r="BZ44" t="s">
        <v>116</v>
      </c>
      <c r="CA44">
        <v>4</v>
      </c>
    </row>
    <row r="45" spans="1:79">
      <c r="A45">
        <v>43</v>
      </c>
      <c r="B45" t="s">
        <v>159</v>
      </c>
      <c r="C45">
        <v>17</v>
      </c>
      <c r="D45">
        <v>10047817</v>
      </c>
      <c r="E45">
        <v>14.929092945994</v>
      </c>
      <c r="F45">
        <v>287010000000</v>
      </c>
      <c r="G45">
        <v>28564.4135437578</v>
      </c>
      <c r="H45">
        <v>3.43149210903874</v>
      </c>
      <c r="I45">
        <v>3968</v>
      </c>
      <c r="J45">
        <v>1</v>
      </c>
      <c r="K45">
        <v>3968</v>
      </c>
      <c r="L45">
        <v>25</v>
      </c>
      <c r="M45">
        <v>265.789757914579</v>
      </c>
      <c r="N45">
        <v>50</v>
      </c>
      <c r="O45">
        <v>6740</v>
      </c>
      <c r="P45">
        <v>28</v>
      </c>
      <c r="Q45">
        <v>451.467481941599</v>
      </c>
      <c r="R45">
        <v>53</v>
      </c>
      <c r="S45">
        <v>3</v>
      </c>
      <c r="T45">
        <v>8</v>
      </c>
      <c r="U45">
        <v>0.20094991777816</v>
      </c>
      <c r="V45">
        <v>9</v>
      </c>
      <c r="W45" t="s">
        <v>116</v>
      </c>
      <c r="X45">
        <v>18</v>
      </c>
      <c r="Y45">
        <v>2</v>
      </c>
      <c r="Z45">
        <v>1.20569950666896</v>
      </c>
      <c r="AA45">
        <v>25</v>
      </c>
      <c r="AB45" t="s">
        <v>116</v>
      </c>
      <c r="AC45" t="s">
        <v>116</v>
      </c>
      <c r="AD45">
        <v>30</v>
      </c>
      <c r="AE45" t="s">
        <v>116</v>
      </c>
      <c r="AF45">
        <v>30</v>
      </c>
      <c r="AG45" t="s">
        <v>116</v>
      </c>
      <c r="AH45">
        <v>51</v>
      </c>
      <c r="AI45" t="s">
        <v>116</v>
      </c>
      <c r="AJ45">
        <v>33</v>
      </c>
      <c r="AK45" t="s">
        <v>116</v>
      </c>
      <c r="AL45">
        <v>33</v>
      </c>
      <c r="AM45" t="s">
        <v>116</v>
      </c>
      <c r="AN45">
        <v>31</v>
      </c>
      <c r="AO45" t="s">
        <v>116</v>
      </c>
      <c r="AP45">
        <v>33</v>
      </c>
      <c r="AQ45" t="s">
        <v>116</v>
      </c>
      <c r="AR45">
        <v>31</v>
      </c>
      <c r="AS45">
        <v>4</v>
      </c>
      <c r="AT45">
        <v>8</v>
      </c>
      <c r="AU45">
        <v>1.16567366990697</v>
      </c>
      <c r="AV45">
        <v>26</v>
      </c>
      <c r="AW45">
        <v>210</v>
      </c>
      <c r="AX45">
        <v>29</v>
      </c>
      <c r="AY45">
        <v>14.0664942444712</v>
      </c>
      <c r="AZ45">
        <v>62</v>
      </c>
      <c r="BA45">
        <v>2090</v>
      </c>
      <c r="BB45">
        <v>40</v>
      </c>
      <c r="BC45">
        <v>0.526713709677419</v>
      </c>
      <c r="BD45">
        <v>65</v>
      </c>
      <c r="BE45">
        <v>0.108605</v>
      </c>
      <c r="BF45">
        <v>10.8605</v>
      </c>
      <c r="BG45">
        <v>10</v>
      </c>
      <c r="BH45" t="s">
        <v>116</v>
      </c>
      <c r="BI45">
        <v>0</v>
      </c>
      <c r="BJ45">
        <v>0</v>
      </c>
      <c r="BK45" t="s">
        <v>116</v>
      </c>
      <c r="BL45">
        <v>29</v>
      </c>
      <c r="BM45" t="s">
        <v>116</v>
      </c>
      <c r="BN45">
        <v>61</v>
      </c>
      <c r="BO45" t="s">
        <v>116</v>
      </c>
      <c r="BP45">
        <v>61</v>
      </c>
      <c r="BQ45">
        <v>4</v>
      </c>
      <c r="BR45">
        <v>9</v>
      </c>
      <c r="BS45">
        <v>4</v>
      </c>
      <c r="BT45">
        <v>9</v>
      </c>
      <c r="BU45">
        <v>4</v>
      </c>
      <c r="BV45">
        <v>0</v>
      </c>
      <c r="BW45">
        <v>1</v>
      </c>
      <c r="BX45">
        <v>0</v>
      </c>
      <c r="BY45">
        <v>0</v>
      </c>
      <c r="BZ45" t="s">
        <v>116</v>
      </c>
      <c r="CA45">
        <v>4</v>
      </c>
    </row>
    <row r="46" spans="1:79">
      <c r="A46">
        <v>44</v>
      </c>
      <c r="B46" t="s">
        <v>160</v>
      </c>
      <c r="C46">
        <v>17</v>
      </c>
      <c r="D46">
        <v>71668011</v>
      </c>
      <c r="E46">
        <v>106.484662038881</v>
      </c>
      <c r="F46">
        <v>609720000000</v>
      </c>
      <c r="G46">
        <v>8507.56134420976</v>
      </c>
      <c r="H46">
        <v>7.28981348637016</v>
      </c>
      <c r="I46">
        <v>408</v>
      </c>
      <c r="J46">
        <v>1</v>
      </c>
      <c r="K46">
        <v>408</v>
      </c>
      <c r="L46">
        <v>5</v>
      </c>
      <c r="M46">
        <v>3.83153772748066</v>
      </c>
      <c r="N46">
        <v>7</v>
      </c>
      <c r="O46">
        <v>572</v>
      </c>
      <c r="P46">
        <v>5</v>
      </c>
      <c r="Q46">
        <v>5.37166563754641</v>
      </c>
      <c r="R46">
        <v>7</v>
      </c>
      <c r="S46" t="s">
        <v>116</v>
      </c>
      <c r="T46">
        <v>54</v>
      </c>
      <c r="U46" t="s">
        <v>116</v>
      </c>
      <c r="V46">
        <v>40</v>
      </c>
      <c r="W46" t="s">
        <v>116</v>
      </c>
      <c r="X46">
        <v>42</v>
      </c>
      <c r="Y46">
        <v>13</v>
      </c>
      <c r="Z46">
        <v>0.394423001358303</v>
      </c>
      <c r="AA46">
        <v>10</v>
      </c>
      <c r="AB46" t="s">
        <v>116</v>
      </c>
      <c r="AC46" t="s">
        <v>116</v>
      </c>
      <c r="AD46">
        <v>30</v>
      </c>
      <c r="AE46" t="s">
        <v>116</v>
      </c>
      <c r="AF46">
        <v>30</v>
      </c>
      <c r="AG46" t="s">
        <v>116</v>
      </c>
      <c r="AH46">
        <v>51</v>
      </c>
      <c r="AI46" t="s">
        <v>116</v>
      </c>
      <c r="AJ46">
        <v>33</v>
      </c>
      <c r="AK46" t="s">
        <v>116</v>
      </c>
      <c r="AL46">
        <v>33</v>
      </c>
      <c r="AM46" t="s">
        <v>116</v>
      </c>
      <c r="AN46">
        <v>31</v>
      </c>
      <c r="AO46" t="s">
        <v>116</v>
      </c>
      <c r="AP46">
        <v>33</v>
      </c>
      <c r="AQ46" t="s">
        <v>116</v>
      </c>
      <c r="AR46">
        <v>31</v>
      </c>
      <c r="AS46">
        <v>7</v>
      </c>
      <c r="AT46">
        <v>11</v>
      </c>
      <c r="AU46">
        <v>0.960244046447549</v>
      </c>
      <c r="AV46">
        <v>20</v>
      </c>
      <c r="AW46">
        <v>36</v>
      </c>
      <c r="AX46">
        <v>7</v>
      </c>
      <c r="AY46">
        <v>0.338076858307117</v>
      </c>
      <c r="AZ46">
        <v>7</v>
      </c>
      <c r="BA46">
        <v>438</v>
      </c>
      <c r="BB46">
        <v>9</v>
      </c>
      <c r="BC46">
        <v>1.07352941176471</v>
      </c>
      <c r="BD46">
        <v>100</v>
      </c>
      <c r="BE46">
        <v>0.160839</v>
      </c>
      <c r="BF46">
        <v>16.0839</v>
      </c>
      <c r="BG46">
        <v>34</v>
      </c>
      <c r="BH46">
        <v>0.74</v>
      </c>
      <c r="BI46">
        <v>74</v>
      </c>
      <c r="BJ46">
        <v>85</v>
      </c>
      <c r="BK46" t="s">
        <v>116</v>
      </c>
      <c r="BL46">
        <v>29</v>
      </c>
      <c r="BM46" t="s">
        <v>116</v>
      </c>
      <c r="BN46">
        <v>61</v>
      </c>
      <c r="BO46" t="s">
        <v>116</v>
      </c>
      <c r="BP46">
        <v>61</v>
      </c>
      <c r="BQ46" t="s">
        <v>116</v>
      </c>
      <c r="BR46">
        <v>65</v>
      </c>
      <c r="BS46" t="s">
        <v>116</v>
      </c>
      <c r="BT46">
        <v>65</v>
      </c>
      <c r="BU46">
        <v>4</v>
      </c>
      <c r="BV46">
        <v>0</v>
      </c>
      <c r="BW46">
        <v>5</v>
      </c>
      <c r="BX46">
        <v>0</v>
      </c>
      <c r="BY46">
        <v>0</v>
      </c>
      <c r="BZ46" t="s">
        <v>116</v>
      </c>
      <c r="CA4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2024-11-27T07:20:00Z</dcterms:created>
  <dcterms:modified xsi:type="dcterms:W3CDTF">2024-11-27T08:12:22Z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AEE383A191264B21AD4859FFFD1D3730_12</vt:lpwstr>
  </property>
  <property fmtid="{D5CDD505-2E9C-101B-9397-08002B2CF9AE}" pid="3" name="KSOProductBuildVer">
    <vt:lpwstr>2052-12.1.0.18912</vt:lpwstr>
  </property>
</Properties>
</file>