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MTuan\Desktop\"/>
    </mc:Choice>
  </mc:AlternateContent>
  <bookViews>
    <workbookView xWindow="0" yWindow="0" windowWidth="20490" windowHeight="7935"/>
  </bookViews>
  <sheets>
    <sheet name="Sheet1" sheetId="1" r:id="rId1"/>
  </sheets>
  <definedNames>
    <definedName name="_xlnm._FilterDatabase" localSheetId="0" hidden="1">Sheet1!$A$1:$Q$18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1" l="1"/>
  <c r="P10" i="1"/>
  <c r="P14" i="1"/>
  <c r="P15" i="1"/>
  <c r="P17" i="1"/>
  <c r="P18" i="1"/>
  <c r="P2" i="1"/>
  <c r="M14" i="1"/>
  <c r="M6" i="1"/>
  <c r="P6" i="1" s="1"/>
  <c r="M4" i="1"/>
  <c r="P4" i="1" s="1"/>
  <c r="M3" i="1"/>
  <c r="P3" i="1" s="1"/>
  <c r="M15" i="1"/>
  <c r="M16" i="1"/>
  <c r="P16" i="1" s="1"/>
  <c r="M7" i="1"/>
  <c r="M5" i="1"/>
  <c r="P5" i="1" s="1"/>
  <c r="M17" i="1"/>
  <c r="M8" i="1"/>
  <c r="P8" i="1" s="1"/>
  <c r="M9" i="1"/>
  <c r="P9" i="1" s="1"/>
  <c r="M11" i="1"/>
  <c r="P11" i="1" s="1"/>
  <c r="M10" i="1"/>
  <c r="M18" i="1"/>
  <c r="M12" i="1"/>
  <c r="P12" i="1" s="1"/>
  <c r="M13" i="1"/>
  <c r="P13" i="1" s="1"/>
  <c r="M2" i="1"/>
</calcChain>
</file>

<file path=xl/sharedStrings.xml><?xml version="1.0" encoding="utf-8"?>
<sst xmlns="http://schemas.openxmlformats.org/spreadsheetml/2006/main" count="50" uniqueCount="39">
  <si>
    <t>An</t>
  </si>
  <si>
    <t>Tên</t>
  </si>
  <si>
    <t>Tấn Bảo</t>
  </si>
  <si>
    <t>Hòa</t>
  </si>
  <si>
    <t>Thắng</t>
  </si>
  <si>
    <t>Uyên</t>
  </si>
  <si>
    <t>Công Định</t>
  </si>
  <si>
    <t>Trọng</t>
  </si>
  <si>
    <t>Định K17</t>
  </si>
  <si>
    <t>Thúy</t>
  </si>
  <si>
    <t>Chí</t>
  </si>
  <si>
    <t>Bảo K17</t>
  </si>
  <si>
    <t>Sơn</t>
  </si>
  <si>
    <t>Ý</t>
  </si>
  <si>
    <t>Bằng</t>
  </si>
  <si>
    <t>Tiến</t>
  </si>
  <si>
    <t>Hùng</t>
  </si>
  <si>
    <t>Toàn</t>
  </si>
  <si>
    <t>Cá Nhân</t>
  </si>
  <si>
    <t>Điểm</t>
  </si>
  <si>
    <t>Rank</t>
  </si>
  <si>
    <t>Miền Bắc</t>
  </si>
  <si>
    <t>Đội</t>
  </si>
  <si>
    <t>Miền Trung</t>
  </si>
  <si>
    <t>Hệ số HLV</t>
  </si>
  <si>
    <t>Điểm có hệ số</t>
  </si>
  <si>
    <t>Chuyên</t>
  </si>
  <si>
    <t>Siêu cúp</t>
  </si>
  <si>
    <t>Không Chuyên</t>
  </si>
  <si>
    <t>Kết Quả</t>
  </si>
  <si>
    <t>Điểm khả năng cống hiến trong tương lai</t>
  </si>
  <si>
    <t>Tổng</t>
  </si>
  <si>
    <t>Trọng số dễ có giải</t>
  </si>
  <si>
    <t>Không chuyên + ACM</t>
  </si>
  <si>
    <t>Chuyên + ACM</t>
  </si>
  <si>
    <t>ACM</t>
  </si>
  <si>
    <t>Team ACM</t>
  </si>
  <si>
    <t>Siêu Cúp</t>
  </si>
  <si>
    <t>Loại có lý 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</si>
</sst>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6" borderId="0" xfId="0" applyFill="1"/>
    <xf numFmtId="2" fontId="0" fillId="0" borderId="0" xfId="0" applyNumberFormat="1"/>
    <xf numFmtId="2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abSelected="1" workbookViewId="0">
      <selection activeCell="Q20" sqref="Q20"/>
    </sheetView>
  </sheetViews>
  <sheetFormatPr defaultRowHeight="15" x14ac:dyDescent="0.25"/>
  <cols>
    <col min="2" max="2" width="13.85546875" bestFit="1" customWidth="1"/>
    <col min="3" max="3" width="4.28515625" customWidth="1"/>
    <col min="9" max="9" width="11" bestFit="1" customWidth="1"/>
    <col min="13" max="13" width="7.85546875" style="5" customWidth="1"/>
    <col min="14" max="14" width="7.5703125" style="5" customWidth="1"/>
    <col min="15" max="15" width="6.85546875" style="5" customWidth="1"/>
    <col min="16" max="16" width="8.42578125" style="5" customWidth="1"/>
    <col min="17" max="17" width="22.28515625" bestFit="1" customWidth="1"/>
    <col min="18" max="18" width="10" customWidth="1"/>
    <col min="19" max="19" width="17" bestFit="1" customWidth="1"/>
  </cols>
  <sheetData>
    <row r="1" spans="1:18" x14ac:dyDescent="0.25">
      <c r="A1" t="s">
        <v>22</v>
      </c>
      <c r="B1" t="s">
        <v>1</v>
      </c>
      <c r="C1" t="s">
        <v>18</v>
      </c>
      <c r="E1" t="s">
        <v>19</v>
      </c>
      <c r="F1" t="s">
        <v>21</v>
      </c>
      <c r="G1" t="s">
        <v>20</v>
      </c>
      <c r="H1" t="s">
        <v>19</v>
      </c>
      <c r="I1" t="s">
        <v>23</v>
      </c>
      <c r="J1" t="s">
        <v>20</v>
      </c>
      <c r="K1" t="s">
        <v>19</v>
      </c>
      <c r="L1" t="s">
        <v>24</v>
      </c>
      <c r="M1" s="5" t="s">
        <v>25</v>
      </c>
      <c r="N1" s="5" t="s">
        <v>30</v>
      </c>
      <c r="O1" s="5" t="s">
        <v>32</v>
      </c>
      <c r="P1" s="5" t="s">
        <v>31</v>
      </c>
      <c r="Q1" t="s">
        <v>29</v>
      </c>
      <c r="R1" s="5" t="s">
        <v>36</v>
      </c>
    </row>
    <row r="2" spans="1:18" x14ac:dyDescent="0.25">
      <c r="A2" s="1">
        <v>1</v>
      </c>
      <c r="B2" s="1" t="s">
        <v>11</v>
      </c>
      <c r="C2" s="1">
        <v>2</v>
      </c>
      <c r="D2" s="1">
        <v>190</v>
      </c>
      <c r="E2" s="1">
        <v>2.2999999999999998</v>
      </c>
      <c r="F2" s="1">
        <v>5</v>
      </c>
      <c r="G2" s="1">
        <v>35</v>
      </c>
      <c r="H2" s="1">
        <v>5.5</v>
      </c>
      <c r="I2" s="1">
        <v>8</v>
      </c>
      <c r="J2" s="1">
        <v>19</v>
      </c>
      <c r="K2" s="1">
        <v>8.5</v>
      </c>
      <c r="L2" s="1">
        <v>0</v>
      </c>
      <c r="M2" s="6">
        <f t="shared" ref="M2:M18" si="0">E2+H2*(1+L2)/5+K2*(1+L2)/5</f>
        <v>5.0999999999999996</v>
      </c>
      <c r="N2" s="6">
        <v>5</v>
      </c>
      <c r="O2" s="6">
        <v>4</v>
      </c>
      <c r="P2" s="6">
        <f t="shared" ref="P2:P18" si="1">(M2/4+N2/5)*O2</f>
        <v>9.1</v>
      </c>
      <c r="Q2" t="s">
        <v>33</v>
      </c>
      <c r="R2">
        <v>3</v>
      </c>
    </row>
    <row r="3" spans="1:18" x14ac:dyDescent="0.25">
      <c r="A3" s="1">
        <v>6</v>
      </c>
      <c r="B3" s="1" t="s">
        <v>12</v>
      </c>
      <c r="C3" s="1">
        <v>2</v>
      </c>
      <c r="D3" s="1">
        <v>202</v>
      </c>
      <c r="E3" s="1">
        <v>2.2000000000000002</v>
      </c>
      <c r="F3" s="1">
        <v>1</v>
      </c>
      <c r="G3" s="1">
        <v>146</v>
      </c>
      <c r="H3" s="1">
        <v>1.5</v>
      </c>
      <c r="I3" s="1">
        <v>6</v>
      </c>
      <c r="J3" s="1">
        <v>79</v>
      </c>
      <c r="K3" s="1">
        <v>6</v>
      </c>
      <c r="L3" s="1">
        <v>0</v>
      </c>
      <c r="M3" s="6">
        <f t="shared" si="0"/>
        <v>3.7</v>
      </c>
      <c r="N3" s="6">
        <v>5</v>
      </c>
      <c r="O3" s="6">
        <v>4</v>
      </c>
      <c r="P3" s="6">
        <f t="shared" si="1"/>
        <v>7.7</v>
      </c>
      <c r="Q3" t="s">
        <v>33</v>
      </c>
      <c r="R3">
        <v>3</v>
      </c>
    </row>
    <row r="4" spans="1:18" x14ac:dyDescent="0.25">
      <c r="A4" s="1">
        <v>3</v>
      </c>
      <c r="B4" s="1" t="s">
        <v>13</v>
      </c>
      <c r="C4" s="1">
        <v>2</v>
      </c>
      <c r="D4" s="1">
        <v>285</v>
      </c>
      <c r="E4" s="1">
        <v>2.1</v>
      </c>
      <c r="F4" s="1">
        <v>4</v>
      </c>
      <c r="G4" s="1">
        <v>66</v>
      </c>
      <c r="H4" s="1">
        <v>4</v>
      </c>
      <c r="I4" s="1">
        <v>7</v>
      </c>
      <c r="J4" s="1">
        <v>44</v>
      </c>
      <c r="K4" s="1">
        <v>7.5</v>
      </c>
      <c r="L4" s="1">
        <v>0</v>
      </c>
      <c r="M4" s="6">
        <f t="shared" si="0"/>
        <v>4.4000000000000004</v>
      </c>
      <c r="N4" s="6">
        <v>4</v>
      </c>
      <c r="O4" s="6">
        <v>4</v>
      </c>
      <c r="P4" s="6">
        <f t="shared" si="1"/>
        <v>7.6000000000000005</v>
      </c>
      <c r="Q4" t="s">
        <v>33</v>
      </c>
      <c r="R4">
        <v>3</v>
      </c>
    </row>
    <row r="5" spans="1:18" x14ac:dyDescent="0.25">
      <c r="A5" s="3">
        <v>1</v>
      </c>
      <c r="B5" s="3" t="s">
        <v>6</v>
      </c>
      <c r="C5" s="3">
        <v>4</v>
      </c>
      <c r="D5" s="3">
        <v>763</v>
      </c>
      <c r="E5" s="3">
        <v>4</v>
      </c>
      <c r="F5" s="3">
        <v>5</v>
      </c>
      <c r="G5" s="3">
        <v>35</v>
      </c>
      <c r="H5" s="3">
        <v>5.5</v>
      </c>
      <c r="I5" s="3">
        <v>8</v>
      </c>
      <c r="J5" s="3">
        <v>19</v>
      </c>
      <c r="K5" s="3">
        <v>8.5</v>
      </c>
      <c r="L5" s="3">
        <v>0</v>
      </c>
      <c r="M5" s="6">
        <f t="shared" si="0"/>
        <v>6.8</v>
      </c>
      <c r="N5" s="6">
        <v>3</v>
      </c>
      <c r="O5" s="6">
        <v>3</v>
      </c>
      <c r="P5" s="6">
        <f t="shared" si="1"/>
        <v>6.8999999999999995</v>
      </c>
      <c r="Q5" t="s">
        <v>34</v>
      </c>
      <c r="R5">
        <v>1</v>
      </c>
    </row>
    <row r="6" spans="1:18" x14ac:dyDescent="0.25">
      <c r="A6" s="1">
        <v>5</v>
      </c>
      <c r="B6" s="1" t="s">
        <v>16</v>
      </c>
      <c r="C6" s="1">
        <v>1</v>
      </c>
      <c r="D6" s="1">
        <v>124</v>
      </c>
      <c r="E6" s="1">
        <v>1.5</v>
      </c>
      <c r="F6" s="1">
        <v>3</v>
      </c>
      <c r="G6" s="1">
        <v>96</v>
      </c>
      <c r="H6" s="1">
        <v>3.5</v>
      </c>
      <c r="I6" s="1">
        <v>8</v>
      </c>
      <c r="J6" s="1">
        <v>33</v>
      </c>
      <c r="K6" s="1">
        <v>8</v>
      </c>
      <c r="L6" s="1">
        <v>0</v>
      </c>
      <c r="M6" s="6">
        <f t="shared" si="0"/>
        <v>3.8000000000000003</v>
      </c>
      <c r="N6" s="6">
        <v>5</v>
      </c>
      <c r="O6" s="6">
        <v>3.5</v>
      </c>
      <c r="P6" s="6">
        <f t="shared" si="1"/>
        <v>6.8250000000000011</v>
      </c>
      <c r="Q6" t="s">
        <v>35</v>
      </c>
      <c r="R6">
        <v>4</v>
      </c>
    </row>
    <row r="7" spans="1:18" x14ac:dyDescent="0.25">
      <c r="A7" s="3">
        <v>2</v>
      </c>
      <c r="B7" s="3" t="s">
        <v>9</v>
      </c>
      <c r="C7" s="3">
        <v>2</v>
      </c>
      <c r="D7" s="3">
        <v>112</v>
      </c>
      <c r="E7" s="3">
        <v>2.5</v>
      </c>
      <c r="F7" s="3">
        <v>4</v>
      </c>
      <c r="G7" s="3">
        <v>48</v>
      </c>
      <c r="H7" s="3">
        <v>4.5</v>
      </c>
      <c r="I7" s="3">
        <v>8</v>
      </c>
      <c r="J7" s="3">
        <v>31</v>
      </c>
      <c r="K7" s="3">
        <v>8.25</v>
      </c>
      <c r="L7" s="3">
        <v>0</v>
      </c>
      <c r="M7" s="6">
        <f t="shared" si="0"/>
        <v>5.05</v>
      </c>
      <c r="N7" s="6">
        <v>4</v>
      </c>
      <c r="O7" s="6">
        <v>3</v>
      </c>
      <c r="P7" s="6">
        <f t="shared" si="1"/>
        <v>6.1875</v>
      </c>
      <c r="Q7" t="s">
        <v>34</v>
      </c>
      <c r="R7">
        <v>2</v>
      </c>
    </row>
    <row r="8" spans="1:18" x14ac:dyDescent="0.25">
      <c r="A8" s="1">
        <v>5</v>
      </c>
      <c r="B8" s="1" t="s">
        <v>17</v>
      </c>
      <c r="C8" s="1">
        <v>1</v>
      </c>
      <c r="D8" s="1">
        <v>297</v>
      </c>
      <c r="E8" s="1">
        <v>1</v>
      </c>
      <c r="F8" s="1">
        <v>3</v>
      </c>
      <c r="G8" s="1">
        <v>96</v>
      </c>
      <c r="H8" s="1">
        <v>3.5</v>
      </c>
      <c r="I8" s="1">
        <v>8</v>
      </c>
      <c r="J8" s="1">
        <v>33</v>
      </c>
      <c r="K8" s="1">
        <v>8</v>
      </c>
      <c r="L8" s="1">
        <v>0</v>
      </c>
      <c r="M8" s="6">
        <f t="shared" si="0"/>
        <v>3.3</v>
      </c>
      <c r="N8" s="6">
        <v>4</v>
      </c>
      <c r="O8" s="6">
        <v>3.5</v>
      </c>
      <c r="P8" s="6">
        <f t="shared" si="1"/>
        <v>5.6875</v>
      </c>
      <c r="Q8" t="s">
        <v>35</v>
      </c>
      <c r="R8">
        <v>4</v>
      </c>
    </row>
    <row r="9" spans="1:18" x14ac:dyDescent="0.25">
      <c r="A9" s="3">
        <v>3</v>
      </c>
      <c r="B9" s="3" t="s">
        <v>15</v>
      </c>
      <c r="C9" s="3">
        <v>2</v>
      </c>
      <c r="D9" s="3">
        <v>560</v>
      </c>
      <c r="E9" s="3">
        <v>2</v>
      </c>
      <c r="F9" s="3">
        <v>4</v>
      </c>
      <c r="G9" s="3">
        <v>66</v>
      </c>
      <c r="H9" s="3">
        <v>4</v>
      </c>
      <c r="I9" s="3">
        <v>7</v>
      </c>
      <c r="J9" s="3">
        <v>44</v>
      </c>
      <c r="K9" s="3">
        <v>7.5</v>
      </c>
      <c r="L9" s="3">
        <v>0</v>
      </c>
      <c r="M9" s="6">
        <f t="shared" si="0"/>
        <v>4.3</v>
      </c>
      <c r="N9" s="6">
        <v>4</v>
      </c>
      <c r="O9" s="6">
        <v>3</v>
      </c>
      <c r="P9" s="6">
        <f t="shared" si="1"/>
        <v>5.625</v>
      </c>
      <c r="Q9" t="s">
        <v>34</v>
      </c>
      <c r="R9">
        <v>2</v>
      </c>
    </row>
    <row r="10" spans="1:18" x14ac:dyDescent="0.25">
      <c r="A10" s="1">
        <v>5</v>
      </c>
      <c r="B10" s="1" t="s">
        <v>8</v>
      </c>
      <c r="C10" s="1">
        <v>3</v>
      </c>
      <c r="D10" s="1">
        <v>559</v>
      </c>
      <c r="E10" s="1">
        <v>3</v>
      </c>
      <c r="F10" s="1">
        <v>3</v>
      </c>
      <c r="G10" s="1">
        <v>96</v>
      </c>
      <c r="H10" s="1">
        <v>3.5</v>
      </c>
      <c r="I10" s="1">
        <v>8</v>
      </c>
      <c r="J10" s="1">
        <v>33</v>
      </c>
      <c r="K10" s="1">
        <v>8</v>
      </c>
      <c r="L10" s="1">
        <v>0</v>
      </c>
      <c r="M10" s="6">
        <f t="shared" si="0"/>
        <v>5.3000000000000007</v>
      </c>
      <c r="N10" s="6">
        <v>1</v>
      </c>
      <c r="O10" s="6">
        <v>3.5</v>
      </c>
      <c r="P10" s="6">
        <f t="shared" si="1"/>
        <v>5.3375000000000004</v>
      </c>
      <c r="Q10" t="s">
        <v>35</v>
      </c>
      <c r="R10">
        <v>1</v>
      </c>
    </row>
    <row r="11" spans="1:18" x14ac:dyDescent="0.25">
      <c r="A11" s="3">
        <v>2</v>
      </c>
      <c r="B11" s="3" t="s">
        <v>0</v>
      </c>
      <c r="C11" s="3">
        <v>2</v>
      </c>
      <c r="D11" s="3">
        <v>478</v>
      </c>
      <c r="E11" s="3">
        <v>2</v>
      </c>
      <c r="F11" s="3">
        <v>4</v>
      </c>
      <c r="G11" s="3">
        <v>48</v>
      </c>
      <c r="H11" s="3">
        <v>4.5</v>
      </c>
      <c r="I11" s="3">
        <v>8</v>
      </c>
      <c r="J11" s="3">
        <v>31</v>
      </c>
      <c r="K11" s="3">
        <v>8.25</v>
      </c>
      <c r="L11" s="3">
        <v>0</v>
      </c>
      <c r="M11" s="6">
        <f t="shared" si="0"/>
        <v>4.55</v>
      </c>
      <c r="N11" s="6">
        <v>3</v>
      </c>
      <c r="O11" s="6">
        <v>3</v>
      </c>
      <c r="P11" s="6">
        <f t="shared" si="1"/>
        <v>5.2124999999999995</v>
      </c>
    </row>
    <row r="12" spans="1:18" x14ac:dyDescent="0.25">
      <c r="A12" s="3">
        <v>4</v>
      </c>
      <c r="B12" s="3" t="s">
        <v>10</v>
      </c>
      <c r="C12" s="3">
        <v>2</v>
      </c>
      <c r="D12" s="3">
        <v>118</v>
      </c>
      <c r="E12" s="3">
        <v>2.4</v>
      </c>
      <c r="F12" s="3">
        <v>5</v>
      </c>
      <c r="G12" s="3">
        <v>40</v>
      </c>
      <c r="H12" s="3">
        <v>5</v>
      </c>
      <c r="I12" s="3">
        <v>6</v>
      </c>
      <c r="J12" s="3">
        <v>62</v>
      </c>
      <c r="K12" s="3">
        <v>6.5</v>
      </c>
      <c r="L12" s="3">
        <v>0</v>
      </c>
      <c r="M12" s="6">
        <f t="shared" si="0"/>
        <v>4.7</v>
      </c>
      <c r="N12" s="6">
        <v>2</v>
      </c>
      <c r="O12" s="6">
        <v>3</v>
      </c>
      <c r="P12" s="6">
        <f t="shared" si="1"/>
        <v>4.7250000000000005</v>
      </c>
    </row>
    <row r="13" spans="1:18" x14ac:dyDescent="0.25">
      <c r="A13" s="3">
        <v>4</v>
      </c>
      <c r="B13" s="3" t="s">
        <v>14</v>
      </c>
      <c r="C13" s="3">
        <v>2</v>
      </c>
      <c r="D13" s="3">
        <v>379</v>
      </c>
      <c r="E13" s="3">
        <v>2</v>
      </c>
      <c r="F13" s="3">
        <v>5</v>
      </c>
      <c r="G13" s="3">
        <v>40</v>
      </c>
      <c r="H13" s="3">
        <v>5</v>
      </c>
      <c r="I13" s="3">
        <v>6</v>
      </c>
      <c r="J13" s="3">
        <v>62</v>
      </c>
      <c r="K13" s="3">
        <v>6.5</v>
      </c>
      <c r="L13" s="3">
        <v>0</v>
      </c>
      <c r="M13" s="6">
        <f t="shared" si="0"/>
        <v>4.3</v>
      </c>
      <c r="N13" s="6">
        <v>2</v>
      </c>
      <c r="O13" s="6">
        <v>3</v>
      </c>
      <c r="P13" s="6">
        <f t="shared" si="1"/>
        <v>4.4250000000000007</v>
      </c>
    </row>
    <row r="14" spans="1:18" x14ac:dyDescent="0.25">
      <c r="A14" s="2">
        <v>1</v>
      </c>
      <c r="B14" s="2" t="s">
        <v>2</v>
      </c>
      <c r="C14" s="2">
        <v>5</v>
      </c>
      <c r="D14" s="2">
        <v>646</v>
      </c>
      <c r="E14" s="2">
        <v>5.5</v>
      </c>
      <c r="F14" s="2">
        <v>5</v>
      </c>
      <c r="G14" s="2">
        <v>35</v>
      </c>
      <c r="H14" s="2">
        <v>5.5</v>
      </c>
      <c r="I14" s="2">
        <v>8</v>
      </c>
      <c r="J14" s="2">
        <v>19</v>
      </c>
      <c r="K14" s="2">
        <v>8.5</v>
      </c>
      <c r="L14" s="2">
        <v>1</v>
      </c>
      <c r="M14" s="6">
        <f t="shared" si="0"/>
        <v>11.1</v>
      </c>
      <c r="N14" s="6">
        <v>1</v>
      </c>
      <c r="O14" s="6">
        <v>1</v>
      </c>
      <c r="P14" s="6">
        <f t="shared" si="1"/>
        <v>2.9750000000000001</v>
      </c>
      <c r="Q14" t="s">
        <v>37</v>
      </c>
      <c r="R14">
        <v>1</v>
      </c>
    </row>
    <row r="15" spans="1:18" x14ac:dyDescent="0.25">
      <c r="A15" s="2">
        <v>2</v>
      </c>
      <c r="B15" s="2" t="s">
        <v>4</v>
      </c>
      <c r="C15" s="2">
        <v>4</v>
      </c>
      <c r="D15" s="2">
        <v>630</v>
      </c>
      <c r="E15" s="2">
        <v>4.5</v>
      </c>
      <c r="F15" s="2">
        <v>4</v>
      </c>
      <c r="G15" s="2">
        <v>48</v>
      </c>
      <c r="H15" s="2">
        <v>4.5</v>
      </c>
      <c r="I15" s="2">
        <v>8</v>
      </c>
      <c r="J15" s="2">
        <v>31</v>
      </c>
      <c r="K15" s="2">
        <v>8.25</v>
      </c>
      <c r="L15" s="2">
        <v>1</v>
      </c>
      <c r="M15" s="6">
        <f t="shared" si="0"/>
        <v>9.6</v>
      </c>
      <c r="N15" s="6">
        <v>1</v>
      </c>
      <c r="O15" s="6">
        <v>1</v>
      </c>
      <c r="P15" s="6">
        <f t="shared" si="1"/>
        <v>2.6</v>
      </c>
      <c r="Q15" s="1" t="s">
        <v>38</v>
      </c>
    </row>
    <row r="16" spans="1:18" x14ac:dyDescent="0.25">
      <c r="A16" s="2">
        <v>3</v>
      </c>
      <c r="B16" s="2" t="s">
        <v>3</v>
      </c>
      <c r="C16" s="2">
        <v>5</v>
      </c>
      <c r="D16" s="2">
        <v>852</v>
      </c>
      <c r="E16" s="2">
        <v>5</v>
      </c>
      <c r="F16" s="2">
        <v>4</v>
      </c>
      <c r="G16" s="2">
        <v>66</v>
      </c>
      <c r="H16" s="2">
        <v>4</v>
      </c>
      <c r="I16" s="2">
        <v>7</v>
      </c>
      <c r="J16" s="2">
        <v>44</v>
      </c>
      <c r="K16" s="2">
        <v>7.5</v>
      </c>
      <c r="L16" s="2">
        <v>1</v>
      </c>
      <c r="M16" s="6">
        <f t="shared" si="0"/>
        <v>9.6</v>
      </c>
      <c r="N16" s="6">
        <v>1</v>
      </c>
      <c r="O16" s="6">
        <v>1</v>
      </c>
      <c r="P16" s="6">
        <f t="shared" si="1"/>
        <v>2.6</v>
      </c>
      <c r="Q16" t="s">
        <v>37</v>
      </c>
      <c r="R16">
        <v>4</v>
      </c>
    </row>
    <row r="17" spans="1:18" x14ac:dyDescent="0.25">
      <c r="A17" s="2">
        <v>4</v>
      </c>
      <c r="B17" s="2" t="s">
        <v>5</v>
      </c>
      <c r="C17" s="2">
        <v>4</v>
      </c>
      <c r="D17" s="2">
        <v>700</v>
      </c>
      <c r="E17" s="2">
        <v>4.25</v>
      </c>
      <c r="F17" s="2">
        <v>5</v>
      </c>
      <c r="G17" s="2">
        <v>40</v>
      </c>
      <c r="H17" s="2">
        <v>5</v>
      </c>
      <c r="I17" s="2">
        <v>6</v>
      </c>
      <c r="J17" s="2">
        <v>62</v>
      </c>
      <c r="K17" s="2">
        <v>6.5</v>
      </c>
      <c r="L17" s="2">
        <v>1</v>
      </c>
      <c r="M17" s="6">
        <f t="shared" si="0"/>
        <v>8.85</v>
      </c>
      <c r="N17" s="6">
        <v>1</v>
      </c>
      <c r="O17" s="6">
        <v>1</v>
      </c>
      <c r="P17" s="6">
        <f t="shared" si="1"/>
        <v>2.4125000000000001</v>
      </c>
      <c r="Q17" t="s">
        <v>37</v>
      </c>
      <c r="R17">
        <v>2</v>
      </c>
    </row>
    <row r="18" spans="1:18" x14ac:dyDescent="0.25">
      <c r="A18" s="2">
        <v>6</v>
      </c>
      <c r="B18" s="2" t="s">
        <v>7</v>
      </c>
      <c r="C18" s="2">
        <v>3</v>
      </c>
      <c r="D18" s="2">
        <v>281</v>
      </c>
      <c r="E18" s="2">
        <v>3.5</v>
      </c>
      <c r="F18" s="2">
        <v>1</v>
      </c>
      <c r="G18" s="2">
        <v>146</v>
      </c>
      <c r="H18" s="2">
        <v>1.5</v>
      </c>
      <c r="I18" s="2">
        <v>6</v>
      </c>
      <c r="J18" s="2">
        <v>79</v>
      </c>
      <c r="K18" s="2">
        <v>6</v>
      </c>
      <c r="L18" s="2">
        <v>1</v>
      </c>
      <c r="M18" s="6">
        <f t="shared" si="0"/>
        <v>6.5</v>
      </c>
      <c r="N18" s="6">
        <v>2</v>
      </c>
      <c r="O18" s="6">
        <v>1</v>
      </c>
      <c r="P18" s="6">
        <f t="shared" si="1"/>
        <v>2.0249999999999999</v>
      </c>
    </row>
    <row r="20" spans="1:18" x14ac:dyDescent="0.25">
      <c r="A20" s="2"/>
      <c r="B20" s="4" t="s">
        <v>27</v>
      </c>
    </row>
    <row r="21" spans="1:18" x14ac:dyDescent="0.25">
      <c r="A21" s="3"/>
      <c r="B21" s="4" t="s">
        <v>26</v>
      </c>
    </row>
    <row r="22" spans="1:18" x14ac:dyDescent="0.25">
      <c r="A22" s="1"/>
      <c r="B22" s="4" t="s">
        <v>28</v>
      </c>
    </row>
  </sheetData>
  <autoFilter ref="A1:Q18">
    <sortState ref="A2:Q18">
      <sortCondition descending="1" ref="P1:P18"/>
    </sortState>
  </autoFilter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PMTuan</dc:creator>
  <cp:lastModifiedBy>PMTuan</cp:lastModifiedBy>
  <dcterms:created xsi:type="dcterms:W3CDTF">2017-10-29T09:21:21Z</dcterms:created>
  <dcterms:modified xsi:type="dcterms:W3CDTF">2017-10-29T11:00:36Z</dcterms:modified>
</cp:coreProperties>
</file>