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rtificial Eye\PCBdesign_sk\Artificiall_eye_ver00\Digikey\"/>
    </mc:Choice>
  </mc:AlternateContent>
  <xr:revisionPtr revIDLastSave="0" documentId="10_ncr:8100000_{0C6C3C74-E431-4D86-B54E-6E0262011F0F}" xr6:coauthVersionLast="34" xr6:coauthVersionMax="34" xr10:uidLastSave="{00000000-0000-0000-0000-000000000000}"/>
  <bookViews>
    <workbookView xWindow="0" yWindow="0" windowWidth="21570" windowHeight="9330" xr2:uid="{00000000-000D-0000-FFFF-FFFF00000000}"/>
  </bookViews>
  <sheets>
    <sheet name="RASP30_PROTOTYPE" sheetId="1" r:id="rId1"/>
  </sheets>
  <calcPr calcId="162913"/>
</workbook>
</file>

<file path=xl/calcChain.xml><?xml version="1.0" encoding="utf-8"?>
<calcChain xmlns="http://schemas.openxmlformats.org/spreadsheetml/2006/main">
  <c r="F4" i="1" l="1"/>
  <c r="F6" i="1"/>
  <c r="F5" i="1"/>
</calcChain>
</file>

<file path=xl/sharedStrings.xml><?xml version="1.0" encoding="utf-8"?>
<sst xmlns="http://schemas.openxmlformats.org/spreadsheetml/2006/main" count="172" uniqueCount="145">
  <si>
    <t>Digikey Part Number</t>
  </si>
  <si>
    <t>Package</t>
  </si>
  <si>
    <t>478-7545-1-ND</t>
  </si>
  <si>
    <t>311-1374-1-ND</t>
  </si>
  <si>
    <t>399-9176-1-ND</t>
  </si>
  <si>
    <t>header 1x2</t>
  </si>
  <si>
    <t>L1</t>
  </si>
  <si>
    <t>732-1034-1-ND</t>
  </si>
  <si>
    <t>311-1.00MHRCT-ND</t>
  </si>
  <si>
    <t>RR12Q27DCT-ND</t>
  </si>
  <si>
    <t>P10KACT-ND</t>
  </si>
  <si>
    <t>P38.3KDACT-ND</t>
  </si>
  <si>
    <t>P34KDACT-ND</t>
  </si>
  <si>
    <t>U5</t>
  </si>
  <si>
    <t>U9</t>
  </si>
  <si>
    <t>ADP1612ARMZ-R7CT-ND</t>
  </si>
  <si>
    <t>ADG1636BRUZ-ND</t>
  </si>
  <si>
    <t>ADG1604BRUZ-ND</t>
  </si>
  <si>
    <t>WM50022-12-ND</t>
  </si>
  <si>
    <t>Item #</t>
  </si>
  <si>
    <t>Qty</t>
  </si>
  <si>
    <t>Mfg Part #</t>
  </si>
  <si>
    <t>Description</t>
  </si>
  <si>
    <t>Type</t>
  </si>
  <si>
    <t>Reference</t>
    <phoneticPr fontId="18" type="noConversion"/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</si>
  <si>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</si>
  <si>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</si>
  <si>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</si>
  <si>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</si>
  <si>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</si>
  <si>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BGA placements per board</t>
  </si>
  <si>
    <t>smt</t>
    <phoneticPr fontId="18" type="noConversion"/>
  </si>
  <si>
    <t>ZHCS1000TA</t>
  </si>
  <si>
    <t>TAJP475K016RNJ</t>
  </si>
  <si>
    <t>CAP TANT 4.7UF 16V 10% 0805</t>
  </si>
  <si>
    <t>CONN HEADER 2POS .100 VERT TIN</t>
  </si>
  <si>
    <t>FIXED IND 9UH 1.25A 110 MOHM SMD</t>
  </si>
  <si>
    <t>RC0603FR-071ML</t>
  </si>
  <si>
    <t>RES SMD 1M OHM 1% 1/10W 0603</t>
  </si>
  <si>
    <t>RR1220Q-270-D</t>
  </si>
  <si>
    <t>RES SMD 27 OHM 0.5% 1/10W 0805</t>
  </si>
  <si>
    <t>ADP1612ARMZ-R7</t>
  </si>
  <si>
    <t>IC REG BST SEPIC ADJ 1.4A 8MSOP</t>
  </si>
  <si>
    <t>ADG1636BRUZ</t>
  </si>
  <si>
    <t>IC SWITCH DUAL SPDT 16TSSOP</t>
  </si>
  <si>
    <t>16-TSSOP</t>
  </si>
  <si>
    <t>ADG1604BRUZ</t>
  </si>
  <si>
    <t>IC MULTIPLEXER 4X1 14TSSOP</t>
  </si>
  <si>
    <t>CONN HDR DUAL 12POS .100 SRT TIN</t>
  </si>
  <si>
    <t>3-SMD</t>
  </si>
  <si>
    <t>CC0805KRX7R9BB333</t>
  </si>
  <si>
    <t>CAP CER 0.033UF 50V X7R 0805</t>
  </si>
  <si>
    <t>C0805C151K5RACTU</t>
  </si>
  <si>
    <t>CAP CER 150PF 50V X7R 0805</t>
  </si>
  <si>
    <t>CAP TANT 10UF 10V 20% 0805</t>
  </si>
  <si>
    <t>ERJ-6GEYJ102V</t>
  </si>
  <si>
    <t>RES SMD 1K OHM 5% 1/8W 0805</t>
  </si>
  <si>
    <t>ERJ-6GEYJ103V</t>
  </si>
  <si>
    <t>RES SMD 10K OHM 5% 1/8W 0805</t>
  </si>
  <si>
    <t>ERA-6AEB3832V</t>
  </si>
  <si>
    <t>RES SMD 38.3K OHM 0.1% 1/8W 0805</t>
  </si>
  <si>
    <t>ERA-6AEB3402V</t>
  </si>
  <si>
    <t>RES SMD 34K OHM 0.1% 1/8W 0805</t>
  </si>
  <si>
    <t>smt</t>
  </si>
  <si>
    <t>Screaming Circuits Order #...</t>
  </si>
  <si>
    <t>CR1,CR2,CR3</t>
  </si>
  <si>
    <t>C1,C10</t>
  </si>
  <si>
    <t>C2</t>
  </si>
  <si>
    <t>C3,C4</t>
  </si>
  <si>
    <t>C5</t>
  </si>
  <si>
    <t>C6,C11</t>
  </si>
  <si>
    <t>C7</t>
  </si>
  <si>
    <t>C8</t>
  </si>
  <si>
    <t>C9</t>
  </si>
  <si>
    <t>C12</t>
  </si>
  <si>
    <t>J1,J2,J3</t>
  </si>
  <si>
    <t>R1,R2</t>
  </si>
  <si>
    <t>R3,R7</t>
  </si>
  <si>
    <t>R4</t>
  </si>
  <si>
    <t>R5</t>
  </si>
  <si>
    <t>R6</t>
  </si>
  <si>
    <t>R8,R11</t>
  </si>
  <si>
    <t>R9</t>
  </si>
  <si>
    <t>R10</t>
  </si>
  <si>
    <t>R12</t>
  </si>
  <si>
    <t>U1</t>
  </si>
  <si>
    <t>U2</t>
  </si>
  <si>
    <t>U3</t>
  </si>
  <si>
    <t>U4,U6,U30</t>
  </si>
  <si>
    <t>U7,U18</t>
  </si>
  <si>
    <t>U8,U10,U11,U12,U13,U14,U15,U16,U17,U19,U21,U22,U23,U24,U25,U26,U27,U28,U29</t>
  </si>
  <si>
    <t>Y1</t>
  </si>
  <si>
    <t>CC0805KRX7R8BB224</t>
  </si>
  <si>
    <t>C0805C100F5GACTU</t>
  </si>
  <si>
    <t>CC0805ZRY5V7BB474</t>
  </si>
  <si>
    <t>TLJR106M010R3000</t>
  </si>
  <si>
    <t>CC0805KRX7RABB222</t>
  </si>
  <si>
    <t>CX0805MRX7R7BB104</t>
  </si>
  <si>
    <t>ERA-6AEB1401V</t>
  </si>
  <si>
    <t>ERJ-6GEYJ333V</t>
  </si>
  <si>
    <t>ERJ-PB6D4702V</t>
  </si>
  <si>
    <t>MSP430F5529IPNR</t>
  </si>
  <si>
    <t>74HC154PW</t>
  </si>
  <si>
    <t>CSTCR5M00G53Z-R0</t>
  </si>
  <si>
    <t>ZHCS500CT-ND</t>
  </si>
  <si>
    <t>311-1432-1-ND</t>
  </si>
  <si>
    <t>399-11158-1-ND</t>
  </si>
  <si>
    <t>311-4355-6-ND</t>
  </si>
  <si>
    <t>478-3346-1-ND</t>
  </si>
  <si>
    <t>311-1483-6-ND</t>
  </si>
  <si>
    <t>311-1245-1-ND</t>
  </si>
  <si>
    <t>WM6402-ND</t>
  </si>
  <si>
    <t>P1.4KDACT-ND</t>
  </si>
  <si>
    <t>P33KACT-ND</t>
  </si>
  <si>
    <t>P21209CT-ND</t>
  </si>
  <si>
    <t>P1.0KACT-ND</t>
  </si>
  <si>
    <t>296-27306-1-ND</t>
  </si>
  <si>
    <t>WM17141CT-ND</t>
  </si>
  <si>
    <t>WM50022-04-ND</t>
  </si>
  <si>
    <t>1727-6430-ND</t>
  </si>
  <si>
    <t>490-4720-1-ND</t>
  </si>
  <si>
    <t>DIODE SCHOTTKY 40V 500MA SOT23-3</t>
  </si>
  <si>
    <t>CAP CER 0.22UF 25V X7R 0805</t>
  </si>
  <si>
    <t>CAP CER 10PF 50V C0G/NP0 0805</t>
  </si>
  <si>
    <t>CAP CER 0.47UF 16V Y5V 0805</t>
  </si>
  <si>
    <t>CAP CER 2200PF 200V X7R 0805</t>
  </si>
  <si>
    <t>CAP CER 0.1UF 16V X7R 0805</t>
  </si>
  <si>
    <t>Thru-hole</t>
  </si>
  <si>
    <t>RES SMD 1.4K OHM 0.1% 1/8W 0805</t>
  </si>
  <si>
    <t>RES SMD 33K OHM 5% 1/8W 0805</t>
  </si>
  <si>
    <t>RES SMD 47K OHM 0.5% 1/4W 0805</t>
  </si>
  <si>
    <t>`</t>
  </si>
  <si>
    <t>IC MCU 16BIT 128KB FLASH 80LQFP</t>
  </si>
  <si>
    <t>80-LQFP</t>
  </si>
  <si>
    <t>CONN RCPT 5POS MICRO USB R/A</t>
  </si>
  <si>
    <t>USB mircro B</t>
  </si>
  <si>
    <t>CONN HDR DUAL 4POS .100 SRT TIN</t>
  </si>
  <si>
    <t>header 2x6</t>
  </si>
  <si>
    <t>header 2x2</t>
  </si>
  <si>
    <t>8-TSSOP, 8-MSOP</t>
  </si>
  <si>
    <t>IC 4:16 DECODER/DEMUX 24TSSOP</t>
  </si>
  <si>
    <t>24-TSSOP</t>
  </si>
  <si>
    <t>14-TSSOP </t>
  </si>
  <si>
    <t>CER RES 5.0000MHZ 15PF SMD</t>
  </si>
  <si>
    <t>Bill of Materials for "UVA_AE_PROTOTYPE"  Revised: July 09,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</si>
</sst>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wrapText="1"/>
    </xf>
    <xf numFmtId="0" fontId="19" fillId="0" borderId="0" xfId="0" applyFont="1" applyAlignment="1"/>
    <xf numFmtId="0" fontId="0" fillId="0" borderId="0" xfId="0" applyAlignment="1"/>
    <xf numFmtId="0" fontId="20" fillId="0" borderId="0" xfId="0" applyFont="1" applyAlignment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21" fillId="0" borderId="17" xfId="0" applyFont="1" applyBorder="1" applyAlignment="1">
      <alignment vertical="center" wrapText="1"/>
    </xf>
    <xf numFmtId="0" fontId="21" fillId="0" borderId="0" xfId="0" applyFont="1">
      <alignment vertic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E29" sqref="E29"/>
    </sheetView>
  </sheetViews>
  <sheetFormatPr defaultRowHeight="15"/>
  <cols>
    <col min="1" max="1" width="7.140625" customWidth="1"/>
    <col min="2" max="2" width="5.28515625" customWidth="1"/>
    <col min="3" max="3" width="26.28515625" bestFit="1" customWidth="1"/>
    <col min="4" max="4" width="23.28515625" bestFit="1" customWidth="1"/>
    <col min="5" max="5" width="31.28515625" bestFit="1" customWidth="1"/>
    <col min="6" max="6" width="38.140625" bestFit="1" customWidth="1"/>
    <col min="7" max="7" width="11" bestFit="1" customWidth="1"/>
    <col min="8" max="8" width="9.42578125" bestFit="1" customWidth="1"/>
  </cols>
  <sheetData>
    <row r="1" spans="1:8">
      <c r="A1" t="s">
        <v>144</v>
      </c>
    </row>
    <row r="2" spans="1:8" ht="15.75" thickBot="1"/>
    <row r="3" spans="1:8">
      <c r="A3" s="3" t="s">
        <v>64</v>
      </c>
      <c r="B3" s="4"/>
      <c r="E3" s="13" t="s">
        <v>25</v>
      </c>
      <c r="F3" s="14"/>
    </row>
    <row r="4" spans="1:8">
      <c r="A4" s="5"/>
      <c r="B4" s="4"/>
      <c r="E4" s="6" t="s">
        <v>26</v>
      </c>
      <c r="F4" s="7">
        <f>COUNTA(A12:A41)</f>
        <v>30</v>
      </c>
    </row>
    <row r="5" spans="1:8">
      <c r="A5" s="5"/>
      <c r="B5" s="4"/>
      <c r="E5" s="6" t="s">
        <v>27</v>
      </c>
      <c r="F5" s="9">
        <f>COUNTIF(H12:H41,"smt")</f>
        <v>27</v>
      </c>
    </row>
    <row r="6" spans="1:8">
      <c r="A6" s="5"/>
      <c r="B6" s="4"/>
      <c r="E6" s="6" t="s">
        <v>28</v>
      </c>
      <c r="F6" s="9">
        <f>COUNTIF(H12:H41,"Thru-hole")</f>
        <v>3</v>
      </c>
    </row>
    <row r="7" spans="1:8">
      <c r="A7" s="5"/>
      <c r="B7" s="4"/>
      <c r="E7" s="6" t="s">
        <v>29</v>
      </c>
      <c r="F7" s="9">
        <v>0</v>
      </c>
    </row>
    <row r="8" spans="1:8" ht="15.75" thickBot="1">
      <c r="A8" s="5"/>
      <c r="B8" s="4"/>
      <c r="E8" s="8" t="s">
        <v>30</v>
      </c>
      <c r="F8" s="10">
        <v>0</v>
      </c>
    </row>
    <row r="9" spans="1:8">
      <c r="A9" s="5"/>
      <c r="B9" s="4"/>
    </row>
    <row r="11" spans="1:8">
      <c r="A11" s="1" t="s">
        <v>19</v>
      </c>
      <c r="B11" s="1" t="s">
        <v>20</v>
      </c>
      <c r="C11" s="2" t="s">
        <v>24</v>
      </c>
      <c r="D11" s="1" t="s">
        <v>21</v>
      </c>
      <c r="E11" s="1" t="s">
        <v>0</v>
      </c>
      <c r="F11" s="1" t="s">
        <v>22</v>
      </c>
      <c r="G11" s="1" t="s">
        <v>1</v>
      </c>
      <c r="H11" s="1" t="s">
        <v>23</v>
      </c>
    </row>
    <row r="12" spans="1:8">
      <c r="A12" s="4">
        <v>1</v>
      </c>
      <c r="B12" s="4">
        <v>3</v>
      </c>
      <c r="C12" s="4" t="s">
        <v>65</v>
      </c>
      <c r="D12" s="4" t="s">
        <v>32</v>
      </c>
      <c r="E12" s="4" t="s">
        <v>104</v>
      </c>
      <c r="F12" t="s">
        <v>121</v>
      </c>
      <c r="G12">
        <v>805</v>
      </c>
      <c r="H12" t="s">
        <v>63</v>
      </c>
    </row>
    <row r="13" spans="1:8">
      <c r="A13" s="4">
        <v>2</v>
      </c>
      <c r="B13" s="4">
        <v>2</v>
      </c>
      <c r="C13" s="4" t="s">
        <v>66</v>
      </c>
      <c r="D13" s="4" t="s">
        <v>92</v>
      </c>
      <c r="E13" s="4" t="s">
        <v>105</v>
      </c>
      <c r="F13" t="s">
        <v>122</v>
      </c>
      <c r="G13">
        <v>805</v>
      </c>
      <c r="H13" t="s">
        <v>31</v>
      </c>
    </row>
    <row r="14" spans="1:8">
      <c r="A14" s="4">
        <v>3</v>
      </c>
      <c r="B14" s="4">
        <v>1</v>
      </c>
      <c r="C14" s="4" t="s">
        <v>67</v>
      </c>
      <c r="D14" s="4" t="s">
        <v>33</v>
      </c>
      <c r="E14" s="4" t="s">
        <v>2</v>
      </c>
      <c r="F14" t="s">
        <v>34</v>
      </c>
      <c r="G14">
        <v>805</v>
      </c>
      <c r="H14" t="s">
        <v>31</v>
      </c>
    </row>
    <row r="15" spans="1:8">
      <c r="A15" s="4">
        <v>4</v>
      </c>
      <c r="B15" s="4">
        <v>2</v>
      </c>
      <c r="C15" s="4" t="s">
        <v>68</v>
      </c>
      <c r="D15" s="4" t="s">
        <v>93</v>
      </c>
      <c r="E15" s="4" t="s">
        <v>106</v>
      </c>
      <c r="F15" t="s">
        <v>123</v>
      </c>
      <c r="G15">
        <v>805</v>
      </c>
      <c r="H15" t="s">
        <v>31</v>
      </c>
    </row>
    <row r="16" spans="1:8">
      <c r="A16" s="4">
        <v>5</v>
      </c>
      <c r="B16" s="4">
        <v>1</v>
      </c>
      <c r="C16" s="4" t="s">
        <v>69</v>
      </c>
      <c r="D16" s="4" t="s">
        <v>94</v>
      </c>
      <c r="E16" s="4" t="s">
        <v>107</v>
      </c>
      <c r="F16" t="s">
        <v>124</v>
      </c>
      <c r="G16">
        <v>805</v>
      </c>
      <c r="H16" t="s">
        <v>31</v>
      </c>
    </row>
    <row r="17" spans="1:9">
      <c r="A17" s="4">
        <v>6</v>
      </c>
      <c r="B17" s="4">
        <v>2</v>
      </c>
      <c r="C17" s="4" t="s">
        <v>70</v>
      </c>
      <c r="D17" s="4" t="s">
        <v>95</v>
      </c>
      <c r="E17" s="4" t="s">
        <v>108</v>
      </c>
      <c r="F17" t="s">
        <v>54</v>
      </c>
      <c r="G17">
        <v>805</v>
      </c>
      <c r="H17" t="s">
        <v>31</v>
      </c>
    </row>
    <row r="18" spans="1:9">
      <c r="A18" s="4">
        <v>7</v>
      </c>
      <c r="B18" s="4">
        <v>1</v>
      </c>
      <c r="C18" s="4" t="s">
        <v>71</v>
      </c>
      <c r="D18" s="4" t="s">
        <v>96</v>
      </c>
      <c r="E18" s="4" t="s">
        <v>109</v>
      </c>
      <c r="F18" t="s">
        <v>125</v>
      </c>
      <c r="G18">
        <v>805</v>
      </c>
      <c r="H18" t="s">
        <v>31</v>
      </c>
    </row>
    <row r="19" spans="1:9">
      <c r="A19" s="4">
        <v>8</v>
      </c>
      <c r="B19" s="4">
        <v>1</v>
      </c>
      <c r="C19" s="4" t="s">
        <v>72</v>
      </c>
      <c r="D19" s="4" t="s">
        <v>50</v>
      </c>
      <c r="E19" s="4" t="s">
        <v>3</v>
      </c>
      <c r="F19" t="s">
        <v>51</v>
      </c>
      <c r="G19">
        <v>805</v>
      </c>
      <c r="H19" t="s">
        <v>31</v>
      </c>
    </row>
    <row r="20" spans="1:9">
      <c r="A20" s="4">
        <v>9</v>
      </c>
      <c r="B20" s="4">
        <v>1</v>
      </c>
      <c r="C20" s="4" t="s">
        <v>73</v>
      </c>
      <c r="D20" s="4" t="s">
        <v>52</v>
      </c>
      <c r="E20" s="4" t="s">
        <v>4</v>
      </c>
      <c r="F20" t="s">
        <v>53</v>
      </c>
      <c r="G20">
        <v>805</v>
      </c>
      <c r="H20" t="s">
        <v>31</v>
      </c>
    </row>
    <row r="21" spans="1:9">
      <c r="A21" s="4">
        <v>10</v>
      </c>
      <c r="B21" s="4">
        <v>1</v>
      </c>
      <c r="C21" s="4" t="s">
        <v>74</v>
      </c>
      <c r="D21" s="4" t="s">
        <v>97</v>
      </c>
      <c r="E21" s="4" t="s">
        <v>110</v>
      </c>
      <c r="F21" t="s">
        <v>126</v>
      </c>
      <c r="G21">
        <v>805</v>
      </c>
      <c r="H21" t="s">
        <v>31</v>
      </c>
    </row>
    <row r="22" spans="1:9">
      <c r="A22" s="4">
        <v>11</v>
      </c>
      <c r="B22" s="4">
        <v>3</v>
      </c>
      <c r="C22" s="4" t="s">
        <v>75</v>
      </c>
      <c r="D22" s="4">
        <v>22284020</v>
      </c>
      <c r="E22" s="4" t="s">
        <v>111</v>
      </c>
      <c r="F22" t="s">
        <v>35</v>
      </c>
      <c r="G22" t="s">
        <v>5</v>
      </c>
      <c r="H22" t="s">
        <v>127</v>
      </c>
    </row>
    <row r="23" spans="1:9">
      <c r="A23" s="4">
        <v>12</v>
      </c>
      <c r="B23" s="4">
        <v>1</v>
      </c>
      <c r="C23" s="4" t="s">
        <v>6</v>
      </c>
      <c r="D23" s="4">
        <v>744052009</v>
      </c>
      <c r="E23" s="4" t="s">
        <v>7</v>
      </c>
      <c r="F23" t="s">
        <v>36</v>
      </c>
      <c r="G23">
        <v>2323</v>
      </c>
      <c r="H23" t="s">
        <v>31</v>
      </c>
    </row>
    <row r="24" spans="1:9">
      <c r="A24" s="4">
        <v>13</v>
      </c>
      <c r="B24" s="4">
        <v>2</v>
      </c>
      <c r="C24" s="4" t="s">
        <v>76</v>
      </c>
      <c r="D24" s="4" t="s">
        <v>39</v>
      </c>
      <c r="E24" s="4" t="s">
        <v>9</v>
      </c>
      <c r="F24" t="s">
        <v>40</v>
      </c>
      <c r="G24">
        <v>805</v>
      </c>
      <c r="H24" t="s">
        <v>31</v>
      </c>
    </row>
    <row r="25" spans="1:9">
      <c r="A25" s="4">
        <v>14</v>
      </c>
      <c r="B25" s="4">
        <v>2</v>
      </c>
      <c r="C25" s="4" t="s">
        <v>77</v>
      </c>
      <c r="D25" s="4" t="s">
        <v>37</v>
      </c>
      <c r="E25" s="4" t="s">
        <v>8</v>
      </c>
      <c r="F25" t="s">
        <v>38</v>
      </c>
      <c r="G25">
        <v>603</v>
      </c>
      <c r="H25" t="s">
        <v>31</v>
      </c>
    </row>
    <row r="26" spans="1:9">
      <c r="A26" s="4">
        <v>15</v>
      </c>
      <c r="B26" s="4">
        <v>1</v>
      </c>
      <c r="C26" s="4" t="s">
        <v>78</v>
      </c>
      <c r="D26" s="4" t="s">
        <v>98</v>
      </c>
      <c r="E26" s="4" t="s">
        <v>112</v>
      </c>
      <c r="F26" t="s">
        <v>128</v>
      </c>
      <c r="G26">
        <v>805</v>
      </c>
      <c r="H26" t="s">
        <v>31</v>
      </c>
    </row>
    <row r="27" spans="1:9">
      <c r="A27" s="4">
        <v>16</v>
      </c>
      <c r="B27" s="4">
        <v>1</v>
      </c>
      <c r="C27" s="4" t="s">
        <v>79</v>
      </c>
      <c r="D27" s="4" t="s">
        <v>99</v>
      </c>
      <c r="E27" s="4" t="s">
        <v>113</v>
      </c>
      <c r="F27" t="s">
        <v>129</v>
      </c>
      <c r="G27">
        <v>805</v>
      </c>
      <c r="H27" t="s">
        <v>31</v>
      </c>
    </row>
    <row r="28" spans="1:9">
      <c r="A28" s="4">
        <v>17</v>
      </c>
      <c r="B28" s="4">
        <v>1</v>
      </c>
      <c r="C28" s="4" t="s">
        <v>80</v>
      </c>
      <c r="D28" s="4" t="s">
        <v>100</v>
      </c>
      <c r="E28" s="4" t="s">
        <v>114</v>
      </c>
      <c r="F28" t="s">
        <v>130</v>
      </c>
      <c r="G28">
        <v>805</v>
      </c>
      <c r="H28" t="s">
        <v>31</v>
      </c>
    </row>
    <row r="29" spans="1:9">
      <c r="A29" s="4">
        <v>18</v>
      </c>
      <c r="B29" s="4">
        <v>2</v>
      </c>
      <c r="C29" s="4" t="s">
        <v>81</v>
      </c>
      <c r="D29" s="4" t="s">
        <v>57</v>
      </c>
      <c r="E29" s="4" t="s">
        <v>10</v>
      </c>
      <c r="F29" t="s">
        <v>58</v>
      </c>
      <c r="G29">
        <v>805</v>
      </c>
      <c r="H29" t="s">
        <v>31</v>
      </c>
      <c r="I29" t="s">
        <v>131</v>
      </c>
    </row>
    <row r="30" spans="1:9">
      <c r="A30" s="4">
        <v>19</v>
      </c>
      <c r="B30" s="4">
        <v>1</v>
      </c>
      <c r="C30" s="4" t="s">
        <v>82</v>
      </c>
      <c r="D30" s="4" t="s">
        <v>55</v>
      </c>
      <c r="E30" s="4" t="s">
        <v>115</v>
      </c>
      <c r="F30" t="s">
        <v>56</v>
      </c>
      <c r="G30">
        <v>805</v>
      </c>
      <c r="H30" t="s">
        <v>31</v>
      </c>
    </row>
    <row r="31" spans="1:9">
      <c r="A31" s="4">
        <v>20</v>
      </c>
      <c r="B31" s="4">
        <v>1</v>
      </c>
      <c r="C31" s="4" t="s">
        <v>83</v>
      </c>
      <c r="D31" s="4" t="s">
        <v>59</v>
      </c>
      <c r="E31" s="4" t="s">
        <v>11</v>
      </c>
      <c r="F31" t="s">
        <v>60</v>
      </c>
      <c r="G31">
        <v>805</v>
      </c>
      <c r="H31" t="s">
        <v>31</v>
      </c>
    </row>
    <row r="32" spans="1:9" ht="15.75" thickBot="1">
      <c r="A32" s="4">
        <v>21</v>
      </c>
      <c r="B32" s="4">
        <v>1</v>
      </c>
      <c r="C32" s="4" t="s">
        <v>84</v>
      </c>
      <c r="D32" s="4" t="s">
        <v>61</v>
      </c>
      <c r="E32" s="4" t="s">
        <v>12</v>
      </c>
      <c r="F32" t="s">
        <v>62</v>
      </c>
      <c r="G32">
        <v>805</v>
      </c>
      <c r="H32" t="s">
        <v>31</v>
      </c>
    </row>
    <row r="33" spans="1:8" ht="15.75" thickBot="1">
      <c r="A33" s="4">
        <v>22</v>
      </c>
      <c r="B33" s="4">
        <v>1</v>
      </c>
      <c r="C33" s="4" t="s">
        <v>85</v>
      </c>
      <c r="D33" s="4" t="s">
        <v>101</v>
      </c>
      <c r="E33" s="4" t="s">
        <v>116</v>
      </c>
      <c r="F33" t="s">
        <v>132</v>
      </c>
      <c r="G33" s="11" t="s">
        <v>133</v>
      </c>
      <c r="H33" t="s">
        <v>31</v>
      </c>
    </row>
    <row r="34" spans="1:8">
      <c r="A34" s="4">
        <v>23</v>
      </c>
      <c r="B34" s="4">
        <v>1</v>
      </c>
      <c r="C34" s="4" t="s">
        <v>86</v>
      </c>
      <c r="D34" s="4">
        <v>473460001</v>
      </c>
      <c r="E34" s="4" t="s">
        <v>117</v>
      </c>
      <c r="F34" t="s">
        <v>134</v>
      </c>
      <c r="G34" t="s">
        <v>135</v>
      </c>
      <c r="H34" t="s">
        <v>31</v>
      </c>
    </row>
    <row r="35" spans="1:8">
      <c r="A35" s="4">
        <v>24</v>
      </c>
      <c r="B35" s="4">
        <v>1</v>
      </c>
      <c r="C35" s="4" t="s">
        <v>87</v>
      </c>
      <c r="D35" s="4">
        <v>10897041</v>
      </c>
      <c r="E35" s="4" t="s">
        <v>118</v>
      </c>
      <c r="F35" t="s">
        <v>136</v>
      </c>
      <c r="G35" t="s">
        <v>138</v>
      </c>
      <c r="H35" t="s">
        <v>127</v>
      </c>
    </row>
    <row r="36" spans="1:8">
      <c r="A36" s="4">
        <v>25</v>
      </c>
      <c r="B36" s="4">
        <v>3</v>
      </c>
      <c r="C36" s="4" t="s">
        <v>88</v>
      </c>
      <c r="D36" s="4">
        <v>10897121</v>
      </c>
      <c r="E36" s="4" t="s">
        <v>18</v>
      </c>
      <c r="F36" t="s">
        <v>48</v>
      </c>
      <c r="G36" t="s">
        <v>137</v>
      </c>
      <c r="H36" t="s">
        <v>127</v>
      </c>
    </row>
    <row r="37" spans="1:8">
      <c r="A37" s="4">
        <v>26</v>
      </c>
      <c r="B37" s="4">
        <v>1</v>
      </c>
      <c r="C37" s="4" t="s">
        <v>13</v>
      </c>
      <c r="D37" s="4" t="s">
        <v>41</v>
      </c>
      <c r="E37" s="4" t="s">
        <v>15</v>
      </c>
      <c r="F37" t="s">
        <v>42</v>
      </c>
      <c r="G37" s="12" t="s">
        <v>139</v>
      </c>
      <c r="H37" t="s">
        <v>31</v>
      </c>
    </row>
    <row r="38" spans="1:8">
      <c r="A38" s="4">
        <v>27</v>
      </c>
      <c r="B38" s="4">
        <v>2</v>
      </c>
      <c r="C38" s="4" t="s">
        <v>89</v>
      </c>
      <c r="D38" s="4" t="s">
        <v>102</v>
      </c>
      <c r="E38" s="4" t="s">
        <v>119</v>
      </c>
      <c r="F38" t="s">
        <v>140</v>
      </c>
      <c r="G38" s="12" t="s">
        <v>141</v>
      </c>
      <c r="H38" t="s">
        <v>31</v>
      </c>
    </row>
    <row r="39" spans="1:8" ht="15.75" thickBot="1">
      <c r="A39" s="4">
        <v>28</v>
      </c>
      <c r="B39" s="4">
        <v>19</v>
      </c>
      <c r="C39" s="4" t="s">
        <v>90</v>
      </c>
      <c r="D39" s="4" t="s">
        <v>43</v>
      </c>
      <c r="E39" s="4" t="s">
        <v>16</v>
      </c>
      <c r="F39" t="s">
        <v>44</v>
      </c>
      <c r="G39" s="12" t="s">
        <v>45</v>
      </c>
      <c r="H39" t="s">
        <v>31</v>
      </c>
    </row>
    <row r="40" spans="1:8" ht="15.75" thickBot="1">
      <c r="A40" s="4">
        <v>29</v>
      </c>
      <c r="B40" s="4">
        <v>1</v>
      </c>
      <c r="C40" s="4" t="s">
        <v>14</v>
      </c>
      <c r="D40" s="4" t="s">
        <v>46</v>
      </c>
      <c r="E40" s="4" t="s">
        <v>17</v>
      </c>
      <c r="F40" t="s">
        <v>47</v>
      </c>
      <c r="G40" s="11" t="s">
        <v>142</v>
      </c>
      <c r="H40" t="s">
        <v>31</v>
      </c>
    </row>
    <row r="41" spans="1:8">
      <c r="A41" s="4">
        <v>30</v>
      </c>
      <c r="B41" s="4">
        <v>1</v>
      </c>
      <c r="C41" s="4" t="s">
        <v>91</v>
      </c>
      <c r="D41" s="4" t="s">
        <v>103</v>
      </c>
      <c r="E41" s="4" t="s">
        <v>120</v>
      </c>
      <c r="F41" t="s">
        <v>143</v>
      </c>
      <c r="G41" s="12" t="s">
        <v>49</v>
      </c>
      <c r="H41" t="s">
        <v>31</v>
      </c>
    </row>
  </sheetData>
  <mergeCells count="1">
    <mergeCell ref="E3:F3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RASP30_PROTOTYPE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Yongmin</dc:creator>
  <cp:lastModifiedBy>Yongmin</cp:lastModifiedBy>
  <dcterms:created xsi:type="dcterms:W3CDTF">2018-04-25T13:06:40Z</dcterms:created>
  <dcterms:modified xsi:type="dcterms:W3CDTF">2018-07-10T20:06:09Z</dcterms:modified>
</cp:coreProperties>
</file>