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Beast\Documents\School\Thesis\"/>
    </mc:Choice>
  </mc:AlternateContent>
  <xr:revisionPtr revIDLastSave="0" documentId="13_ncr:1_{7F243EAC-E4EA-489A-AD4F-182B661A42AC}" xr6:coauthVersionLast="47" xr6:coauthVersionMax="47" xr10:uidLastSave="{00000000-0000-0000-0000-000000000000}"/>
  <bookViews>
    <workbookView xWindow="-21600" yWindow="-345" windowWidth="21810" windowHeight="15345" xr2:uid="{20AA1924-81D6-4AFD-9E06-24F7CB6D3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21" i="1"/>
  <c r="D21" i="1"/>
  <c r="E21" i="1"/>
  <c r="F21" i="1"/>
  <c r="B21" i="1"/>
  <c r="C54" i="1"/>
  <c r="D54" i="1"/>
  <c r="E54" i="1"/>
  <c r="B54" i="1"/>
  <c r="C43" i="1"/>
  <c r="D43" i="1"/>
  <c r="E43" i="1"/>
  <c r="B43" i="1"/>
  <c r="C32" i="1"/>
  <c r="D32" i="1"/>
  <c r="E32" i="1"/>
  <c r="B32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<sst xmlns="http://schemas.openxmlformats.org/spreadsheetml/2006/main" count="40" uniqueCount="14">
  <si>
    <t>1x40m</t>
  </si>
  <si>
    <t>50kbit</t>
  </si>
  <si>
    <t>125kbit</t>
  </si>
  <si>
    <t>250kbit</t>
  </si>
  <si>
    <t>500kbit</t>
  </si>
  <si>
    <t>1mbit</t>
  </si>
  <si>
    <t>800kbit</t>
  </si>
  <si>
    <t>mean</t>
  </si>
  <si>
    <t>1x40_1x30m</t>
  </si>
  <si>
    <t>1x40_2x30m</t>
  </si>
  <si>
    <t>1x100m</t>
  </si>
  <si>
    <t>1x30m_1x20m</t>
  </si>
  <si>
    <t>seconds</t>
  </si>
  <si>
    <t>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</si>
</sst>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569CD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 cap="none" baseline="0"/>
              <a:t>Bit rate vs mean time</a:t>
            </a:r>
          </a:p>
          <a:p>
            <a:pPr>
              <a:defRPr/>
            </a:pPr>
            <a:r>
              <a:rPr lang="en-US" b="1" cap="none" baseline="0"/>
              <a:t>40m cable, 2500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(Sheet1!$B$1:$G$1,Sheet1!$B$1:$G$1)</c:f>
              <c:numCache>
                <c:formatCode>General</c:formatCode>
                <c:ptCount val="12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50</c:v>
                </c:pt>
                <c:pt idx="7">
                  <c:v>125</c:v>
                </c:pt>
                <c:pt idx="8">
                  <c:v>250</c:v>
                </c:pt>
                <c:pt idx="9">
                  <c:v>500</c:v>
                </c:pt>
                <c:pt idx="10">
                  <c:v>800</c:v>
                </c:pt>
                <c:pt idx="11">
                  <c:v>1000</c:v>
                </c:pt>
              </c:numCache>
            </c:numRef>
          </c:cat>
          <c:val>
            <c:numRef>
              <c:f>Sheet1!$B$10:$G$10</c:f>
              <c:numCache>
                <c:formatCode>0.00</c:formatCode>
                <c:ptCount val="6"/>
                <c:pt idx="0">
                  <c:v>4.9341063749999998</c:v>
                </c:pt>
                <c:pt idx="1">
                  <c:v>2.4150536250000001</c:v>
                </c:pt>
                <c:pt idx="2">
                  <c:v>1.5779871249999999</c:v>
                </c:pt>
                <c:pt idx="3">
                  <c:v>1.1799515</c:v>
                </c:pt>
                <c:pt idx="4">
                  <c:v>1.0239069999999999</c:v>
                </c:pt>
                <c:pt idx="5">
                  <c:v>0.97335662499999998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1-45C5-A6A7-B87CF05568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56009023"/>
        <c:axId val="2056002303"/>
      </c:lineChart>
      <c:catAx>
        <c:axId val="205600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rate </a:t>
                </a:r>
                <a:r>
                  <a:rPr lang="en-US" baseline="0"/>
                  <a:t>(kbit/s)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56002303"/>
        <c:crossesAt val="0"/>
        <c:auto val="1"/>
        <c:lblAlgn val="ctr"/>
        <c:lblOffset val="100"/>
        <c:noMultiLvlLbl val="0"/>
      </c:catAx>
      <c:valAx>
        <c:axId val="205600230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56009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Speed vs cable length</a:t>
            </a:r>
          </a:p>
        </c:rich>
      </c:tx>
      <c:layout>
        <c:manualLayout>
          <c:xMode val="edge"/>
          <c:yMode val="edge"/>
          <c:x val="0.28023600174978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>
        <c:manualLayout>
          <c:layoutTarget val="inner"/>
          <c:xMode val="edge"/>
          <c:yMode val="edge"/>
          <c:x val="0.13465048118985126"/>
          <c:y val="0.23291666666666666"/>
          <c:w val="0.83479396325459321"/>
          <c:h val="0.56753098571011962"/>
        </c:manualLayout>
      </c:layout>
      <c:lineChart>
        <c:grouping val="standard"/>
        <c:varyColors val="0"/>
        <c:ser>
          <c:idx val="0"/>
          <c:order val="0"/>
          <c:tx>
            <c:strRef>
              <c:f>Sheet1!$J$20:$O$20</c:f>
              <c:strCach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40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Sheet1!$J$19:$O$19</c:f>
              <c:numCache>
                <c:formatCode>General</c:formatCode>
                <c:ptCount val="6"/>
                <c:pt idx="0">
                  <c:v>50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Sheet1!$J$20:$O$20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C7-4D44-9A55-2AFBF17266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34001071"/>
        <c:axId val="833995263"/>
      </c:lineChart>
      <c:catAx>
        <c:axId val="83400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 rate (kbit/s)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33995263"/>
        <c:crosses val="autoZero"/>
        <c:auto val="1"/>
        <c:lblAlgn val="ctr"/>
        <c:lblOffset val="100"/>
        <c:noMultiLvlLbl val="0"/>
      </c:catAx>
      <c:valAx>
        <c:axId val="83399526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Cable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340010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33337</xdr:rowOff>
    </xdr:from>
    <xdr:to>
      <xdr:col>16</xdr:col>
      <xdr:colOff>352425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E85B8-5FB8-CECD-4BB7-3DEDE5F9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22</xdr:row>
      <xdr:rowOff>52387</xdr:rowOff>
    </xdr:from>
    <xdr:to>
      <xdr:col>16</xdr:col>
      <xdr:colOff>309562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88BFE-98D2-825B-5D5A-992266578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6212-DB6F-4EC8-B70C-9764A1B95B1B}">
  <dimension ref="A1:O54"/>
  <sheetViews>
    <sheetView tabSelected="1" workbookViewId="0">
      <selection activeCell="K17" sqref="K17"/>
    </sheetView>
  </sheetViews>
  <sheetFormatPr defaultRowHeight="15" x14ac:dyDescent="0.25"/>
  <cols>
    <col min="1" max="1" width="12.5703125" customWidth="1"/>
  </cols>
  <sheetData>
    <row r="1" spans="1:8" x14ac:dyDescent="0.25">
      <c r="B1">
        <v>50</v>
      </c>
      <c r="C1">
        <v>125</v>
      </c>
      <c r="D1">
        <v>250</v>
      </c>
      <c r="E1">
        <v>500</v>
      </c>
      <c r="F1">
        <v>800</v>
      </c>
      <c r="G1">
        <v>1000</v>
      </c>
    </row>
    <row r="2" spans="1:8" x14ac:dyDescent="0.25">
      <c r="A2" t="s">
        <v>0</v>
      </c>
      <c r="B2" s="1">
        <v>4949755</v>
      </c>
      <c r="C2" s="1">
        <v>2425055</v>
      </c>
      <c r="D2" s="1">
        <v>1580984</v>
      </c>
      <c r="E2" s="1">
        <v>1176089</v>
      </c>
      <c r="F2" s="1">
        <v>1022771</v>
      </c>
      <c r="G2" s="1">
        <v>974312</v>
      </c>
      <c r="H2" t="s">
        <v>13</v>
      </c>
    </row>
    <row r="3" spans="1:8" x14ac:dyDescent="0.25">
      <c r="B3" s="1">
        <v>4940493</v>
      </c>
      <c r="C3" s="1">
        <v>2413003</v>
      </c>
      <c r="D3" s="1">
        <v>1575941</v>
      </c>
      <c r="E3" s="1">
        <v>1181636</v>
      </c>
      <c r="F3" s="1">
        <v>1023678</v>
      </c>
      <c r="G3" s="1">
        <v>972447</v>
      </c>
    </row>
    <row r="4" spans="1:8" x14ac:dyDescent="0.25">
      <c r="B4" s="1">
        <v>4914484</v>
      </c>
      <c r="C4" s="1">
        <v>2407358</v>
      </c>
      <c r="D4" s="1">
        <v>1577345</v>
      </c>
      <c r="E4" s="1">
        <v>1184498</v>
      </c>
      <c r="F4" s="1">
        <v>1022494</v>
      </c>
      <c r="G4" s="1">
        <v>973072</v>
      </c>
    </row>
    <row r="5" spans="1:8" x14ac:dyDescent="0.25">
      <c r="B5" s="1">
        <v>4926592</v>
      </c>
      <c r="C5" s="1">
        <v>2411208</v>
      </c>
      <c r="D5" s="1">
        <v>1577393</v>
      </c>
      <c r="E5" s="1">
        <v>1180827</v>
      </c>
      <c r="F5" s="1">
        <v>1024514</v>
      </c>
      <c r="G5" s="1">
        <v>972864</v>
      </c>
    </row>
    <row r="6" spans="1:8" x14ac:dyDescent="0.25">
      <c r="B6" s="1">
        <v>4952179</v>
      </c>
      <c r="C6" s="1">
        <v>2425375</v>
      </c>
      <c r="D6" s="1">
        <v>1575967</v>
      </c>
      <c r="E6" s="1">
        <v>1175515</v>
      </c>
      <c r="F6" s="1">
        <v>1023540</v>
      </c>
      <c r="G6" s="1">
        <v>972675</v>
      </c>
    </row>
    <row r="7" spans="1:8" x14ac:dyDescent="0.25">
      <c r="B7" s="1">
        <v>4948195</v>
      </c>
      <c r="C7" s="1">
        <v>2416563</v>
      </c>
      <c r="D7" s="1">
        <v>1581810</v>
      </c>
      <c r="E7" s="1">
        <v>1178240</v>
      </c>
      <c r="F7" s="1">
        <v>1024107</v>
      </c>
      <c r="G7" s="1">
        <v>974996</v>
      </c>
    </row>
    <row r="8" spans="1:8" x14ac:dyDescent="0.25">
      <c r="B8" s="1">
        <v>4921267</v>
      </c>
      <c r="C8" s="1">
        <v>2409855</v>
      </c>
      <c r="D8" s="1">
        <v>1576746</v>
      </c>
      <c r="E8" s="1">
        <v>1181762</v>
      </c>
      <c r="F8" s="1">
        <v>1024064</v>
      </c>
      <c r="G8" s="1">
        <v>973398</v>
      </c>
    </row>
    <row r="9" spans="1:8" x14ac:dyDescent="0.25">
      <c r="B9" s="1">
        <v>4919886</v>
      </c>
      <c r="C9" s="1">
        <v>2412012</v>
      </c>
      <c r="D9" s="1">
        <v>1577711</v>
      </c>
      <c r="E9" s="1">
        <v>1181045</v>
      </c>
      <c r="F9" s="1">
        <v>1026088</v>
      </c>
      <c r="G9" s="1">
        <v>973089</v>
      </c>
    </row>
    <row r="10" spans="1:8" x14ac:dyDescent="0.25">
      <c r="A10" t="s">
        <v>7</v>
      </c>
      <c r="B10" s="3">
        <f>SUM(B2:B9)/COUNT(B2:B9)/1000000</f>
        <v>4.9341063749999998</v>
      </c>
      <c r="C10" s="3">
        <f t="shared" ref="C10:G10" si="0">SUM(C2:C9)/COUNT(C2:C9)/1000000</f>
        <v>2.4150536250000001</v>
      </c>
      <c r="D10" s="3">
        <f t="shared" si="0"/>
        <v>1.5779871249999999</v>
      </c>
      <c r="E10" s="3">
        <f t="shared" si="0"/>
        <v>1.1799515</v>
      </c>
      <c r="F10" s="3">
        <f t="shared" si="0"/>
        <v>1.0239069999999999</v>
      </c>
      <c r="G10" s="3">
        <f t="shared" si="0"/>
        <v>0.97335662499999998</v>
      </c>
      <c r="H10" t="s">
        <v>12</v>
      </c>
    </row>
    <row r="12" spans="1:8" x14ac:dyDescent="0.25">
      <c r="B12" t="s">
        <v>1</v>
      </c>
      <c r="C12" t="s">
        <v>2</v>
      </c>
      <c r="D12" t="s">
        <v>3</v>
      </c>
      <c r="E12" t="s">
        <v>4</v>
      </c>
      <c r="F12" t="s">
        <v>6</v>
      </c>
      <c r="G12" t="s">
        <v>5</v>
      </c>
    </row>
    <row r="13" spans="1:8" x14ac:dyDescent="0.25">
      <c r="A13" t="s">
        <v>11</v>
      </c>
      <c r="B13" s="1">
        <v>4953294</v>
      </c>
      <c r="C13" s="1">
        <v>2426226</v>
      </c>
      <c r="D13" s="1">
        <v>1576156</v>
      </c>
      <c r="E13" s="1">
        <v>1176195</v>
      </c>
      <c r="F13" s="1">
        <v>1024444</v>
      </c>
      <c r="G13" s="2"/>
      <c r="H13" t="s">
        <v>13</v>
      </c>
    </row>
    <row r="14" spans="1:8" x14ac:dyDescent="0.25">
      <c r="B14" s="1">
        <v>4948712</v>
      </c>
      <c r="C14" s="1">
        <v>2417334</v>
      </c>
      <c r="D14" s="1">
        <v>1582242</v>
      </c>
      <c r="E14" s="1">
        <v>1178969</v>
      </c>
      <c r="F14" s="1">
        <v>1024471</v>
      </c>
      <c r="G14" s="2"/>
    </row>
    <row r="15" spans="1:8" x14ac:dyDescent="0.25">
      <c r="B15" s="1">
        <v>4922544</v>
      </c>
      <c r="C15" s="1">
        <v>2410396</v>
      </c>
      <c r="D15" s="1">
        <v>1577195</v>
      </c>
      <c r="E15" s="1">
        <v>1183602</v>
      </c>
      <c r="F15" s="1">
        <v>1024516</v>
      </c>
      <c r="G15" s="2"/>
    </row>
    <row r="16" spans="1:8" x14ac:dyDescent="0.25">
      <c r="B16" s="1">
        <v>4920738</v>
      </c>
      <c r="C16" s="1">
        <v>2412980</v>
      </c>
      <c r="D16" s="1">
        <v>1578608</v>
      </c>
      <c r="E16" s="1">
        <v>1181773</v>
      </c>
      <c r="F16" s="1">
        <v>1026100</v>
      </c>
      <c r="G16" s="2"/>
    </row>
    <row r="17" spans="1:15" x14ac:dyDescent="0.25">
      <c r="B17" s="1">
        <v>4950941</v>
      </c>
      <c r="C17" s="1">
        <v>2421407</v>
      </c>
      <c r="D17" s="1">
        <v>1577196</v>
      </c>
      <c r="E17" s="1">
        <v>1174492</v>
      </c>
      <c r="F17" s="1">
        <v>1021166</v>
      </c>
      <c r="G17" s="2"/>
    </row>
    <row r="18" spans="1:15" x14ac:dyDescent="0.25">
      <c r="B18" s="1">
        <v>4948952</v>
      </c>
      <c r="C18" s="1">
        <v>2416439</v>
      </c>
      <c r="D18" s="1">
        <v>1582753</v>
      </c>
      <c r="E18" s="1">
        <v>1178943</v>
      </c>
      <c r="F18" s="1">
        <v>1021283</v>
      </c>
      <c r="G18" s="2"/>
    </row>
    <row r="19" spans="1:15" x14ac:dyDescent="0.25">
      <c r="B19" s="1">
        <v>4919754</v>
      </c>
      <c r="C19" s="1">
        <v>2407400</v>
      </c>
      <c r="D19" s="1">
        <v>1577674</v>
      </c>
      <c r="E19" s="1">
        <v>1175629</v>
      </c>
      <c r="F19" s="1">
        <v>1021430</v>
      </c>
      <c r="G19" s="2"/>
      <c r="J19">
        <v>50</v>
      </c>
      <c r="K19">
        <v>125</v>
      </c>
      <c r="L19">
        <v>250</v>
      </c>
      <c r="M19">
        <v>500</v>
      </c>
      <c r="N19">
        <v>800</v>
      </c>
      <c r="O19">
        <v>1000</v>
      </c>
    </row>
    <row r="20" spans="1:15" x14ac:dyDescent="0.25">
      <c r="B20" s="1">
        <v>4916768</v>
      </c>
      <c r="C20" s="1">
        <v>2410995</v>
      </c>
      <c r="D20" s="1">
        <v>1578647</v>
      </c>
      <c r="E20" s="1">
        <v>1178643</v>
      </c>
      <c r="F20" s="1">
        <v>1022770</v>
      </c>
      <c r="G20" s="2"/>
      <c r="J20">
        <v>100</v>
      </c>
      <c r="K20">
        <v>100</v>
      </c>
      <c r="L20">
        <v>100</v>
      </c>
      <c r="M20">
        <v>100</v>
      </c>
      <c r="N20">
        <v>50</v>
      </c>
      <c r="O20">
        <v>40</v>
      </c>
    </row>
    <row r="21" spans="1:15" x14ac:dyDescent="0.25">
      <c r="B21" s="3">
        <f>AVERAGE(B13:B20)/1000000</f>
        <v>4.9352128750000004</v>
      </c>
      <c r="C21" s="3">
        <f t="shared" ref="C21:F21" si="1">AVERAGE(C13:C20)/1000000</f>
        <v>2.4153971250000001</v>
      </c>
      <c r="D21" s="3">
        <f t="shared" si="1"/>
        <v>1.578808875</v>
      </c>
      <c r="E21" s="3">
        <f t="shared" si="1"/>
        <v>1.17853075</v>
      </c>
      <c r="F21" s="3">
        <f t="shared" si="1"/>
        <v>1.0232725</v>
      </c>
      <c r="G21" s="2"/>
      <c r="H21" t="s">
        <v>12</v>
      </c>
    </row>
    <row r="23" spans="1:15" x14ac:dyDescent="0.25">
      <c r="B23" t="s">
        <v>1</v>
      </c>
      <c r="C23" t="s">
        <v>2</v>
      </c>
      <c r="D23" t="s">
        <v>3</v>
      </c>
      <c r="E23" t="s">
        <v>4</v>
      </c>
      <c r="F23" t="s">
        <v>6</v>
      </c>
      <c r="G23" t="s">
        <v>5</v>
      </c>
    </row>
    <row r="24" spans="1:15" x14ac:dyDescent="0.25">
      <c r="A24" t="s">
        <v>8</v>
      </c>
      <c r="B24" s="1">
        <v>4959240</v>
      </c>
      <c r="C24" s="1">
        <v>2432288</v>
      </c>
      <c r="D24" s="1">
        <v>1581246</v>
      </c>
      <c r="E24" s="1">
        <v>1179911</v>
      </c>
      <c r="F24" s="2"/>
      <c r="G24" s="2"/>
      <c r="H24" t="s">
        <v>13</v>
      </c>
    </row>
    <row r="25" spans="1:15" x14ac:dyDescent="0.25">
      <c r="B25" s="1">
        <v>4952124</v>
      </c>
      <c r="C25" s="1">
        <v>2418028</v>
      </c>
      <c r="D25" s="1">
        <v>1587412</v>
      </c>
      <c r="E25" s="1">
        <v>1181207</v>
      </c>
      <c r="F25" s="2"/>
      <c r="G25" s="2"/>
    </row>
    <row r="26" spans="1:15" x14ac:dyDescent="0.25">
      <c r="B26" s="1">
        <v>4929566</v>
      </c>
      <c r="C26" s="1">
        <v>2415489</v>
      </c>
      <c r="D26" s="1">
        <v>1582162</v>
      </c>
      <c r="E26" s="1">
        <v>1187883</v>
      </c>
      <c r="F26" s="2"/>
      <c r="G26" s="2"/>
    </row>
    <row r="27" spans="1:15" x14ac:dyDescent="0.25">
      <c r="B27" s="1">
        <v>4926231</v>
      </c>
      <c r="C27" s="1">
        <v>2418629</v>
      </c>
      <c r="D27" s="1">
        <v>1583164</v>
      </c>
      <c r="E27" s="1">
        <v>1188094</v>
      </c>
      <c r="F27" s="2"/>
      <c r="G27" s="2"/>
    </row>
    <row r="28" spans="1:15" x14ac:dyDescent="0.25">
      <c r="B28" s="1">
        <v>4956967</v>
      </c>
      <c r="C28" s="1">
        <v>2430937</v>
      </c>
      <c r="D28" s="1">
        <v>1579888</v>
      </c>
      <c r="E28" s="1">
        <v>1178291</v>
      </c>
      <c r="F28" s="2"/>
      <c r="G28" s="2"/>
    </row>
    <row r="29" spans="1:15" x14ac:dyDescent="0.25">
      <c r="B29" s="1">
        <v>4949829</v>
      </c>
      <c r="C29" s="1">
        <v>2416823</v>
      </c>
      <c r="D29" s="1">
        <v>1586054</v>
      </c>
      <c r="E29" s="1">
        <v>1179828</v>
      </c>
      <c r="F29" s="2"/>
      <c r="G29" s="2"/>
    </row>
    <row r="30" spans="1:15" x14ac:dyDescent="0.25">
      <c r="B30" s="1">
        <v>4927394</v>
      </c>
      <c r="C30" s="1">
        <v>2413673</v>
      </c>
      <c r="D30" s="1">
        <v>1581072</v>
      </c>
      <c r="E30" s="1">
        <v>1186750</v>
      </c>
      <c r="F30" s="2"/>
      <c r="G30" s="2"/>
    </row>
    <row r="31" spans="1:15" x14ac:dyDescent="0.25">
      <c r="B31" s="1">
        <v>4923782</v>
      </c>
      <c r="C31" s="1">
        <v>2417147</v>
      </c>
      <c r="D31" s="1">
        <v>1581946</v>
      </c>
      <c r="E31" s="1">
        <v>1186644</v>
      </c>
      <c r="F31" s="2"/>
      <c r="G31" s="2"/>
    </row>
    <row r="32" spans="1:15" x14ac:dyDescent="0.25">
      <c r="B32" s="3">
        <f>SUM(B24:B31)/COUNT(B24:B31)/1000000</f>
        <v>4.9406416249999996</v>
      </c>
      <c r="C32" s="3">
        <f>SUM(C24:C31)/COUNT(C24:C31)/1000000</f>
        <v>2.42037675</v>
      </c>
      <c r="D32" s="3">
        <f>SUM(D24:D31)/COUNT(D24:D31)/1000000</f>
        <v>1.5828679999999999</v>
      </c>
      <c r="E32" s="3">
        <f>SUM(E24:E31)/COUNT(E24:E31)/1000000</f>
        <v>1.183576</v>
      </c>
      <c r="F32" s="2"/>
      <c r="G32" s="2"/>
      <c r="H32" t="s">
        <v>12</v>
      </c>
    </row>
    <row r="34" spans="1:8" x14ac:dyDescent="0.25">
      <c r="B34" t="s">
        <v>1</v>
      </c>
      <c r="C34" t="s">
        <v>2</v>
      </c>
      <c r="D34" t="s">
        <v>3</v>
      </c>
      <c r="E34" t="s">
        <v>4</v>
      </c>
      <c r="F34" t="s">
        <v>6</v>
      </c>
      <c r="G34" t="s">
        <v>5</v>
      </c>
    </row>
    <row r="35" spans="1:8" x14ac:dyDescent="0.25">
      <c r="A35" t="s">
        <v>9</v>
      </c>
      <c r="B35" s="1">
        <v>4961250</v>
      </c>
      <c r="C35" s="1">
        <v>2424396</v>
      </c>
      <c r="D35" s="1">
        <v>1572065</v>
      </c>
      <c r="E35" s="1">
        <v>1172648</v>
      </c>
      <c r="F35" s="2"/>
      <c r="G35" s="2"/>
      <c r="H35" t="s">
        <v>13</v>
      </c>
    </row>
    <row r="36" spans="1:8" x14ac:dyDescent="0.25">
      <c r="B36" s="1">
        <v>4956592</v>
      </c>
      <c r="C36" s="1">
        <v>2415067</v>
      </c>
      <c r="D36" s="1">
        <v>1578332</v>
      </c>
      <c r="E36" s="1">
        <v>1175313</v>
      </c>
      <c r="F36" s="2"/>
      <c r="G36" s="2"/>
    </row>
    <row r="37" spans="1:8" x14ac:dyDescent="0.25">
      <c r="B37" s="1">
        <v>4930432</v>
      </c>
      <c r="C37" s="1">
        <v>2407834</v>
      </c>
      <c r="D37" s="1">
        <v>1573351</v>
      </c>
      <c r="E37" s="1">
        <v>1180770</v>
      </c>
      <c r="F37" s="2"/>
      <c r="G37" s="2"/>
    </row>
    <row r="38" spans="1:8" x14ac:dyDescent="0.25">
      <c r="B38" s="1">
        <v>4928525</v>
      </c>
      <c r="C38" s="1">
        <v>2411265</v>
      </c>
      <c r="D38" s="1">
        <v>1575110</v>
      </c>
      <c r="E38" s="1">
        <v>1178333</v>
      </c>
      <c r="F38" s="2"/>
      <c r="G38" s="2"/>
    </row>
    <row r="39" spans="1:8" x14ac:dyDescent="0.25">
      <c r="B39" s="1">
        <v>4954040</v>
      </c>
      <c r="C39" s="1">
        <v>2426978</v>
      </c>
      <c r="D39" s="1">
        <v>1575455</v>
      </c>
      <c r="E39" s="1">
        <v>1175472</v>
      </c>
      <c r="F39" s="2"/>
      <c r="G39" s="2"/>
    </row>
    <row r="40" spans="1:8" x14ac:dyDescent="0.25">
      <c r="B40" s="1">
        <v>4949425</v>
      </c>
      <c r="C40" s="1">
        <v>2418089</v>
      </c>
      <c r="D40" s="1">
        <v>1581534</v>
      </c>
      <c r="E40" s="1">
        <v>1178269</v>
      </c>
      <c r="F40" s="2"/>
      <c r="G40" s="2"/>
    </row>
    <row r="41" spans="1:8" x14ac:dyDescent="0.25">
      <c r="B41" s="1">
        <v>4923136</v>
      </c>
      <c r="C41" s="1">
        <v>2411066</v>
      </c>
      <c r="D41" s="1">
        <v>1576473</v>
      </c>
      <c r="E41" s="1">
        <v>1182878</v>
      </c>
      <c r="F41" s="2"/>
      <c r="G41" s="2"/>
    </row>
    <row r="42" spans="1:8" x14ac:dyDescent="0.25">
      <c r="B42" s="1">
        <v>4921229</v>
      </c>
      <c r="C42" s="1">
        <v>2413672</v>
      </c>
      <c r="D42" s="1">
        <v>1577883</v>
      </c>
      <c r="E42" s="1">
        <v>1181051</v>
      </c>
      <c r="F42" s="2"/>
      <c r="G42" s="2"/>
    </row>
    <row r="43" spans="1:8" x14ac:dyDescent="0.25">
      <c r="B43" s="3">
        <f>SUM(B35:B42)/COUNT(B35:B42)/1000000</f>
        <v>4.9405786249999997</v>
      </c>
      <c r="C43" s="3">
        <f t="shared" ref="C43:E43" si="2">SUM(C35:C42)/COUNT(C35:C42)/1000000</f>
        <v>2.416045875</v>
      </c>
      <c r="D43" s="3">
        <f t="shared" si="2"/>
        <v>1.576275375</v>
      </c>
      <c r="E43" s="3">
        <f t="shared" si="2"/>
        <v>1.1780917500000001</v>
      </c>
      <c r="F43" s="2"/>
      <c r="G43" s="2"/>
      <c r="H43" t="s">
        <v>12</v>
      </c>
    </row>
    <row r="45" spans="1:8" x14ac:dyDescent="0.25">
      <c r="B45" t="s">
        <v>1</v>
      </c>
      <c r="C45" t="s">
        <v>2</v>
      </c>
      <c r="D45" t="s">
        <v>3</v>
      </c>
      <c r="E45" t="s">
        <v>4</v>
      </c>
      <c r="F45" t="s">
        <v>6</v>
      </c>
      <c r="G45" t="s">
        <v>5</v>
      </c>
    </row>
    <row r="46" spans="1:8" x14ac:dyDescent="0.25">
      <c r="A46" t="s">
        <v>10</v>
      </c>
      <c r="B46" s="1">
        <v>4957990</v>
      </c>
      <c r="C46" s="1">
        <v>2431376</v>
      </c>
      <c r="D46" s="1">
        <v>1579340</v>
      </c>
      <c r="E46" s="1">
        <v>1179193</v>
      </c>
      <c r="F46" s="2"/>
      <c r="G46" s="2"/>
      <c r="H46" t="s">
        <v>13</v>
      </c>
    </row>
    <row r="47" spans="1:8" x14ac:dyDescent="0.25">
      <c r="B47" s="1">
        <v>4953063</v>
      </c>
      <c r="C47" s="1">
        <v>2422060</v>
      </c>
      <c r="D47" s="1">
        <v>1585482</v>
      </c>
      <c r="E47" s="1">
        <v>1181714</v>
      </c>
      <c r="F47" s="2"/>
      <c r="G47" s="2"/>
    </row>
    <row r="48" spans="1:8" x14ac:dyDescent="0.25">
      <c r="B48" s="1">
        <v>4926759</v>
      </c>
      <c r="C48" s="1">
        <v>2414841</v>
      </c>
      <c r="D48" s="1">
        <v>1580965</v>
      </c>
      <c r="E48" s="1">
        <v>1188357</v>
      </c>
      <c r="F48" s="2"/>
      <c r="G48" s="2"/>
    </row>
    <row r="49" spans="2:8" x14ac:dyDescent="0.25">
      <c r="B49" s="1">
        <v>4925596</v>
      </c>
      <c r="C49" s="1">
        <v>2418468</v>
      </c>
      <c r="D49" s="1">
        <v>1582200</v>
      </c>
      <c r="E49" s="1">
        <v>1185694</v>
      </c>
      <c r="F49" s="2"/>
      <c r="G49" s="2"/>
    </row>
    <row r="50" spans="2:8" x14ac:dyDescent="0.25">
      <c r="B50" s="1">
        <v>4958166</v>
      </c>
      <c r="C50" s="1">
        <v>2431610</v>
      </c>
      <c r="D50" s="1">
        <v>1579575</v>
      </c>
      <c r="E50" s="1">
        <v>1179427</v>
      </c>
      <c r="F50" s="2"/>
      <c r="G50" s="2"/>
    </row>
    <row r="51" spans="2:8" x14ac:dyDescent="0.25">
      <c r="B51" s="1">
        <v>4953306</v>
      </c>
      <c r="C51" s="1">
        <v>2422319</v>
      </c>
      <c r="D51" s="1">
        <v>1585717</v>
      </c>
      <c r="E51" s="1">
        <v>1181948</v>
      </c>
      <c r="F51" s="2"/>
      <c r="G51" s="2"/>
    </row>
    <row r="52" spans="2:8" x14ac:dyDescent="0.25">
      <c r="B52" s="1">
        <v>4926999</v>
      </c>
      <c r="C52" s="1">
        <v>2415070</v>
      </c>
      <c r="D52" s="1">
        <v>1581200</v>
      </c>
      <c r="E52" s="1">
        <v>1188591</v>
      </c>
      <c r="F52" s="2"/>
      <c r="G52" s="2"/>
    </row>
    <row r="53" spans="2:8" x14ac:dyDescent="0.25">
      <c r="B53" s="1">
        <v>4925825</v>
      </c>
      <c r="C53" s="1">
        <v>2418699</v>
      </c>
      <c r="D53" s="1">
        <v>1582435</v>
      </c>
      <c r="E53" s="1">
        <v>1185928</v>
      </c>
      <c r="F53" s="2"/>
      <c r="G53" s="2"/>
    </row>
    <row r="54" spans="2:8" x14ac:dyDescent="0.25">
      <c r="B54" s="3">
        <f>AVERAGE(B46:B53)/1000000</f>
        <v>4.940963</v>
      </c>
      <c r="C54" s="3">
        <f t="shared" ref="C54:E54" si="3">AVERAGE(C46:C53)/1000000</f>
        <v>2.4218053749999999</v>
      </c>
      <c r="D54" s="3">
        <f t="shared" si="3"/>
        <v>1.5821142500000001</v>
      </c>
      <c r="E54" s="3">
        <f t="shared" si="3"/>
        <v>1.1838565000000001</v>
      </c>
      <c r="F54" s="2"/>
      <c r="G54" s="2"/>
      <c r="H54" t="s">
        <v>12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C831C0F-9276-4044-8BDE-B42E71FAE07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Sheet1!B10:B10</xm:f>
              <xm:sqref>B1</xm:sqref>
            </x14:sparkline>
            <x14:sparkline>
              <xm:f>Sheet1!C10:C10</xm:f>
              <xm:sqref>C1</xm:sqref>
            </x14:sparkline>
            <x14:sparkline>
              <xm:f>Sheet1!D10:D10</xm:f>
              <xm:sqref>D1</xm:sqref>
            </x14:sparkline>
            <x14:sparkline>
              <xm:f>Sheet1!E10:E10</xm:f>
              <xm:sqref>E1</xm:sqref>
            </x14:sparkline>
            <x14:sparkline>
              <xm:f>Sheet1!F10:F10</xm:f>
              <xm:sqref>F1</xm:sqref>
            </x14:sparkline>
            <x14:sparkline>
              <xm:f>Sheet1!G10:G10</xm:f>
              <xm:sqref>G1</xm:sqref>
            </x14:sparkline>
          </x14:sparklines>
        </x14:sparklineGroup>
        <x14:sparklineGroup displayEmptyCellsAs="gap" xr2:uid="{1F0CD590-E8D3-4A91-9ADE-ED0A7CAFE99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Sheet1!J28:J28</xm:f>
              <xm:sqref>J19</xm:sqref>
            </x14:sparkline>
            <x14:sparkline>
              <xm:f>Sheet1!K28:K28</xm:f>
              <xm:sqref>K19</xm:sqref>
            </x14:sparkline>
            <x14:sparkline>
              <xm:f>Sheet1!L28:L28</xm:f>
              <xm:sqref>L19</xm:sqref>
            </x14:sparkline>
            <x14:sparkline>
              <xm:f>Sheet1!M28:M28</xm:f>
              <xm:sqref>M19</xm:sqref>
            </x14:sparkline>
            <x14:sparkline>
              <xm:f>Sheet1!N28:N28</xm:f>
              <xm:sqref>N19</xm:sqref>
            </x14:sparkline>
            <x14:sparkline>
              <xm:f>Sheet1!O28:O28</xm:f>
              <xm:sqref>O19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Kasela Siim</dc:creator>
  <cp:lastModifiedBy>Kasela Siim</cp:lastModifiedBy>
  <dcterms:created xsi:type="dcterms:W3CDTF">2024-04-14T07:41:56Z</dcterms:created>
  <dcterms:modified xsi:type="dcterms:W3CDTF">2024-04-15T19:27:34Z</dcterms:modified>
</cp:coreProperties>
</file>