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sw-my.sharepoint.com/personal/z5183876_ad_unsw_edu_au/Documents/Documents/GitHub/25_09_02_Bomen_bifacial_gain_2021/Code/"/>
    </mc:Choice>
  </mc:AlternateContent>
  <xr:revisionPtr revIDLastSave="3" documentId="8_{C48F5934-B62B-4AAE-8F91-CDA1800CD428}" xr6:coauthVersionLast="47" xr6:coauthVersionMax="47" xr10:uidLastSave="{3D179EEF-FEE0-435F-A4E8-6E4766169EBD}"/>
  <bookViews>
    <workbookView xWindow="-110" yWindow="-110" windowWidth="19420" windowHeight="10300" activeTab="1" xr2:uid="{00000000-000D-0000-FFFF-FFFF00000000}"/>
  </bookViews>
  <sheets>
    <sheet name="Sheet1" sheetId="1" r:id="rId1"/>
    <sheet name="Hay" sheetId="2" r:id="rId2"/>
  </sheets>
  <definedNames>
    <definedName name="_xlnm._FilterDatabase" localSheetId="1" hidden="1">Hay!$A$1:$H$38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H21" i="2"/>
  <c r="H20" i="2"/>
  <c r="H19" i="2"/>
  <c r="H18" i="2"/>
  <c r="H17" i="2"/>
  <c r="H16" i="2"/>
  <c r="H15" i="2"/>
  <c r="H14" i="2"/>
  <c r="H13" i="2"/>
  <c r="H12" i="2"/>
  <c r="H11" i="2"/>
  <c r="H10" i="2"/>
  <c r="H7" i="2"/>
  <c r="H6" i="2"/>
  <c r="H5" i="2"/>
  <c r="H4" i="2"/>
  <c r="H3" i="2"/>
  <c r="H2" i="2"/>
  <c r="H9" i="2"/>
  <c r="H8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2" i="1"/>
</calcChain>
</file>

<file path=xl/sharedStrings.xml><?xml version="1.0" encoding="utf-8"?>
<sst xmlns="http://schemas.openxmlformats.org/spreadsheetml/2006/main" count="151" uniqueCount="102">
  <si>
    <t>file directory</t>
  </si>
  <si>
    <t>RMSE</t>
  </si>
  <si>
    <t>MBE</t>
  </si>
  <si>
    <t>CRMSE</t>
  </si>
  <si>
    <t>The optimised scale factor</t>
  </si>
  <si>
    <t>Filename</t>
  </si>
  <si>
    <t>Uc</t>
  </si>
  <si>
    <t>Model</t>
  </si>
  <si>
    <t>C:\Users\z5183876\OneDrive - UNSW\Documents\GitHub\25_09_02_Bomen_bifacial_gain_2021\Data\PVsyst\param optimisation\25_08_25_Bowen Solar Farm 2021_VCG_HourlyRes_17_Hay.CSV</t>
  </si>
  <si>
    <t>C:\Users\z5183876\OneDrive - UNSW\Documents\GitHub\25_09_02_Bomen_bifacial_gain_2021\Data\PVsyst\param optimisation\25_08_25_Bowen Solar Farm 2021_VCG_HourlyRes_18_Hay.CSV</t>
  </si>
  <si>
    <t>C:\Users\z5183876\OneDrive - UNSW\Documents\GitHub\25_09_02_Bomen_bifacial_gain_2021\Data\PVsyst\param optimisation\25_08_25_Bowen Solar Farm 2021_VCG_HourlyRes_1_U16.CSV</t>
  </si>
  <si>
    <t>C:\Users\z5183876\OneDrive - UNSW\Documents\GitHub\25_09_02_Bomen_bifacial_gain_2021\Data\PVsyst\param optimisation\25_08_25_Bowen Solar Farm 2021_VCG_HourlyRes_1_U17.CSV</t>
  </si>
  <si>
    <t>C:\Users\z5183876\OneDrive - UNSW\Documents\GitHub\25_09_02_Bomen_bifacial_gain_2021\Data\PVsyst\param optimisation\25_08_25_Bowen Solar Farm 2021_VCG_HourlyRes_1_U18.CSV</t>
  </si>
  <si>
    <t>C:\Users\z5183876\OneDrive - UNSW\Documents\GitHub\25_09_02_Bomen_bifacial_gain_2021\Data\PVsyst\param optimisation\25_08_25_Bowen Solar Farm 2021_VCG_HourlyRes_1_U19.CSV</t>
  </si>
  <si>
    <t>C:\Users\z5183876\OneDrive - UNSW\Documents\GitHub\25_09_02_Bomen_bifacial_gain_2021\Data\PVsyst\param optimisation\25_08_25_Bowen Solar Farm 2021_VCG_HourlyRes_1_U20.CSV</t>
  </si>
  <si>
    <t>C:\Users\z5183876\OneDrive - UNSW\Documents\GitHub\25_09_02_Bomen_bifacial_gain_2021\Data\PVsyst\param optimisation\25_08_25_Bowen Solar Farm 2021_VCG_HourlyRes_1_U21.CSV</t>
  </si>
  <si>
    <t>C:\Users\z5183876\OneDrive - UNSW\Documents\GitHub\25_09_02_Bomen_bifacial_gain_2021\Data\PVsyst\param optimisation\25_08_25_Bowen Solar Farm 2021_VCG_HourlyRes_1_U22.CSV</t>
  </si>
  <si>
    <t>C:\Users\z5183876\OneDrive - UNSW\Documents\GitHub\25_09_02_Bomen_bifacial_gain_2021\Data\PVsyst\param optimisation\25_08_25_Bowen Solar Farm 2021_VCG_HourlyRes_1_U23.CSV</t>
  </si>
  <si>
    <t>C:\Users\z5183876\OneDrive - UNSW\Documents\GitHub\25_09_02_Bomen_bifacial_gain_2021\Data\PVsyst\param optimisation\25_08_25_Bowen Solar Farm 2021_VCG_HourlyRes_1_U24.CSV</t>
  </si>
  <si>
    <t>C:\Users\z5183876\OneDrive - UNSW\Documents\GitHub\25_09_02_Bomen_bifacial_gain_2021\Data\PVsyst\param optimisation\25_08_25_Bowen Solar Farm 2021_VCG_HourlyRes_1_U25.CSV</t>
  </si>
  <si>
    <t>C:\Users\z5183876\OneDrive - UNSW\Documents\GitHub\25_09_02_Bomen_bifacial_gain_2021\Data\PVsyst\param optimisation\25_08_25_Bowen Solar Farm 2021_VCG_HourlyRes_1_U26.CSV</t>
  </si>
  <si>
    <t>C:\Users\z5183876\OneDrive - UNSW\Documents\GitHub\25_09_02_Bomen_bifacial_gain_2021\Data\PVsyst\param optimisation\25_08_25_Bowen Solar Farm 2021_VCG_HourlyRes_1_U27.CSV</t>
  </si>
  <si>
    <t>C:\Users\z5183876\OneDrive - UNSW\Documents\GitHub\25_09_02_Bomen_bifacial_gain_2021\Data\PVsyst\param optimisation\25_08_25_Bowen Solar Farm 2021_VCG_HourlyRes_1_U28.CSV</t>
  </si>
  <si>
    <t>C:\Users\z5183876\OneDrive - UNSW\Documents\GitHub\25_09_02_Bomen_bifacial_gain_2021\Data\PVsyst\param optimisation\25_08_25_Bowen Solar Farm 2021_VCG_HourlyRes_1_U30.CSV</t>
  </si>
  <si>
    <t>C:\Users\z5183876\OneDrive - UNSW\Documents\GitHub\25_09_02_Bomen_bifacial_gain_2021\Data\PVsyst\param optimisation\25_08_25_Bowen Solar Farm 2021_VCG_HourlyRes_U0_Hay.CSV</t>
  </si>
  <si>
    <t>C:\Users\z5183876\OneDrive - UNSW\Documents\GitHub\25_09_02_Bomen_bifacial_gain_2021\Data\PVsyst\param optimisation\25_08_25_Bowen Solar Farm 2021_VCG_HourlyRes_U10_Hay.CSV</t>
  </si>
  <si>
    <t>C:\Users\z5183876\OneDrive - UNSW\Documents\GitHub\25_09_02_Bomen_bifacial_gain_2021\Data\PVsyst\param optimisation\25_08_25_Bowen Solar Farm 2021_VCG_HourlyRes_U11_Hay.CSV</t>
  </si>
  <si>
    <t>C:\Users\z5183876\OneDrive - UNSW\Documents\GitHub\25_09_02_Bomen_bifacial_gain_2021\Data\PVsyst\param optimisation\25_08_25_Bowen Solar Farm 2021_VCG_HourlyRes_U12_Hay.CSV</t>
  </si>
  <si>
    <t>C:\Users\z5183876\OneDrive - UNSW\Documents\GitHub\25_09_02_Bomen_bifacial_gain_2021\Data\PVsyst\param optimisation\25_08_25_Bowen Solar Farm 2021_VCG_HourlyRes_U13_Hay.CSV</t>
  </si>
  <si>
    <t>C:\Users\z5183876\OneDrive - UNSW\Documents\GitHub\25_09_02_Bomen_bifacial_gain_2021\Data\PVsyst\param optimisation\25_08_25_Bowen Solar Farm 2021_VCG_HourlyRes_U14_Hay.CSV</t>
  </si>
  <si>
    <t>C:\Users\z5183876\OneDrive - UNSW\Documents\GitHub\25_09_02_Bomen_bifacial_gain_2021\Data\PVsyst\param optimisation\25_08_25_Bowen Solar Farm 2021_VCG_HourlyRes_U15.CSV</t>
  </si>
  <si>
    <t>C:\Users\z5183876\OneDrive - UNSW\Documents\GitHub\25_09_02_Bomen_bifacial_gain_2021\Data\PVsyst\param optimisation\25_08_25_Bowen Solar Farm 2021_VCG_HourlyRes_U15_Hay.CSV</t>
  </si>
  <si>
    <t>C:\Users\z5183876\OneDrive - UNSW\Documents\GitHub\25_09_02_Bomen_bifacial_gain_2021\Data\PVsyst\param optimisation\25_08_25_Bowen Solar Farm 2021_VCG_HourlyRes_U16_Hay.CSV</t>
  </si>
  <si>
    <t>C:\Users\z5183876\OneDrive - UNSW\Documents\GitHub\25_09_02_Bomen_bifacial_gain_2021\Data\PVsyst\param optimisation\25_08_25_Bowen Solar Farm 2021_VCG_HourlyRes_U19_Hay.CSV</t>
  </si>
  <si>
    <t>C:\Users\z5183876\OneDrive - UNSW\Documents\GitHub\25_09_02_Bomen_bifacial_gain_2021\Data\PVsyst\param optimisation\25_08_25_Bowen Solar Farm 2021_VCG_HourlyRes_U1_Hay.CSV</t>
  </si>
  <si>
    <t>C:\Users\z5183876\OneDrive - UNSW\Documents\GitHub\25_09_02_Bomen_bifacial_gain_2021\Data\PVsyst\param optimisation\25_08_25_Bowen Solar Farm 2021_VCG_HourlyRes_U20_Hay.CSV</t>
  </si>
  <si>
    <t>C:\Users\z5183876\OneDrive - UNSW\Documents\GitHub\25_09_02_Bomen_bifacial_gain_2021\Data\PVsyst\param optimisation\25_08_25_Bowen Solar Farm 2021_VCG_HourlyRes_U21_Hay.CSV</t>
  </si>
  <si>
    <t>C:\Users\z5183876\OneDrive - UNSW\Documents\GitHub\25_09_02_Bomen_bifacial_gain_2021\Data\PVsyst\param optimisation\25_08_25_Bowen Solar Farm 2021_VCG_HourlyRes_U22_Hay.CSV</t>
  </si>
  <si>
    <t>C:\Users\z5183876\OneDrive - UNSW\Documents\GitHub\25_09_02_Bomen_bifacial_gain_2021\Data\PVsyst\param optimisation\25_08_25_Bowen Solar Farm 2021_VCG_HourlyRes_U23_Hay.CSV</t>
  </si>
  <si>
    <t>C:\Users\z5183876\OneDrive - UNSW\Documents\GitHub\25_09_02_Bomen_bifacial_gain_2021\Data\PVsyst\param optimisation\25_08_25_Bowen Solar Farm 2021_VCG_HourlyRes_U24_Hay.CSV</t>
  </si>
  <si>
    <t>C:\Users\z5183876\OneDrive - UNSW\Documents\GitHub\25_09_02_Bomen_bifacial_gain_2021\Data\PVsyst\param optimisation\25_08_25_Bowen Solar Farm 2021_VCG_HourlyRes_U25_Hay.CSV</t>
  </si>
  <si>
    <t>C:\Users\z5183876\OneDrive - UNSW\Documents\GitHub\25_09_02_Bomen_bifacial_gain_2021\Data\PVsyst\param optimisation\25_08_25_Bowen Solar Farm 2021_VCG_HourlyRes_U26_Hay.CSV</t>
  </si>
  <si>
    <t>C:\Users\z5183876\OneDrive - UNSW\Documents\GitHub\25_09_02_Bomen_bifacial_gain_2021\Data\PVsyst\param optimisation\25_08_25_Bowen Solar Farm 2021_VCG_HourlyRes_U27_Hay.CSV</t>
  </si>
  <si>
    <t>C:\Users\z5183876\OneDrive - UNSW\Documents\GitHub\25_09_02_Bomen_bifacial_gain_2021\Data\PVsyst\param optimisation\25_08_25_Bowen Solar Farm 2021_VCG_HourlyRes_U28_Hay.CSV</t>
  </si>
  <si>
    <t>C:\Users\z5183876\OneDrive - UNSW\Documents\GitHub\25_09_02_Bomen_bifacial_gain_2021\Data\PVsyst\param optimisation\25_08_25_Bowen Solar Farm 2021_VCG_HourlyRes_U29.CSV</t>
  </si>
  <si>
    <t>C:\Users\z5183876\OneDrive - UNSW\Documents\GitHub\25_09_02_Bomen_bifacial_gain_2021\Data\PVsyst\param optimisation\25_08_25_Bowen Solar Farm 2021_VCG_HourlyRes_U29_Hay.CSV</t>
  </si>
  <si>
    <t>C:\Users\z5183876\OneDrive - UNSW\Documents\GitHub\25_09_02_Bomen_bifacial_gain_2021\Data\PVsyst\param optimisation\25_08_25_Bowen Solar Farm 2021_VCG_HourlyRes_U2_Hay.CSV</t>
  </si>
  <si>
    <t>C:\Users\z5183876\OneDrive - UNSW\Documents\GitHub\25_09_02_Bomen_bifacial_gain_2021\Data\PVsyst\param optimisation\25_08_25_Bowen Solar Farm 2021_VCG_HourlyRes_U30_Hay.CSV</t>
  </si>
  <si>
    <t>C:\Users\z5183876\OneDrive - UNSW\Documents\GitHub\25_09_02_Bomen_bifacial_gain_2021\Data\PVsyst\param optimisation\25_08_25_Bowen Solar Farm 2021_VCG_HourlyRes_U3_Hay.CSV</t>
  </si>
  <si>
    <t>C:\Users\z5183876\OneDrive - UNSW\Documents\GitHub\25_09_02_Bomen_bifacial_gain_2021\Data\PVsyst\param optimisation\25_08_25_Bowen Solar Farm 2021_VCG_HourlyRes_U4_Hay.CSV</t>
  </si>
  <si>
    <t>C:\Users\z5183876\OneDrive - UNSW\Documents\GitHub\25_09_02_Bomen_bifacial_gain_2021\Data\PVsyst\param optimisation\25_08_25_Bowen Solar Farm 2021_VCG_HourlyRes_U5_Hay.CSV</t>
  </si>
  <si>
    <t>C:\Users\z5183876\OneDrive - UNSW\Documents\GitHub\25_09_02_Bomen_bifacial_gain_2021\Data\PVsyst\param optimisation\25_08_25_Bowen Solar Farm 2021_VCG_HourlyRes_U6_Hay.CSV</t>
  </si>
  <si>
    <t>C:\Users\z5183876\OneDrive - UNSW\Documents\GitHub\25_09_02_Bomen_bifacial_gain_2021\Data\PVsyst\param optimisation\25_08_25_Bowen Solar Farm 2021_VCG_HourlyRes_U7_Hay.CSV</t>
  </si>
  <si>
    <t>C:\Users\z5183876\OneDrive - UNSW\Documents\GitHub\25_09_02_Bomen_bifacial_gain_2021\Data\PVsyst\param optimisation\25_08_25_Bowen Solar Farm 2021_VCG_HourlyRes_U8_Hay.CSV</t>
  </si>
  <si>
    <t>C:\Users\z5183876\OneDrive - UNSW\Documents\GitHub\25_09_02_Bomen_bifacial_gain_2021\Data\PVsyst\param optimisation\25_08_25_Bowen Solar Farm 2021_VCG_HourlyRes_U9_Hay.CSV</t>
  </si>
  <si>
    <t>25_08_25_Bowen Solar Farm 2021_VCG_HourlyRes_17_Hay.CSV</t>
  </si>
  <si>
    <t>25_08_25_Bowen Solar Farm 2021_VCG_HourlyRes_18_Hay.CSV</t>
  </si>
  <si>
    <t>25_08_25_Bowen Solar Farm 2021_VCG_HourlyRes_1_U16.CSV</t>
  </si>
  <si>
    <t>25_08_25_Bowen Solar Farm 2021_VCG_HourlyRes_1_U17.CSV</t>
  </si>
  <si>
    <t>25_08_25_Bowen Solar Farm 2021_VCG_HourlyRes_1_U18.CSV</t>
  </si>
  <si>
    <t>25_08_25_Bowen Solar Farm 2021_VCG_HourlyRes_1_U19.CSV</t>
  </si>
  <si>
    <t>25_08_25_Bowen Solar Farm 2021_VCG_HourlyRes_1_U20.CSV</t>
  </si>
  <si>
    <t>25_08_25_Bowen Solar Farm 2021_VCG_HourlyRes_1_U21.CSV</t>
  </si>
  <si>
    <t>25_08_25_Bowen Solar Farm 2021_VCG_HourlyRes_1_U22.CSV</t>
  </si>
  <si>
    <t>25_08_25_Bowen Solar Farm 2021_VCG_HourlyRes_1_U23.CSV</t>
  </si>
  <si>
    <t>25_08_25_Bowen Solar Farm 2021_VCG_HourlyRes_1_U24.CSV</t>
  </si>
  <si>
    <t>25_08_25_Bowen Solar Farm 2021_VCG_HourlyRes_1_U25.CSV</t>
  </si>
  <si>
    <t>25_08_25_Bowen Solar Farm 2021_VCG_HourlyRes_1_U26.CSV</t>
  </si>
  <si>
    <t>25_08_25_Bowen Solar Farm 2021_VCG_HourlyRes_1_U27.CSV</t>
  </si>
  <si>
    <t>25_08_25_Bowen Solar Farm 2021_VCG_HourlyRes_1_U28.CSV</t>
  </si>
  <si>
    <t>25_08_25_Bowen Solar Farm 2021_VCG_HourlyRes_1_U30.CSV</t>
  </si>
  <si>
    <t>25_08_25_Bowen Solar Farm 2021_VCG_HourlyRes_U0_Hay.CSV</t>
  </si>
  <si>
    <t>25_08_25_Bowen Solar Farm 2021_VCG_HourlyRes_U10_Hay.CSV</t>
  </si>
  <si>
    <t>25_08_25_Bowen Solar Farm 2021_VCG_HourlyRes_U11_Hay.CSV</t>
  </si>
  <si>
    <t>25_08_25_Bowen Solar Farm 2021_VCG_HourlyRes_U12_Hay.CSV</t>
  </si>
  <si>
    <t>25_08_25_Bowen Solar Farm 2021_VCG_HourlyRes_U13_Hay.CSV</t>
  </si>
  <si>
    <t>25_08_25_Bowen Solar Farm 2021_VCG_HourlyRes_U14_Hay.CSV</t>
  </si>
  <si>
    <t>25_08_25_Bowen Solar Farm 2021_VCG_HourlyRes_U15.CSV</t>
  </si>
  <si>
    <t>25_08_25_Bowen Solar Farm 2021_VCG_HourlyRes_U15_Hay.CSV</t>
  </si>
  <si>
    <t>25_08_25_Bowen Solar Farm 2021_VCG_HourlyRes_U16_Hay.CSV</t>
  </si>
  <si>
    <t>25_08_25_Bowen Solar Farm 2021_VCG_HourlyRes_U19_Hay.CSV</t>
  </si>
  <si>
    <t>25_08_25_Bowen Solar Farm 2021_VCG_HourlyRes_U1_Hay.CSV</t>
  </si>
  <si>
    <t>25_08_25_Bowen Solar Farm 2021_VCG_HourlyRes_U20_Hay.CSV</t>
  </si>
  <si>
    <t>25_08_25_Bowen Solar Farm 2021_VCG_HourlyRes_U21_Hay.CSV</t>
  </si>
  <si>
    <t>25_08_25_Bowen Solar Farm 2021_VCG_HourlyRes_U22_Hay.CSV</t>
  </si>
  <si>
    <t>25_08_25_Bowen Solar Farm 2021_VCG_HourlyRes_U23_Hay.CSV</t>
  </si>
  <si>
    <t>25_08_25_Bowen Solar Farm 2021_VCG_HourlyRes_U24_Hay.CSV</t>
  </si>
  <si>
    <t>25_08_25_Bowen Solar Farm 2021_VCG_HourlyRes_U25_Hay.CSV</t>
  </si>
  <si>
    <t>25_08_25_Bowen Solar Farm 2021_VCG_HourlyRes_U26_Hay.CSV</t>
  </si>
  <si>
    <t>25_08_25_Bowen Solar Farm 2021_VCG_HourlyRes_U27_Hay.CSV</t>
  </si>
  <si>
    <t>25_08_25_Bowen Solar Farm 2021_VCG_HourlyRes_U28_Hay.CSV</t>
  </si>
  <si>
    <t>25_08_25_Bowen Solar Farm 2021_VCG_HourlyRes_U29.CSV</t>
  </si>
  <si>
    <t>25_08_25_Bowen Solar Farm 2021_VCG_HourlyRes_U29_Hay.CSV</t>
  </si>
  <si>
    <t>25_08_25_Bowen Solar Farm 2021_VCG_HourlyRes_U2_Hay.CSV</t>
  </si>
  <si>
    <t>25_08_25_Bowen Solar Farm 2021_VCG_HourlyRes_U30_Hay.CSV</t>
  </si>
  <si>
    <t>25_08_25_Bowen Solar Farm 2021_VCG_HourlyRes_U3_Hay.CSV</t>
  </si>
  <si>
    <t>25_08_25_Bowen Solar Farm 2021_VCG_HourlyRes_U4_Hay.CSV</t>
  </si>
  <si>
    <t>25_08_25_Bowen Solar Farm 2021_VCG_HourlyRes_U5_Hay.CSV</t>
  </si>
  <si>
    <t>25_08_25_Bowen Solar Farm 2021_VCG_HourlyRes_U6_Hay.CSV</t>
  </si>
  <si>
    <t>25_08_25_Bowen Solar Farm 2021_VCG_HourlyRes_U7_Hay.CSV</t>
  </si>
  <si>
    <t>25_08_25_Bowen Solar Farm 2021_VCG_HourlyRes_U8_Hay.CSV</t>
  </si>
  <si>
    <t>25_08_25_Bowen Solar Farm 2021_VCG_HourlyRes_U9_Hay.CSV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</si>
</sst>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Hay's</a:t>
            </a:r>
            <a:r>
              <a:rPr lang="en-US" baseline="0"/>
              <a:t>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Hay!$I$1</c:f>
              <c:strCache>
                <c:ptCount val="1"/>
                <c:pt idx="0">
                  <c:v>CRMSE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4.1666666666666664E-2"/>
                  <c:y val="8.3333333333333329E-2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B34-44A3-A3E2-5316EB5B61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Hay!$G$2:$G$40</c:f>
              <c:numCache>
                <c:formatCode>General</c:formatCode>
                <c:ptCount val="39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</c:numCache>
            </c:numRef>
          </c:xVal>
          <c:yVal>
            <c:numRef>
              <c:f>Hay!$I$2:$I$40</c:f>
              <c:numCache>
                <c:formatCode>General</c:formatCode>
                <c:ptCount val="39"/>
                <c:pt idx="0">
                  <c:v>42.179257187772997</c:v>
                </c:pt>
                <c:pt idx="1">
                  <c:v>24.111990877800999</c:v>
                </c:pt>
                <c:pt idx="2">
                  <c:v>16.5170360445243</c:v>
                </c:pt>
                <c:pt idx="3">
                  <c:v>14.884773754131601</c:v>
                </c:pt>
                <c:pt idx="4">
                  <c:v>15.3509982457751</c:v>
                </c:pt>
                <c:pt idx="5">
                  <c:v>16.179369867751099</c:v>
                </c:pt>
                <c:pt idx="6">
                  <c:v>16.958260222562</c:v>
                </c:pt>
                <c:pt idx="7">
                  <c:v>17.648751840431402</c:v>
                </c:pt>
                <c:pt idx="8">
                  <c:v>18.267011471625199</c:v>
                </c:pt>
                <c:pt idx="9">
                  <c:v>18.818657931406101</c:v>
                </c:pt>
                <c:pt idx="10">
                  <c:v>19.308759983755799</c:v>
                </c:pt>
                <c:pt idx="11">
                  <c:v>19.745529279467299</c:v>
                </c:pt>
                <c:pt idx="12">
                  <c:v>20.135144896881901</c:v>
                </c:pt>
                <c:pt idx="13">
                  <c:v>20.481837397517399</c:v>
                </c:pt>
                <c:pt idx="14">
                  <c:v>20.793057088233901</c:v>
                </c:pt>
                <c:pt idx="15">
                  <c:v>21.071635787623102</c:v>
                </c:pt>
                <c:pt idx="16">
                  <c:v>21.3227444800097</c:v>
                </c:pt>
                <c:pt idx="17">
                  <c:v>21.5470643081056</c:v>
                </c:pt>
                <c:pt idx="18">
                  <c:v>21.749312047560601</c:v>
                </c:pt>
                <c:pt idx="19">
                  <c:v>21.9316951138006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34-44A3-A3E2-5316EB5B6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415600"/>
        <c:axId val="1165416080"/>
      </c:scatterChart>
      <c:valAx>
        <c:axId val="116541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Uc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16080"/>
        <c:crosses val="autoZero"/>
        <c:crossBetween val="midCat"/>
      </c:valAx>
      <c:valAx>
        <c:axId val="116541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CRMSE</a:t>
                </a:r>
                <a:r>
                  <a:rPr lang="en-AU" baseline="0"/>
                  <a:t> (MWh/day)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1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146050</xdr:colOff>
      <xdr:row>2</xdr:row>
      <xdr:rowOff>0</xdr:rowOff>
    </xdr:from>
    <xdr:to>
      <xdr:col>19</xdr:col>
      <xdr:colOff>450850</xdr:colOff>
      <xdr:row>16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3D4559-58D9-71E5-B0BF-80B98B457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9"/>
  <sheetViews>
    <sheetView topLeftCell="A6" workbookViewId="0">
      <selection activeCell="K17" sqref="A1:XFD1048576"/>
    </sheetView>
  </sheetViews>
  <sheetFormatPr defaultRowHeight="14.5" x14ac:dyDescent="0.35"/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8</v>
      </c>
      <c r="B2">
        <v>16.958260222562</v>
      </c>
      <c r="C2">
        <v>-4.2205628596222198E-14</v>
      </c>
      <c r="D2">
        <v>16.958260222562</v>
      </c>
      <c r="E2">
        <v>0.99823640246490597</v>
      </c>
      <c r="F2" t="s">
        <v>55</v>
      </c>
      <c r="G2">
        <v>17</v>
      </c>
      <c r="H2" t="str">
        <f>IF(ISNUMBER(SEARCH("Hay",F2)),"Hay","Perez")</f>
        <v>Hay</v>
      </c>
    </row>
    <row r="3" spans="1:8" x14ac:dyDescent="0.35">
      <c r="A3" t="s">
        <v>9</v>
      </c>
      <c r="B3">
        <v>17.648751840431402</v>
      </c>
      <c r="C3">
        <v>8.8314667929667304E-14</v>
      </c>
      <c r="D3">
        <v>17.648751840431402</v>
      </c>
      <c r="E3">
        <v>0.99163983520467802</v>
      </c>
      <c r="F3" t="s">
        <v>56</v>
      </c>
      <c r="G3">
        <v>18</v>
      </c>
      <c r="H3" t="str">
        <f t="shared" ref="H3:H48" si="0">IF(ISNUMBER(SEARCH("Hay",F3)),"Hay","Perez")</f>
        <v>Hay</v>
      </c>
    </row>
    <row r="4" spans="1:8" x14ac:dyDescent="0.35">
      <c r="A4" t="s">
        <v>10</v>
      </c>
      <c r="B4">
        <v>16.279845541876501</v>
      </c>
      <c r="C4">
        <v>6.9285540585705906E-14</v>
      </c>
      <c r="D4">
        <v>16.279845541876501</v>
      </c>
      <c r="E4">
        <v>0.99041402422235403</v>
      </c>
      <c r="F4" t="s">
        <v>57</v>
      </c>
      <c r="G4">
        <v>16</v>
      </c>
      <c r="H4" t="str">
        <f t="shared" si="0"/>
        <v>Perez</v>
      </c>
    </row>
    <row r="5" spans="1:8" x14ac:dyDescent="0.35">
      <c r="A5" t="s">
        <v>11</v>
      </c>
      <c r="B5">
        <v>16.763821128105501</v>
      </c>
      <c r="C5">
        <v>-1.5223301875169099E-13</v>
      </c>
      <c r="D5">
        <v>16.763821128105501</v>
      </c>
      <c r="E5">
        <v>0.98265240679948596</v>
      </c>
      <c r="F5" t="s">
        <v>58</v>
      </c>
      <c r="G5">
        <v>17</v>
      </c>
      <c r="H5" t="str">
        <f t="shared" si="0"/>
        <v>Perez</v>
      </c>
    </row>
    <row r="6" spans="1:8" x14ac:dyDescent="0.35">
      <c r="A6" t="s">
        <v>12</v>
      </c>
      <c r="B6">
        <v>17.232136054790001</v>
      </c>
      <c r="C6">
        <v>8.9778446956125897E-14</v>
      </c>
      <c r="D6">
        <v>17.232136054790001</v>
      </c>
      <c r="E6">
        <v>0.97609709278344703</v>
      </c>
      <c r="F6" t="s">
        <v>59</v>
      </c>
      <c r="G6">
        <v>18</v>
      </c>
      <c r="H6" t="str">
        <f t="shared" si="0"/>
        <v>Perez</v>
      </c>
    </row>
    <row r="7" spans="1:8" x14ac:dyDescent="0.35">
      <c r="A7" t="s">
        <v>13</v>
      </c>
      <c r="B7">
        <v>17.671096867034802</v>
      </c>
      <c r="C7">
        <v>1.0953946381331601E-13</v>
      </c>
      <c r="D7">
        <v>17.671096867034802</v>
      </c>
      <c r="E7">
        <v>0.97044446310475196</v>
      </c>
      <c r="F7" t="s">
        <v>60</v>
      </c>
      <c r="G7">
        <v>19</v>
      </c>
      <c r="H7" t="str">
        <f t="shared" si="0"/>
        <v>Perez</v>
      </c>
    </row>
    <row r="8" spans="1:8" x14ac:dyDescent="0.35">
      <c r="A8" t="s">
        <v>14</v>
      </c>
      <c r="B8">
        <v>18.079362188339701</v>
      </c>
      <c r="C8">
        <v>-6.34304244798716E-15</v>
      </c>
      <c r="D8">
        <v>18.079362188339701</v>
      </c>
      <c r="E8">
        <v>0.96549218417781302</v>
      </c>
      <c r="F8" t="s">
        <v>61</v>
      </c>
      <c r="G8">
        <v>20</v>
      </c>
      <c r="H8" t="str">
        <f t="shared" si="0"/>
        <v>Perez</v>
      </c>
    </row>
    <row r="9" spans="1:8" x14ac:dyDescent="0.35">
      <c r="A9" t="s">
        <v>15</v>
      </c>
      <c r="B9">
        <v>18.452124856807799</v>
      </c>
      <c r="C9">
        <v>-4.5865076162368698E-14</v>
      </c>
      <c r="D9">
        <v>18.452124856807799</v>
      </c>
      <c r="E9">
        <v>0.96111844695799897</v>
      </c>
      <c r="F9" t="s">
        <v>62</v>
      </c>
      <c r="G9">
        <v>21</v>
      </c>
      <c r="H9" t="str">
        <f t="shared" si="0"/>
        <v>Perez</v>
      </c>
    </row>
    <row r="10" spans="1:8" x14ac:dyDescent="0.35">
      <c r="A10" t="s">
        <v>16</v>
      </c>
      <c r="B10">
        <v>18.791489716943001</v>
      </c>
      <c r="C10">
        <v>1.51257166067386E-14</v>
      </c>
      <c r="D10">
        <v>18.791489716943001</v>
      </c>
      <c r="E10">
        <v>0.95722847727915195</v>
      </c>
      <c r="F10" t="s">
        <v>63</v>
      </c>
      <c r="G10">
        <v>22</v>
      </c>
      <c r="H10" t="str">
        <f t="shared" si="0"/>
        <v>Perez</v>
      </c>
    </row>
    <row r="11" spans="1:8" x14ac:dyDescent="0.35">
      <c r="A11" t="s">
        <v>17</v>
      </c>
      <c r="B11">
        <v>19.098258453987501</v>
      </c>
      <c r="C11">
        <v>-9.0998262811508106E-14</v>
      </c>
      <c r="D11">
        <v>19.098258453987501</v>
      </c>
      <c r="E11">
        <v>0.95374842165406903</v>
      </c>
      <c r="F11" t="s">
        <v>64</v>
      </c>
      <c r="G11">
        <v>23</v>
      </c>
      <c r="H11" t="str">
        <f t="shared" si="0"/>
        <v>Perez</v>
      </c>
    </row>
    <row r="12" spans="1:8" x14ac:dyDescent="0.35">
      <c r="A12" t="s">
        <v>18</v>
      </c>
      <c r="B12">
        <v>19.376039349811801</v>
      </c>
      <c r="C12">
        <v>-1.4710979215908601E-13</v>
      </c>
      <c r="D12">
        <v>19.376039349811801</v>
      </c>
      <c r="E12">
        <v>0.95061498528221799</v>
      </c>
      <c r="F12" t="s">
        <v>65</v>
      </c>
      <c r="G12">
        <v>24</v>
      </c>
      <c r="H12" t="str">
        <f t="shared" si="0"/>
        <v>Perez</v>
      </c>
    </row>
    <row r="13" spans="1:8" x14ac:dyDescent="0.35">
      <c r="A13" t="s">
        <v>19</v>
      </c>
      <c r="B13">
        <v>19.6263539394388</v>
      </c>
      <c r="C13">
        <v>-9.02663732982788E-15</v>
      </c>
      <c r="D13">
        <v>19.6263539394388</v>
      </c>
      <c r="E13">
        <v>0.94778181887714397</v>
      </c>
      <c r="F13" t="s">
        <v>66</v>
      </c>
      <c r="G13">
        <v>25</v>
      </c>
      <c r="H13" t="str">
        <f t="shared" si="0"/>
        <v>Perez</v>
      </c>
    </row>
    <row r="14" spans="1:8" x14ac:dyDescent="0.35">
      <c r="A14" t="s">
        <v>20</v>
      </c>
      <c r="B14">
        <v>19.850360282615199</v>
      </c>
      <c r="C14">
        <v>1.80532746596557E-14</v>
      </c>
      <c r="D14">
        <v>19.850360282615199</v>
      </c>
      <c r="E14">
        <v>0.94520975532477602</v>
      </c>
      <c r="F14" t="s">
        <v>67</v>
      </c>
      <c r="G14">
        <v>26</v>
      </c>
      <c r="H14" t="str">
        <f t="shared" si="0"/>
        <v>Perez</v>
      </c>
    </row>
    <row r="15" spans="1:8" x14ac:dyDescent="0.35">
      <c r="A15" t="s">
        <v>21</v>
      </c>
      <c r="B15">
        <v>20.051584557723601</v>
      </c>
      <c r="C15">
        <v>-3.9034107372228601E-15</v>
      </c>
      <c r="D15">
        <v>20.051584557723601</v>
      </c>
      <c r="E15">
        <v>0.94286408142093703</v>
      </c>
      <c r="F15" t="s">
        <v>68</v>
      </c>
      <c r="G15">
        <v>27</v>
      </c>
      <c r="H15" t="str">
        <f t="shared" si="0"/>
        <v>Perez</v>
      </c>
    </row>
    <row r="16" spans="1:8" x14ac:dyDescent="0.35">
      <c r="A16" t="s">
        <v>22</v>
      </c>
      <c r="B16">
        <v>20.232584762917199</v>
      </c>
      <c r="C16">
        <v>6.9773466927858698E-14</v>
      </c>
      <c r="D16">
        <v>20.232584762917199</v>
      </c>
      <c r="E16">
        <v>0.94071648708654898</v>
      </c>
      <c r="F16" t="s">
        <v>69</v>
      </c>
      <c r="G16">
        <v>28</v>
      </c>
      <c r="H16" t="str">
        <f t="shared" si="0"/>
        <v>Perez</v>
      </c>
    </row>
    <row r="17" spans="1:8" x14ac:dyDescent="0.35">
      <c r="A17" t="s">
        <v>23</v>
      </c>
      <c r="B17">
        <v>20.542827372350899</v>
      </c>
      <c r="C17">
        <v>-1.5589246631783799E-13</v>
      </c>
      <c r="D17">
        <v>20.542827372350899</v>
      </c>
      <c r="E17">
        <v>0.93692579841335599</v>
      </c>
      <c r="F17" t="s">
        <v>70</v>
      </c>
      <c r="G17">
        <v>30</v>
      </c>
      <c r="H17" t="str">
        <f t="shared" si="0"/>
        <v>Perez</v>
      </c>
    </row>
    <row r="18" spans="1:8" x14ac:dyDescent="0.35">
      <c r="A18" t="s">
        <v>24</v>
      </c>
      <c r="B18">
        <v>21.749312047560601</v>
      </c>
      <c r="C18">
        <v>-2.3176501252260701E-14</v>
      </c>
      <c r="D18">
        <v>21.749312047560601</v>
      </c>
      <c r="E18">
        <v>0.95380709828836896</v>
      </c>
      <c r="F18" t="s">
        <v>71</v>
      </c>
      <c r="G18">
        <v>0</v>
      </c>
      <c r="H18" t="str">
        <f t="shared" si="0"/>
        <v>Hay</v>
      </c>
    </row>
    <row r="19" spans="1:8" x14ac:dyDescent="0.35">
      <c r="A19" t="s">
        <v>25</v>
      </c>
      <c r="B19">
        <v>21.749312047560601</v>
      </c>
      <c r="C19">
        <v>-2.3176501252260701E-14</v>
      </c>
      <c r="D19">
        <v>21.749312047560601</v>
      </c>
      <c r="E19">
        <v>0.95380709828836896</v>
      </c>
      <c r="F19" t="s">
        <v>72</v>
      </c>
      <c r="G19">
        <v>10</v>
      </c>
      <c r="H19" t="str">
        <f t="shared" si="0"/>
        <v>Hay</v>
      </c>
    </row>
    <row r="20" spans="1:8" x14ac:dyDescent="0.35">
      <c r="A20" t="s">
        <v>26</v>
      </c>
      <c r="B20">
        <v>42.179257187772997</v>
      </c>
      <c r="C20">
        <v>-1.95170536861143E-15</v>
      </c>
      <c r="D20">
        <v>42.179257187772997</v>
      </c>
      <c r="E20">
        <v>1.1051060356539799</v>
      </c>
      <c r="F20" t="s">
        <v>73</v>
      </c>
      <c r="G20">
        <v>11</v>
      </c>
      <c r="H20" t="str">
        <f t="shared" si="0"/>
        <v>Hay</v>
      </c>
    </row>
    <row r="21" spans="1:8" x14ac:dyDescent="0.35">
      <c r="A21" t="s">
        <v>27</v>
      </c>
      <c r="B21">
        <v>24.111990877800999</v>
      </c>
      <c r="C21">
        <v>-9.4169784035501598E-14</v>
      </c>
      <c r="D21">
        <v>24.111990877800999</v>
      </c>
      <c r="E21">
        <v>1.06806484988501</v>
      </c>
      <c r="F21" t="s">
        <v>74</v>
      </c>
      <c r="G21">
        <v>12</v>
      </c>
      <c r="H21" t="str">
        <f t="shared" si="0"/>
        <v>Hay</v>
      </c>
    </row>
    <row r="22" spans="1:8" x14ac:dyDescent="0.35">
      <c r="A22" t="s">
        <v>28</v>
      </c>
      <c r="B22">
        <v>16.5170360445243</v>
      </c>
      <c r="C22">
        <v>-8.7582778416438103E-14</v>
      </c>
      <c r="D22">
        <v>16.5170360445243</v>
      </c>
      <c r="E22">
        <v>1.04415233199011</v>
      </c>
      <c r="F22" t="s">
        <v>75</v>
      </c>
      <c r="G22">
        <v>13</v>
      </c>
      <c r="H22" t="str">
        <f t="shared" si="0"/>
        <v>Hay</v>
      </c>
    </row>
    <row r="23" spans="1:8" x14ac:dyDescent="0.35">
      <c r="A23" t="s">
        <v>29</v>
      </c>
      <c r="B23">
        <v>14.884773754131601</v>
      </c>
      <c r="C23">
        <v>-1.5516057680460901E-13</v>
      </c>
      <c r="D23">
        <v>14.884773754131601</v>
      </c>
      <c r="E23">
        <v>1.0276594274767099</v>
      </c>
      <c r="F23" t="s">
        <v>76</v>
      </c>
      <c r="G23">
        <v>14</v>
      </c>
      <c r="H23" t="str">
        <f t="shared" si="0"/>
        <v>Hay</v>
      </c>
    </row>
    <row r="24" spans="1:8" x14ac:dyDescent="0.35">
      <c r="A24" t="s">
        <v>30</v>
      </c>
      <c r="B24">
        <v>15.901080377564099</v>
      </c>
      <c r="C24">
        <v>1.11491169181928E-13</v>
      </c>
      <c r="D24">
        <v>15.901080377564099</v>
      </c>
      <c r="E24">
        <v>0.99994347032372399</v>
      </c>
      <c r="F24" t="s">
        <v>77</v>
      </c>
      <c r="G24">
        <v>15</v>
      </c>
      <c r="H24" t="str">
        <f t="shared" si="0"/>
        <v>Perez</v>
      </c>
    </row>
    <row r="25" spans="1:8" x14ac:dyDescent="0.35">
      <c r="A25" t="s">
        <v>31</v>
      </c>
      <c r="B25">
        <v>15.3509982457751</v>
      </c>
      <c r="C25">
        <v>-7.0261393270011604E-14</v>
      </c>
      <c r="D25">
        <v>15.3509982457751</v>
      </c>
      <c r="E25">
        <v>1.0155231552498101</v>
      </c>
      <c r="F25" t="s">
        <v>78</v>
      </c>
      <c r="G25">
        <v>15</v>
      </c>
      <c r="H25" t="str">
        <f t="shared" si="0"/>
        <v>Hay</v>
      </c>
    </row>
    <row r="26" spans="1:8" x14ac:dyDescent="0.35">
      <c r="A26" t="s">
        <v>32</v>
      </c>
      <c r="B26">
        <v>16.179369867751099</v>
      </c>
      <c r="C26">
        <v>-8.2459551823832998E-14</v>
      </c>
      <c r="D26">
        <v>16.179369867751099</v>
      </c>
      <c r="E26">
        <v>1.0060208451650601</v>
      </c>
      <c r="F26" t="s">
        <v>79</v>
      </c>
      <c r="G26">
        <v>16</v>
      </c>
      <c r="H26" t="str">
        <f t="shared" si="0"/>
        <v>Hay</v>
      </c>
    </row>
    <row r="27" spans="1:8" x14ac:dyDescent="0.35">
      <c r="A27" t="s">
        <v>33</v>
      </c>
      <c r="B27">
        <v>18.267011471625199</v>
      </c>
      <c r="C27">
        <v>4.24495917672986E-14</v>
      </c>
      <c r="D27">
        <v>18.267011471625199</v>
      </c>
      <c r="E27">
        <v>0.98593116980238604</v>
      </c>
      <c r="F27" t="s">
        <v>80</v>
      </c>
      <c r="G27">
        <v>19</v>
      </c>
      <c r="H27" t="str">
        <f t="shared" si="0"/>
        <v>Hay</v>
      </c>
    </row>
    <row r="28" spans="1:8" x14ac:dyDescent="0.35">
      <c r="A28" t="s">
        <v>34</v>
      </c>
      <c r="B28">
        <v>21.749312047560601</v>
      </c>
      <c r="C28">
        <v>-2.3176501252260701E-14</v>
      </c>
      <c r="D28">
        <v>21.749312047560601</v>
      </c>
      <c r="E28">
        <v>0.95380709828836896</v>
      </c>
      <c r="F28" t="s">
        <v>81</v>
      </c>
      <c r="G28">
        <v>1</v>
      </c>
      <c r="H28" t="str">
        <f t="shared" si="0"/>
        <v>Hay</v>
      </c>
    </row>
    <row r="29" spans="1:8" x14ac:dyDescent="0.35">
      <c r="A29" t="s">
        <v>35</v>
      </c>
      <c r="B29">
        <v>18.818657931406101</v>
      </c>
      <c r="C29">
        <v>4.4645260306986502E-14</v>
      </c>
      <c r="D29">
        <v>18.818657931406101</v>
      </c>
      <c r="E29">
        <v>0.98092811315474404</v>
      </c>
      <c r="F29" t="s">
        <v>82</v>
      </c>
      <c r="G29">
        <v>20</v>
      </c>
      <c r="H29" t="str">
        <f t="shared" si="0"/>
        <v>Hay</v>
      </c>
    </row>
    <row r="30" spans="1:8" x14ac:dyDescent="0.35">
      <c r="A30" t="s">
        <v>36</v>
      </c>
      <c r="B30">
        <v>19.308759983755799</v>
      </c>
      <c r="C30">
        <v>-9.7585268430571702E-14</v>
      </c>
      <c r="D30">
        <v>19.308759983755799</v>
      </c>
      <c r="E30">
        <v>0.97650544712773502</v>
      </c>
      <c r="F30" t="s">
        <v>83</v>
      </c>
      <c r="G30">
        <v>21</v>
      </c>
      <c r="H30" t="str">
        <f t="shared" si="0"/>
        <v>Hay</v>
      </c>
    </row>
    <row r="31" spans="1:8" x14ac:dyDescent="0.35">
      <c r="A31" t="s">
        <v>37</v>
      </c>
      <c r="B31">
        <v>19.745529279467299</v>
      </c>
      <c r="C31">
        <v>-1.38571081171411E-13</v>
      </c>
      <c r="D31">
        <v>19.745529279467299</v>
      </c>
      <c r="E31">
        <v>0.97256718718054902</v>
      </c>
      <c r="F31" t="s">
        <v>84</v>
      </c>
      <c r="G31">
        <v>22</v>
      </c>
      <c r="H31" t="str">
        <f t="shared" si="0"/>
        <v>Hay</v>
      </c>
    </row>
    <row r="32" spans="1:8" x14ac:dyDescent="0.35">
      <c r="A32" t="s">
        <v>38</v>
      </c>
      <c r="B32">
        <v>20.135144896881901</v>
      </c>
      <c r="C32">
        <v>3.6594475661464298E-15</v>
      </c>
      <c r="D32">
        <v>20.135144896881901</v>
      </c>
      <c r="E32">
        <v>0.96904125070250002</v>
      </c>
      <c r="F32" t="s">
        <v>85</v>
      </c>
      <c r="G32">
        <v>23</v>
      </c>
      <c r="H32" t="str">
        <f t="shared" si="0"/>
        <v>Hay</v>
      </c>
    </row>
    <row r="33" spans="1:8" x14ac:dyDescent="0.35">
      <c r="A33" t="s">
        <v>39</v>
      </c>
      <c r="B33">
        <v>20.481837397517399</v>
      </c>
      <c r="C33">
        <v>9.2706005009043094E-15</v>
      </c>
      <c r="D33">
        <v>20.481837397517399</v>
      </c>
      <c r="E33">
        <v>0.96586706183085902</v>
      </c>
      <c r="F33" t="s">
        <v>86</v>
      </c>
      <c r="G33">
        <v>24</v>
      </c>
      <c r="H33" t="str">
        <f t="shared" si="0"/>
        <v>Hay</v>
      </c>
    </row>
    <row r="34" spans="1:8" x14ac:dyDescent="0.35">
      <c r="A34" t="s">
        <v>40</v>
      </c>
      <c r="B34">
        <v>20.793057088233901</v>
      </c>
      <c r="C34">
        <v>-8.1483699139527299E-14</v>
      </c>
      <c r="D34">
        <v>20.793057088233901</v>
      </c>
      <c r="E34">
        <v>0.96299352710439601</v>
      </c>
      <c r="F34" t="s">
        <v>87</v>
      </c>
      <c r="G34">
        <v>25</v>
      </c>
      <c r="H34" t="str">
        <f t="shared" si="0"/>
        <v>Hay</v>
      </c>
    </row>
    <row r="35" spans="1:8" x14ac:dyDescent="0.35">
      <c r="A35" t="s">
        <v>41</v>
      </c>
      <c r="B35">
        <v>21.071635787623102</v>
      </c>
      <c r="C35">
        <v>5.2696044952508697E-14</v>
      </c>
      <c r="D35">
        <v>21.071635787623102</v>
      </c>
      <c r="E35">
        <v>0.96038185145672295</v>
      </c>
      <c r="F35" t="s">
        <v>88</v>
      </c>
      <c r="G35">
        <v>26</v>
      </c>
      <c r="H35" t="str">
        <f t="shared" si="0"/>
        <v>Hay</v>
      </c>
    </row>
    <row r="36" spans="1:8" x14ac:dyDescent="0.35">
      <c r="A36" t="s">
        <v>42</v>
      </c>
      <c r="B36">
        <v>21.3227444800097</v>
      </c>
      <c r="C36">
        <v>-3.1471249068859302E-14</v>
      </c>
      <c r="D36">
        <v>21.3227444800097</v>
      </c>
      <c r="E36">
        <v>0.95799824778889398</v>
      </c>
      <c r="F36" t="s">
        <v>89</v>
      </c>
      <c r="G36">
        <v>27</v>
      </c>
      <c r="H36" t="str">
        <f t="shared" si="0"/>
        <v>Hay</v>
      </c>
    </row>
    <row r="37" spans="1:8" x14ac:dyDescent="0.35">
      <c r="A37" t="s">
        <v>43</v>
      </c>
      <c r="B37">
        <v>21.5470643081056</v>
      </c>
      <c r="C37">
        <v>-1.2295743822252E-13</v>
      </c>
      <c r="D37">
        <v>21.5470643081056</v>
      </c>
      <c r="E37">
        <v>0.95581521295729199</v>
      </c>
      <c r="F37" t="s">
        <v>90</v>
      </c>
      <c r="G37">
        <v>28</v>
      </c>
      <c r="H37" t="str">
        <f t="shared" si="0"/>
        <v>Hay</v>
      </c>
    </row>
    <row r="38" spans="1:8" x14ac:dyDescent="0.35">
      <c r="A38" t="s">
        <v>44</v>
      </c>
      <c r="B38">
        <v>20.396435386768498</v>
      </c>
      <c r="C38">
        <v>1.13198911379463E-13</v>
      </c>
      <c r="D38">
        <v>20.396435386768498</v>
      </c>
      <c r="E38">
        <v>0.93874232633678001</v>
      </c>
      <c r="F38" t="s">
        <v>91</v>
      </c>
      <c r="G38">
        <v>29</v>
      </c>
      <c r="H38" t="str">
        <f t="shared" si="0"/>
        <v>Perez</v>
      </c>
    </row>
    <row r="39" spans="1:8" x14ac:dyDescent="0.35">
      <c r="A39" t="s">
        <v>45</v>
      </c>
      <c r="B39">
        <v>21.749312047560601</v>
      </c>
      <c r="C39">
        <v>-2.3176501252260701E-14</v>
      </c>
      <c r="D39">
        <v>21.749312047560601</v>
      </c>
      <c r="E39">
        <v>0.95380709828836896</v>
      </c>
      <c r="F39" t="s">
        <v>92</v>
      </c>
      <c r="G39">
        <v>29</v>
      </c>
      <c r="H39" t="str">
        <f t="shared" si="0"/>
        <v>Hay</v>
      </c>
    </row>
    <row r="40" spans="1:8" x14ac:dyDescent="0.35">
      <c r="A40" t="s">
        <v>46</v>
      </c>
      <c r="B40">
        <v>21.749312047560601</v>
      </c>
      <c r="C40">
        <v>-2.3176501252260701E-14</v>
      </c>
      <c r="D40">
        <v>21.749312047560601</v>
      </c>
      <c r="E40">
        <v>0.95380709828836896</v>
      </c>
      <c r="F40" t="s">
        <v>93</v>
      </c>
      <c r="G40">
        <v>2</v>
      </c>
      <c r="H40" t="str">
        <f t="shared" si="0"/>
        <v>Hay</v>
      </c>
    </row>
    <row r="41" spans="1:8" x14ac:dyDescent="0.35">
      <c r="A41" t="s">
        <v>47</v>
      </c>
      <c r="B41">
        <v>21.9316951138006</v>
      </c>
      <c r="C41">
        <v>-1.5003735021200299E-13</v>
      </c>
      <c r="D41">
        <v>21.9316951138006</v>
      </c>
      <c r="E41">
        <v>0.95195534538189497</v>
      </c>
      <c r="F41" t="s">
        <v>94</v>
      </c>
      <c r="G41">
        <v>30</v>
      </c>
      <c r="H41" t="str">
        <f t="shared" si="0"/>
        <v>Hay</v>
      </c>
    </row>
    <row r="42" spans="1:8" x14ac:dyDescent="0.35">
      <c r="A42" t="s">
        <v>48</v>
      </c>
      <c r="B42">
        <v>21.749312047560601</v>
      </c>
      <c r="C42">
        <v>-2.3176501252260701E-14</v>
      </c>
      <c r="D42">
        <v>21.749312047560601</v>
      </c>
      <c r="E42">
        <v>0.95380709828836896</v>
      </c>
      <c r="F42" t="s">
        <v>95</v>
      </c>
      <c r="G42">
        <v>3</v>
      </c>
      <c r="H42" t="str">
        <f t="shared" si="0"/>
        <v>Hay</v>
      </c>
    </row>
    <row r="43" spans="1:8" x14ac:dyDescent="0.35">
      <c r="A43" t="s">
        <v>49</v>
      </c>
      <c r="B43">
        <v>21.749312047560601</v>
      </c>
      <c r="C43">
        <v>-2.3176501252260701E-14</v>
      </c>
      <c r="D43">
        <v>21.749312047560601</v>
      </c>
      <c r="E43">
        <v>0.95380709828836896</v>
      </c>
      <c r="F43" t="s">
        <v>96</v>
      </c>
      <c r="G43">
        <v>4</v>
      </c>
      <c r="H43" t="str">
        <f t="shared" si="0"/>
        <v>Hay</v>
      </c>
    </row>
    <row r="44" spans="1:8" x14ac:dyDescent="0.35">
      <c r="A44" t="s">
        <v>50</v>
      </c>
      <c r="B44">
        <v>21.749312047560601</v>
      </c>
      <c r="C44">
        <v>-2.3176501252260701E-14</v>
      </c>
      <c r="D44">
        <v>21.749312047560601</v>
      </c>
      <c r="E44">
        <v>0.95380709828836896</v>
      </c>
      <c r="F44" t="s">
        <v>97</v>
      </c>
      <c r="G44">
        <v>5</v>
      </c>
      <c r="H44" t="str">
        <f t="shared" si="0"/>
        <v>Hay</v>
      </c>
    </row>
    <row r="45" spans="1:8" x14ac:dyDescent="0.35">
      <c r="A45" t="s">
        <v>51</v>
      </c>
      <c r="B45">
        <v>21.749312047560601</v>
      </c>
      <c r="C45">
        <v>-2.3176501252260701E-14</v>
      </c>
      <c r="D45">
        <v>21.749312047560601</v>
      </c>
      <c r="E45">
        <v>0.95380709828836896</v>
      </c>
      <c r="F45" t="s">
        <v>98</v>
      </c>
      <c r="G45">
        <v>6</v>
      </c>
      <c r="H45" t="str">
        <f t="shared" si="0"/>
        <v>Hay</v>
      </c>
    </row>
    <row r="46" spans="1:8" x14ac:dyDescent="0.35">
      <c r="A46" t="s">
        <v>52</v>
      </c>
      <c r="B46">
        <v>21.749312047560601</v>
      </c>
      <c r="C46">
        <v>-2.3176501252260701E-14</v>
      </c>
      <c r="D46">
        <v>21.749312047560601</v>
      </c>
      <c r="E46">
        <v>0.95380709828836896</v>
      </c>
      <c r="F46" t="s">
        <v>99</v>
      </c>
      <c r="G46">
        <v>7</v>
      </c>
      <c r="H46" t="str">
        <f t="shared" si="0"/>
        <v>Hay</v>
      </c>
    </row>
    <row r="47" spans="1:8" x14ac:dyDescent="0.35">
      <c r="A47" t="s">
        <v>53</v>
      </c>
      <c r="B47">
        <v>21.749312047560601</v>
      </c>
      <c r="C47">
        <v>-2.3176501252260701E-14</v>
      </c>
      <c r="D47">
        <v>21.749312047560601</v>
      </c>
      <c r="E47">
        <v>0.95380709828836896</v>
      </c>
      <c r="F47" t="s">
        <v>100</v>
      </c>
      <c r="G47">
        <v>8</v>
      </c>
      <c r="H47" t="str">
        <f t="shared" si="0"/>
        <v>Hay</v>
      </c>
    </row>
    <row r="48" spans="1:8" x14ac:dyDescent="0.35">
      <c r="A48" t="s">
        <v>54</v>
      </c>
      <c r="B48">
        <v>21.749312047560601</v>
      </c>
      <c r="C48">
        <v>-2.3176501252260701E-14</v>
      </c>
      <c r="D48">
        <v>21.749312047560601</v>
      </c>
      <c r="E48">
        <v>0.95380709828836896</v>
      </c>
      <c r="F48" t="s">
        <v>101</v>
      </c>
      <c r="G48">
        <v>9</v>
      </c>
      <c r="H48" t="str">
        <f t="shared" si="0"/>
        <v>Hay</v>
      </c>
    </row>
    <row r="49" customFormat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2334C-CAF4-4DA3-901A-4DEEE33AC490}">
  <dimension ref="A1:I21"/>
  <sheetViews>
    <sheetView tabSelected="1" workbookViewId="0">
      <selection activeCell="M8" sqref="M8"/>
    </sheetView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3</v>
      </c>
    </row>
    <row r="2" spans="1:9" x14ac:dyDescent="0.35">
      <c r="A2" t="s">
        <v>26</v>
      </c>
      <c r="B2">
        <v>42.179257187772997</v>
      </c>
      <c r="C2">
        <v>-1.95170536861143E-15</v>
      </c>
      <c r="D2">
        <v>42.179257187772997</v>
      </c>
      <c r="E2">
        <v>1.1051060356539799</v>
      </c>
      <c r="F2" t="s">
        <v>73</v>
      </c>
      <c r="G2">
        <v>11</v>
      </c>
      <c r="H2" t="str">
        <f t="shared" ref="H2:H21" si="0">IF(ISNUMBER(SEARCH("Hay",F2)),"Hay","Perez")</f>
        <v>Hay</v>
      </c>
      <c r="I2">
        <f t="shared" ref="I2:I21" si="1">D2</f>
        <v>42.179257187772997</v>
      </c>
    </row>
    <row r="3" spans="1:9" x14ac:dyDescent="0.35">
      <c r="A3" t="s">
        <v>27</v>
      </c>
      <c r="B3">
        <v>24.111990877800999</v>
      </c>
      <c r="C3">
        <v>-9.4169784035501598E-14</v>
      </c>
      <c r="D3">
        <v>24.111990877800999</v>
      </c>
      <c r="E3">
        <v>1.06806484988501</v>
      </c>
      <c r="F3" t="s">
        <v>74</v>
      </c>
      <c r="G3">
        <v>12</v>
      </c>
      <c r="H3" t="str">
        <f t="shared" si="0"/>
        <v>Hay</v>
      </c>
      <c r="I3">
        <f t="shared" si="1"/>
        <v>24.111990877800999</v>
      </c>
    </row>
    <row r="4" spans="1:9" x14ac:dyDescent="0.35">
      <c r="A4" t="s">
        <v>28</v>
      </c>
      <c r="B4">
        <v>16.5170360445243</v>
      </c>
      <c r="C4">
        <v>-8.7582778416438103E-14</v>
      </c>
      <c r="D4">
        <v>16.5170360445243</v>
      </c>
      <c r="E4">
        <v>1.04415233199011</v>
      </c>
      <c r="F4" t="s">
        <v>75</v>
      </c>
      <c r="G4">
        <v>13</v>
      </c>
      <c r="H4" t="str">
        <f t="shared" si="0"/>
        <v>Hay</v>
      </c>
      <c r="I4">
        <f t="shared" si="1"/>
        <v>16.5170360445243</v>
      </c>
    </row>
    <row r="5" spans="1:9" x14ac:dyDescent="0.35">
      <c r="A5" t="s">
        <v>29</v>
      </c>
      <c r="B5">
        <v>14.884773754131601</v>
      </c>
      <c r="C5">
        <v>-1.5516057680460901E-13</v>
      </c>
      <c r="D5">
        <v>14.884773754131601</v>
      </c>
      <c r="E5">
        <v>1.0276594274767099</v>
      </c>
      <c r="F5" t="s">
        <v>76</v>
      </c>
      <c r="G5">
        <v>14</v>
      </c>
      <c r="H5" t="str">
        <f t="shared" si="0"/>
        <v>Hay</v>
      </c>
      <c r="I5">
        <f t="shared" si="1"/>
        <v>14.884773754131601</v>
      </c>
    </row>
    <row r="6" spans="1:9" x14ac:dyDescent="0.35">
      <c r="A6" t="s">
        <v>31</v>
      </c>
      <c r="B6">
        <v>15.3509982457751</v>
      </c>
      <c r="C6">
        <v>-7.0261393270011604E-14</v>
      </c>
      <c r="D6">
        <v>15.3509982457751</v>
      </c>
      <c r="E6">
        <v>1.0155231552498101</v>
      </c>
      <c r="F6" t="s">
        <v>78</v>
      </c>
      <c r="G6">
        <v>15</v>
      </c>
      <c r="H6" t="str">
        <f t="shared" si="0"/>
        <v>Hay</v>
      </c>
      <c r="I6">
        <f t="shared" si="1"/>
        <v>15.3509982457751</v>
      </c>
    </row>
    <row r="7" spans="1:9" x14ac:dyDescent="0.35">
      <c r="A7" t="s">
        <v>32</v>
      </c>
      <c r="B7">
        <v>16.179369867751099</v>
      </c>
      <c r="C7">
        <v>-8.2459551823832998E-14</v>
      </c>
      <c r="D7">
        <v>16.179369867751099</v>
      </c>
      <c r="E7">
        <v>1.0060208451650601</v>
      </c>
      <c r="F7" t="s">
        <v>79</v>
      </c>
      <c r="G7">
        <v>16</v>
      </c>
      <c r="H7" t="str">
        <f t="shared" si="0"/>
        <v>Hay</v>
      </c>
      <c r="I7">
        <f t="shared" si="1"/>
        <v>16.179369867751099</v>
      </c>
    </row>
    <row r="8" spans="1:9" x14ac:dyDescent="0.35">
      <c r="A8" t="s">
        <v>8</v>
      </c>
      <c r="B8">
        <v>16.958260222562</v>
      </c>
      <c r="C8">
        <v>-4.2205628596222198E-14</v>
      </c>
      <c r="D8">
        <v>16.958260222562</v>
      </c>
      <c r="E8">
        <v>0.99823640246490597</v>
      </c>
      <c r="F8" t="s">
        <v>55</v>
      </c>
      <c r="G8">
        <v>17</v>
      </c>
      <c r="H8" t="str">
        <f t="shared" si="0"/>
        <v>Hay</v>
      </c>
      <c r="I8">
        <f t="shared" si="1"/>
        <v>16.958260222562</v>
      </c>
    </row>
    <row r="9" spans="1:9" x14ac:dyDescent="0.35">
      <c r="A9" t="s">
        <v>9</v>
      </c>
      <c r="B9">
        <v>17.648751840431402</v>
      </c>
      <c r="C9">
        <v>8.8314667929667304E-14</v>
      </c>
      <c r="D9">
        <v>17.648751840431402</v>
      </c>
      <c r="E9">
        <v>0.99163983520467802</v>
      </c>
      <c r="F9" t="s">
        <v>56</v>
      </c>
      <c r="G9">
        <v>18</v>
      </c>
      <c r="H9" t="str">
        <f t="shared" si="0"/>
        <v>Hay</v>
      </c>
      <c r="I9">
        <f t="shared" si="1"/>
        <v>17.648751840431402</v>
      </c>
    </row>
    <row r="10" spans="1:9" x14ac:dyDescent="0.35">
      <c r="A10" t="s">
        <v>33</v>
      </c>
      <c r="B10">
        <v>18.267011471625199</v>
      </c>
      <c r="C10">
        <v>4.24495917672986E-14</v>
      </c>
      <c r="D10">
        <v>18.267011471625199</v>
      </c>
      <c r="E10">
        <v>0.98593116980238604</v>
      </c>
      <c r="F10" t="s">
        <v>80</v>
      </c>
      <c r="G10">
        <v>19</v>
      </c>
      <c r="H10" t="str">
        <f t="shared" si="0"/>
        <v>Hay</v>
      </c>
      <c r="I10">
        <f t="shared" si="1"/>
        <v>18.267011471625199</v>
      </c>
    </row>
    <row r="11" spans="1:9" x14ac:dyDescent="0.35">
      <c r="A11" t="s">
        <v>35</v>
      </c>
      <c r="B11">
        <v>18.818657931406101</v>
      </c>
      <c r="C11">
        <v>4.4645260306986502E-14</v>
      </c>
      <c r="D11">
        <v>18.818657931406101</v>
      </c>
      <c r="E11">
        <v>0.98092811315474404</v>
      </c>
      <c r="F11" t="s">
        <v>82</v>
      </c>
      <c r="G11">
        <v>20</v>
      </c>
      <c r="H11" t="str">
        <f t="shared" si="0"/>
        <v>Hay</v>
      </c>
      <c r="I11">
        <f t="shared" si="1"/>
        <v>18.818657931406101</v>
      </c>
    </row>
    <row r="12" spans="1:9" x14ac:dyDescent="0.35">
      <c r="A12" t="s">
        <v>36</v>
      </c>
      <c r="B12">
        <v>19.308759983755799</v>
      </c>
      <c r="C12">
        <v>-9.7585268430571702E-14</v>
      </c>
      <c r="D12">
        <v>19.308759983755799</v>
      </c>
      <c r="E12">
        <v>0.97650544712773502</v>
      </c>
      <c r="F12" t="s">
        <v>83</v>
      </c>
      <c r="G12">
        <v>21</v>
      </c>
      <c r="H12" t="str">
        <f t="shared" si="0"/>
        <v>Hay</v>
      </c>
      <c r="I12">
        <f t="shared" si="1"/>
        <v>19.308759983755799</v>
      </c>
    </row>
    <row r="13" spans="1:9" x14ac:dyDescent="0.35">
      <c r="A13" t="s">
        <v>37</v>
      </c>
      <c r="B13">
        <v>19.745529279467299</v>
      </c>
      <c r="C13">
        <v>-1.38571081171411E-13</v>
      </c>
      <c r="D13">
        <v>19.745529279467299</v>
      </c>
      <c r="E13">
        <v>0.97256718718054902</v>
      </c>
      <c r="F13" t="s">
        <v>84</v>
      </c>
      <c r="G13">
        <v>22</v>
      </c>
      <c r="H13" t="str">
        <f t="shared" si="0"/>
        <v>Hay</v>
      </c>
      <c r="I13">
        <f t="shared" si="1"/>
        <v>19.745529279467299</v>
      </c>
    </row>
    <row r="14" spans="1:9" x14ac:dyDescent="0.35">
      <c r="A14" t="s">
        <v>38</v>
      </c>
      <c r="B14">
        <v>20.135144896881901</v>
      </c>
      <c r="C14">
        <v>3.6594475661464298E-15</v>
      </c>
      <c r="D14">
        <v>20.135144896881901</v>
      </c>
      <c r="E14">
        <v>0.96904125070250002</v>
      </c>
      <c r="F14" t="s">
        <v>85</v>
      </c>
      <c r="G14">
        <v>23</v>
      </c>
      <c r="H14" t="str">
        <f t="shared" si="0"/>
        <v>Hay</v>
      </c>
      <c r="I14">
        <f t="shared" si="1"/>
        <v>20.135144896881901</v>
      </c>
    </row>
    <row r="15" spans="1:9" x14ac:dyDescent="0.35">
      <c r="A15" t="s">
        <v>39</v>
      </c>
      <c r="B15">
        <v>20.481837397517399</v>
      </c>
      <c r="C15">
        <v>9.2706005009043094E-15</v>
      </c>
      <c r="D15">
        <v>20.481837397517399</v>
      </c>
      <c r="E15">
        <v>0.96586706183085902</v>
      </c>
      <c r="F15" t="s">
        <v>86</v>
      </c>
      <c r="G15">
        <v>24</v>
      </c>
      <c r="H15" t="str">
        <f t="shared" si="0"/>
        <v>Hay</v>
      </c>
      <c r="I15">
        <f t="shared" si="1"/>
        <v>20.481837397517399</v>
      </c>
    </row>
    <row r="16" spans="1:9" x14ac:dyDescent="0.35">
      <c r="A16" t="s">
        <v>40</v>
      </c>
      <c r="B16">
        <v>20.793057088233901</v>
      </c>
      <c r="C16">
        <v>-8.1483699139527299E-14</v>
      </c>
      <c r="D16">
        <v>20.793057088233901</v>
      </c>
      <c r="E16">
        <v>0.96299352710439601</v>
      </c>
      <c r="F16" t="s">
        <v>87</v>
      </c>
      <c r="G16">
        <v>25</v>
      </c>
      <c r="H16" t="str">
        <f t="shared" si="0"/>
        <v>Hay</v>
      </c>
      <c r="I16">
        <f t="shared" si="1"/>
        <v>20.793057088233901</v>
      </c>
    </row>
    <row r="17" spans="1:9" x14ac:dyDescent="0.35">
      <c r="A17" t="s">
        <v>41</v>
      </c>
      <c r="B17">
        <v>21.071635787623102</v>
      </c>
      <c r="C17">
        <v>5.2696044952508697E-14</v>
      </c>
      <c r="D17">
        <v>21.071635787623102</v>
      </c>
      <c r="E17">
        <v>0.96038185145672295</v>
      </c>
      <c r="F17" t="s">
        <v>88</v>
      </c>
      <c r="G17">
        <v>26</v>
      </c>
      <c r="H17" t="str">
        <f t="shared" si="0"/>
        <v>Hay</v>
      </c>
      <c r="I17">
        <f t="shared" si="1"/>
        <v>21.071635787623102</v>
      </c>
    </row>
    <row r="18" spans="1:9" x14ac:dyDescent="0.35">
      <c r="A18" t="s">
        <v>42</v>
      </c>
      <c r="B18">
        <v>21.3227444800097</v>
      </c>
      <c r="C18">
        <v>-3.1471249068859302E-14</v>
      </c>
      <c r="D18">
        <v>21.3227444800097</v>
      </c>
      <c r="E18">
        <v>0.95799824778889398</v>
      </c>
      <c r="F18" t="s">
        <v>89</v>
      </c>
      <c r="G18">
        <v>27</v>
      </c>
      <c r="H18" t="str">
        <f t="shared" si="0"/>
        <v>Hay</v>
      </c>
      <c r="I18">
        <f t="shared" si="1"/>
        <v>21.3227444800097</v>
      </c>
    </row>
    <row r="19" spans="1:9" x14ac:dyDescent="0.35">
      <c r="A19" t="s">
        <v>43</v>
      </c>
      <c r="B19">
        <v>21.5470643081056</v>
      </c>
      <c r="C19">
        <v>-1.2295743822252E-13</v>
      </c>
      <c r="D19">
        <v>21.5470643081056</v>
      </c>
      <c r="E19">
        <v>0.95581521295729199</v>
      </c>
      <c r="F19" t="s">
        <v>90</v>
      </c>
      <c r="G19">
        <v>28</v>
      </c>
      <c r="H19" t="str">
        <f t="shared" si="0"/>
        <v>Hay</v>
      </c>
      <c r="I19">
        <f t="shared" si="1"/>
        <v>21.5470643081056</v>
      </c>
    </row>
    <row r="20" spans="1:9" x14ac:dyDescent="0.35">
      <c r="A20" t="s">
        <v>45</v>
      </c>
      <c r="B20">
        <v>21.749312047560601</v>
      </c>
      <c r="C20">
        <v>-2.3176501252260701E-14</v>
      </c>
      <c r="D20">
        <v>21.749312047560601</v>
      </c>
      <c r="E20">
        <v>0.95380709828836896</v>
      </c>
      <c r="F20" t="s">
        <v>92</v>
      </c>
      <c r="G20">
        <v>29</v>
      </c>
      <c r="H20" t="str">
        <f t="shared" si="0"/>
        <v>Hay</v>
      </c>
      <c r="I20">
        <f t="shared" si="1"/>
        <v>21.749312047560601</v>
      </c>
    </row>
    <row r="21" spans="1:9" x14ac:dyDescent="0.35">
      <c r="A21" t="s">
        <v>47</v>
      </c>
      <c r="B21">
        <v>21.9316951138006</v>
      </c>
      <c r="C21">
        <v>-1.5003735021200299E-13</v>
      </c>
      <c r="D21">
        <v>21.9316951138006</v>
      </c>
      <c r="E21">
        <v>0.95195534538189497</v>
      </c>
      <c r="F21" t="s">
        <v>94</v>
      </c>
      <c r="G21">
        <v>30</v>
      </c>
      <c r="H21" t="str">
        <f t="shared" si="0"/>
        <v>Hay</v>
      </c>
      <c r="I21">
        <f t="shared" si="1"/>
        <v>21.9316951138006</v>
      </c>
    </row>
  </sheetData>
  <sortState xmlns:xlrd2="http://schemas.microsoft.com/office/spreadsheetml/2017/richdata2" ref="A2:H39">
    <sortCondition ref="G2:G3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Sijin Wang</dc:creator>
  <cp:lastModifiedBy>Sijin Wang</cp:lastModifiedBy>
  <dcterms:created xsi:type="dcterms:W3CDTF">2025-09-04T23:20:23Z</dcterms:created>
  <dcterms:modified xsi:type="dcterms:W3CDTF">2025-09-05T02:22:17Z</dcterms:modified>
</cp:coreProperties>
</file>