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ACE59E87-8F0E-44E5-903F-099CBC92F46D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4" i="2" l="1"/>
  <c r="L254" i="2"/>
  <c r="S253" i="2"/>
  <c r="L253" i="2"/>
  <c r="S252" i="2"/>
  <c r="L252" i="2"/>
  <c r="S251" i="2"/>
  <c r="L251" i="2"/>
  <c r="S250" i="2"/>
  <c r="L250" i="2"/>
  <c r="S249" i="2"/>
  <c r="L249" i="2"/>
  <c r="S248" i="2"/>
  <c r="L248" i="2"/>
  <c r="S247" i="2"/>
  <c r="L247" i="2"/>
  <c r="S246" i="2"/>
  <c r="L246" i="2"/>
  <c r="S245" i="2"/>
  <c r="L245" i="2"/>
  <c r="S244" i="2"/>
  <c r="L244" i="2"/>
  <c r="S243" i="2"/>
  <c r="L243" i="2"/>
  <c r="S242" i="2"/>
  <c r="L242" i="2"/>
  <c r="S241" i="2"/>
  <c r="L241" i="2"/>
  <c r="S240" i="2"/>
  <c r="L240" i="2"/>
  <c r="S239" i="2"/>
  <c r="L239" i="2"/>
  <c r="S238" i="2"/>
  <c r="L238" i="2"/>
  <c r="S237" i="2"/>
  <c r="L237" i="2"/>
  <c r="S236" i="2"/>
  <c r="L236" i="2"/>
  <c r="S235" i="2"/>
  <c r="L235" i="2"/>
  <c r="S234" i="2"/>
  <c r="L234" i="2"/>
  <c r="S233" i="2"/>
  <c r="L233" i="2"/>
  <c r="S232" i="2"/>
  <c r="L232" i="2"/>
  <c r="S231" i="2"/>
  <c r="L231" i="2"/>
  <c r="S230" i="2"/>
  <c r="L230" i="2"/>
  <c r="S229" i="2"/>
  <c r="L229" i="2"/>
  <c r="S228" i="2"/>
  <c r="L228" i="2"/>
  <c r="H189" i="2" l="1"/>
  <c r="H188" i="2"/>
  <c r="E223" i="2" l="1"/>
  <c r="F223" i="2"/>
  <c r="G223" i="2"/>
  <c r="H223" i="2"/>
  <c r="I223" i="2"/>
  <c r="J223" i="2"/>
  <c r="K223" i="2"/>
  <c r="L223" i="2"/>
  <c r="M223" i="2"/>
  <c r="N223" i="2"/>
  <c r="O223" i="2"/>
  <c r="P223" i="2"/>
  <c r="D223" i="2"/>
  <c r="E192" i="2" l="1"/>
  <c r="F192" i="2"/>
  <c r="G192" i="2"/>
  <c r="H192" i="2"/>
  <c r="I192" i="2"/>
  <c r="J192" i="2"/>
  <c r="K192" i="2"/>
  <c r="L192" i="2"/>
  <c r="M192" i="2"/>
  <c r="N192" i="2"/>
  <c r="O192" i="2"/>
  <c r="P192" i="2"/>
  <c r="D192" i="2"/>
  <c r="E161" i="2"/>
  <c r="F161" i="2"/>
  <c r="G161" i="2"/>
  <c r="I161" i="2"/>
  <c r="J161" i="2"/>
  <c r="K161" i="2"/>
  <c r="L161" i="2"/>
  <c r="M161" i="2"/>
  <c r="O161" i="2"/>
  <c r="P161" i="2"/>
  <c r="D161" i="2"/>
  <c r="N156" i="2"/>
  <c r="H156" i="2"/>
  <c r="N155" i="2"/>
  <c r="H155" i="2"/>
  <c r="N154" i="2"/>
  <c r="H154" i="2"/>
  <c r="N153" i="2"/>
  <c r="H153" i="2"/>
  <c r="N151" i="2"/>
  <c r="H151" i="2"/>
  <c r="N152" i="2"/>
  <c r="H152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59" i="2"/>
  <c r="H159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E130" i="2"/>
  <c r="F130" i="2"/>
  <c r="G130" i="2"/>
  <c r="I130" i="2"/>
  <c r="J130" i="2"/>
  <c r="K130" i="2"/>
  <c r="L130" i="2"/>
  <c r="M130" i="2"/>
  <c r="O130" i="2"/>
  <c r="P130" i="2"/>
  <c r="D130" i="2"/>
  <c r="N125" i="2"/>
  <c r="H125" i="2"/>
  <c r="N124" i="2"/>
  <c r="H124" i="2"/>
  <c r="N123" i="2"/>
  <c r="H123" i="2"/>
  <c r="N122" i="2"/>
  <c r="H122" i="2"/>
  <c r="N120" i="2"/>
  <c r="H120" i="2"/>
  <c r="N121" i="2"/>
  <c r="H121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28" i="2"/>
  <c r="H128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H130" i="2" s="1"/>
  <c r="E99" i="2"/>
  <c r="F99" i="2"/>
  <c r="G99" i="2"/>
  <c r="I99" i="2"/>
  <c r="J99" i="2"/>
  <c r="K99" i="2"/>
  <c r="L99" i="2"/>
  <c r="M99" i="2"/>
  <c r="O99" i="2"/>
  <c r="P99" i="2"/>
  <c r="D99" i="2"/>
  <c r="H161" i="2" l="1"/>
  <c r="N161" i="2"/>
  <c r="N130" i="2"/>
  <c r="N94" i="2"/>
  <c r="H94" i="2"/>
  <c r="N93" i="2"/>
  <c r="H93" i="2"/>
  <c r="N92" i="2"/>
  <c r="H92" i="2"/>
  <c r="N91" i="2"/>
  <c r="H91" i="2"/>
  <c r="N89" i="2"/>
  <c r="H89" i="2"/>
  <c r="N90" i="2"/>
  <c r="H90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97" i="2"/>
  <c r="H97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E68" i="2"/>
  <c r="F68" i="2"/>
  <c r="G68" i="2"/>
  <c r="I68" i="2"/>
  <c r="J68" i="2"/>
  <c r="K68" i="2"/>
  <c r="L68" i="2"/>
  <c r="M68" i="2"/>
  <c r="O68" i="2"/>
  <c r="P68" i="2"/>
  <c r="D68" i="2"/>
  <c r="N63" i="2"/>
  <c r="H63" i="2"/>
  <c r="N62" i="2"/>
  <c r="H62" i="2"/>
  <c r="N61" i="2"/>
  <c r="H61" i="2"/>
  <c r="N60" i="2"/>
  <c r="H60" i="2"/>
  <c r="N58" i="2"/>
  <c r="H58" i="2"/>
  <c r="N59" i="2"/>
  <c r="H59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66" i="2"/>
  <c r="H66" i="2"/>
  <c r="N50" i="2"/>
  <c r="H50" i="2"/>
  <c r="N49" i="2"/>
  <c r="H49" i="2"/>
  <c r="N48" i="2"/>
  <c r="H48" i="2"/>
  <c r="N47" i="2"/>
  <c r="H47" i="2"/>
  <c r="N46" i="2"/>
  <c r="H46" i="2"/>
  <c r="N45" i="2"/>
  <c r="H45" i="2"/>
  <c r="N44" i="2"/>
  <c r="H44" i="2"/>
  <c r="N43" i="2"/>
  <c r="H43" i="2"/>
  <c r="N42" i="2"/>
  <c r="H42" i="2"/>
  <c r="E37" i="2"/>
  <c r="F37" i="2"/>
  <c r="G37" i="2"/>
  <c r="I37" i="2"/>
  <c r="J37" i="2"/>
  <c r="K37" i="2"/>
  <c r="L37" i="2"/>
  <c r="M37" i="2"/>
  <c r="O37" i="2"/>
  <c r="P37" i="2"/>
  <c r="D37" i="2"/>
  <c r="N32" i="2"/>
  <c r="H32" i="2"/>
  <c r="N31" i="2"/>
  <c r="H31" i="2"/>
  <c r="N30" i="2"/>
  <c r="H30" i="2"/>
  <c r="N29" i="2"/>
  <c r="H29" i="2"/>
  <c r="N27" i="2"/>
  <c r="H27" i="2"/>
  <c r="N28" i="2"/>
  <c r="H28" i="2"/>
  <c r="N26" i="2"/>
  <c r="H26" i="2"/>
  <c r="N25" i="2"/>
  <c r="H25" i="2"/>
  <c r="N24" i="2"/>
  <c r="H24" i="2"/>
  <c r="N23" i="2"/>
  <c r="H23" i="2"/>
  <c r="N22" i="2"/>
  <c r="H22" i="2"/>
  <c r="N21" i="2"/>
  <c r="H21" i="2"/>
  <c r="N20" i="2"/>
  <c r="H20" i="2"/>
  <c r="N35" i="2"/>
  <c r="H35" i="2"/>
  <c r="N19" i="2"/>
  <c r="H19" i="2"/>
  <c r="N18" i="2"/>
  <c r="H18" i="2"/>
  <c r="N17" i="2"/>
  <c r="H17" i="2"/>
  <c r="N16" i="2"/>
  <c r="H16" i="2"/>
  <c r="N15" i="2"/>
  <c r="H15" i="2"/>
  <c r="N14" i="2"/>
  <c r="H14" i="2"/>
  <c r="N13" i="2"/>
  <c r="H13" i="2"/>
  <c r="N12" i="2"/>
  <c r="H12" i="2"/>
  <c r="N11" i="2"/>
  <c r="H11" i="2"/>
  <c r="H68" i="2" l="1"/>
  <c r="N99" i="2"/>
  <c r="N68" i="2"/>
  <c r="H99" i="2"/>
  <c r="H37" i="2"/>
  <c r="N37" i="2"/>
</calcChain>
</file>

<file path=xl/sharedStrings.xml><?xml version="1.0" encoding="utf-8"?>
<sst xmlns="http://schemas.openxmlformats.org/spreadsheetml/2006/main" count="771" uniqueCount="118">
  <si>
    <t>Occasional</t>
  </si>
  <si>
    <t>UG Dipl/Cert (1 or 2 yrs)</t>
  </si>
  <si>
    <t>UG Dipl/Cert (3yrs)</t>
  </si>
  <si>
    <t>1st B Degree (3yrs)</t>
  </si>
  <si>
    <t>1st B Degree (4yrs or more)</t>
  </si>
  <si>
    <t>PG Dipl/Cert</t>
  </si>
  <si>
    <t>PG B Degree</t>
  </si>
  <si>
    <t>Honours</t>
  </si>
  <si>
    <t>Masters</t>
  </si>
  <si>
    <t>Doctorate</t>
  </si>
  <si>
    <t>Total</t>
  </si>
  <si>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</si>
  <si>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</si>
  <si>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</si>
  <si>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</si>
  <si>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</si>
  <si>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</si>
  <si>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</si>
  <si>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</si>
  <si>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</si>
  <si>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</si>
  <si>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</si>
  <si>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</si>
  <si>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</si>
  <si>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</si>
  <si>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</si>
  <si>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</si>
  <si>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</si>
  <si>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</si>
  <si>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</si>
  <si>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</si>
  <si>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</si>
  <si>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 UG</t>
  </si>
  <si>
    <t>Total PG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</si>
  <si>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</si>
  <si>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</si>
  <si>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</si>
  <si>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</si>
  <si>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</si>
  <si>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</si>
  <si>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</si>
  <si>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</si>
  <si>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</si>
  <si>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</si>
  <si>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</si>
  <si>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</si>
  <si>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</si>
  <si>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</si>
  <si>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</si>
  <si>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</si>
  <si>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</si>
  <si>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</si>
  <si>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</si>
  <si>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</si>
  <si>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</si>
  <si>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</si>
  <si>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</si>
  <si>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</si>
  <si>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</si>
  <si>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</si>
  <si>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</si>
  <si>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</si>
  <si>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</si>
  <si>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</si>
  <si>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</si>
  <si>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</si>
  <si>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</si>
  <si>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</si>
  <si>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</si>
  <si>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</si>
  <si>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</si>
  <si>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</si>
  <si>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</si>
  <si>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</si>
  <si>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</si>
  <si>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</si>
  <si>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</si>
  <si>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</si>
  <si>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</si>
  <si>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</si>
  <si>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</si>
  <si>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</si>
  <si>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</si>
  <si>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</si>
  <si>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</si>
  <si>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</si>
  <si>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</si>
  <si>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</si>
  <si>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</si>
  <si>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</si>
  <si>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</si>
  <si>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</si>
  <si>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</si>
  <si>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TOTAL</t>
  </si>
  <si>
    <t>NMU</t>
  </si>
  <si>
    <t>UG DIP/CERT (1 YRS)</t>
  </si>
  <si>
    <t>UG DIP/CERT (2 YRS)</t>
  </si>
  <si>
    <t>UG DIP/CERT (3 YRS)</t>
  </si>
  <si>
    <t>1ST BACH DEG (3YRS)</t>
  </si>
  <si>
    <t>1ST BACH DEG (4YRS OR MORE)/ NQF 7</t>
  </si>
  <si>
    <t>1ST BACH DEG (4YRS OR MORE)/NQF 8</t>
  </si>
  <si>
    <t>B TECH (1 YR)</t>
  </si>
  <si>
    <t>ADVANCED DIPLOMA</t>
  </si>
  <si>
    <t>UG TOTAL</t>
  </si>
  <si>
    <t>POST GRADUATE CERTIFICATE IN EDUCATION</t>
  </si>
  <si>
    <t>PG/DIP/POST DIP DIP/CERT</t>
  </si>
  <si>
    <t>PG BACH DEG/ADV BACH DEG</t>
  </si>
  <si>
    <t>HONOURS/NH DIP/(HEQSF PG DIP)</t>
  </si>
  <si>
    <t>MASTERS/ MASTERS DIP</t>
  </si>
  <si>
    <t>DOCTORATE</t>
  </si>
  <si>
    <t>PG TOTAL</t>
  </si>
  <si>
    <t>OCCASIONAL</t>
  </si>
  <si>
    <t>PLEASE NOTE THAT THE FORMAT FOR 2016 HAS CHANGED TO ALIGN WITH THE HEQSF QUALIFICATIONS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</si>
  <si>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</si>
  <si>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</si>
  <si>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</si>
  <si>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Table 3 Enrolments by qualification type 2009 to 2016</t>
  </si>
  <si>
    <t>Compiled by Charles Sheppard 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</si>
</sst>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i/>
      <sz val="10"/>
      <name val="Arial"/>
      <family val="2"/>
    </font>
    <font>
      <b/>
      <sz val="14"/>
      <color theme="5"/>
      <name val="Arial"/>
      <family val="2"/>
    </font>
    <font>
      <i/>
      <sz val="11"/>
      <color theme="5"/>
      <name val="Arial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Fill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ont="1"/>
    <xf numFmtId="0" fontId="0" fillId="0" borderId="1" xfId="0" applyBorder="1"/>
    <xf numFmtId="3" fontId="2" fillId="0" borderId="1" xfId="0" applyNumberFormat="1" applyFont="1" applyBorder="1"/>
    <xf numFmtId="0" fontId="0" fillId="0" borderId="1" xfId="0" applyFont="1" applyBorder="1"/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2" fillId="0" borderId="0" xfId="0" applyFont="1"/>
    <xf numFmtId="0" fontId="2" fillId="0" borderId="1" xfId="0" applyFont="1" applyBorder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Fill="1"/>
    <xf numFmtId="0" fontId="8" fillId="0" borderId="0" xfId="0" applyFont="1"/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4"/>
  <sheetViews>
    <sheetView tabSelected="1" workbookViewId="0">
      <selection activeCell="C5" sqref="C5"/>
    </sheetView>
  </sheetViews>
  <sheetFormatPr defaultRowHeight="14.4" x14ac:dyDescent="0.55000000000000004"/>
  <cols>
    <col min="1" max="1" width="18" style="2" customWidth="1"/>
    <col min="2" max="2" width="10.41796875" style="2" bestFit="1" customWidth="1"/>
    <col min="3" max="3" width="40" style="2" bestFit="1" customWidth="1"/>
    <col min="9" max="9" width="10.15625" customWidth="1"/>
    <col min="16" max="16" width="10.83984375" customWidth="1"/>
    <col min="20" max="20" width="10.26171875" customWidth="1"/>
  </cols>
  <sheetData>
    <row r="1" spans="1:16" ht="22.5" x14ac:dyDescent="0.55000000000000004">
      <c r="A1" s="23" t="s">
        <v>113</v>
      </c>
    </row>
    <row r="2" spans="1:16" ht="17.7" x14ac:dyDescent="0.55000000000000004">
      <c r="A2" s="25" t="s">
        <v>114</v>
      </c>
    </row>
    <row r="3" spans="1:16" x14ac:dyDescent="0.55000000000000004">
      <c r="A3" s="26" t="s">
        <v>117</v>
      </c>
    </row>
    <row r="4" spans="1:16" x14ac:dyDescent="0.55000000000000004">
      <c r="A4" s="24" t="s">
        <v>115</v>
      </c>
    </row>
    <row r="6" spans="1:16" ht="18.3" x14ac:dyDescent="0.7">
      <c r="A6" s="22" t="s">
        <v>116</v>
      </c>
    </row>
    <row r="8" spans="1:16" ht="18.3" x14ac:dyDescent="0.7">
      <c r="A8" s="27">
        <v>2009</v>
      </c>
    </row>
    <row r="9" spans="1:16" ht="42.9" x14ac:dyDescent="0.55000000000000004">
      <c r="A9" s="3" t="s">
        <v>34</v>
      </c>
      <c r="B9" s="3" t="s">
        <v>35</v>
      </c>
      <c r="C9" s="3" t="s">
        <v>36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32</v>
      </c>
      <c r="I9" s="1" t="s">
        <v>5</v>
      </c>
      <c r="J9" s="1" t="s">
        <v>6</v>
      </c>
      <c r="K9" s="1" t="s">
        <v>7</v>
      </c>
      <c r="L9" s="1" t="s">
        <v>8</v>
      </c>
      <c r="M9" s="1" t="s">
        <v>9</v>
      </c>
      <c r="N9" s="1" t="s">
        <v>33</v>
      </c>
      <c r="O9" s="1" t="s">
        <v>0</v>
      </c>
      <c r="P9" s="1" t="s">
        <v>10</v>
      </c>
    </row>
    <row r="10" spans="1:16" x14ac:dyDescent="0.55000000000000004">
      <c r="A10" s="3"/>
      <c r="B10" s="3"/>
      <c r="C10" s="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55000000000000004">
      <c r="A11" s="4" t="s">
        <v>37</v>
      </c>
      <c r="B11" s="4" t="s">
        <v>11</v>
      </c>
      <c r="C11" s="4" t="s">
        <v>38</v>
      </c>
      <c r="D11" s="9">
        <v>2192</v>
      </c>
      <c r="E11" s="9">
        <v>19077.000000000011</v>
      </c>
      <c r="F11" s="9">
        <v>0</v>
      </c>
      <c r="G11" s="9">
        <v>7768.00000000001</v>
      </c>
      <c r="H11" s="10">
        <f t="shared" ref="H11:H32" si="0">SUM(D11:G11)</f>
        <v>29037.000000000022</v>
      </c>
      <c r="I11" s="9">
        <v>0</v>
      </c>
      <c r="J11" s="9">
        <v>0</v>
      </c>
      <c r="K11" s="9">
        <v>939.00000000000034</v>
      </c>
      <c r="L11" s="9">
        <v>753</v>
      </c>
      <c r="M11" s="9">
        <v>127</v>
      </c>
      <c r="N11" s="10">
        <f t="shared" ref="N11:N32" si="1">SUM(I11:M11)</f>
        <v>1819.0000000000005</v>
      </c>
      <c r="O11" s="9">
        <v>102</v>
      </c>
      <c r="P11" s="9">
        <v>30958.000000000025</v>
      </c>
    </row>
    <row r="12" spans="1:16" x14ac:dyDescent="0.55000000000000004">
      <c r="A12" s="4" t="s">
        <v>39</v>
      </c>
      <c r="B12" s="4" t="s">
        <v>12</v>
      </c>
      <c r="C12" s="4" t="s">
        <v>40</v>
      </c>
      <c r="D12" s="9">
        <v>686</v>
      </c>
      <c r="E12" s="9">
        <v>141</v>
      </c>
      <c r="F12" s="9">
        <v>7286.9999999999945</v>
      </c>
      <c r="G12" s="9">
        <v>7619</v>
      </c>
      <c r="H12" s="10">
        <f t="shared" si="0"/>
        <v>15732.999999999995</v>
      </c>
      <c r="I12" s="9">
        <v>1444</v>
      </c>
      <c r="J12" s="9">
        <v>0</v>
      </c>
      <c r="K12" s="9">
        <v>1062</v>
      </c>
      <c r="L12" s="9">
        <v>3303</v>
      </c>
      <c r="M12" s="9">
        <v>1058</v>
      </c>
      <c r="N12" s="10">
        <f t="shared" si="1"/>
        <v>6867</v>
      </c>
      <c r="O12" s="9">
        <v>1187</v>
      </c>
      <c r="P12" s="9">
        <v>23786.999999999993</v>
      </c>
    </row>
    <row r="13" spans="1:16" x14ac:dyDescent="0.55000000000000004">
      <c r="A13" s="4" t="s">
        <v>41</v>
      </c>
      <c r="B13" s="4" t="s">
        <v>13</v>
      </c>
      <c r="C13" s="4" t="s">
        <v>42</v>
      </c>
      <c r="D13" s="9">
        <v>969</v>
      </c>
      <c r="E13" s="9">
        <v>7604.00000000001</v>
      </c>
      <c r="F13" s="9">
        <v>184.00000000000003</v>
      </c>
      <c r="G13" s="9">
        <v>2906.9999999999995</v>
      </c>
      <c r="H13" s="10">
        <f t="shared" si="0"/>
        <v>11664.000000000011</v>
      </c>
      <c r="I13" s="9">
        <v>153.00000000000003</v>
      </c>
      <c r="J13" s="9">
        <v>0</v>
      </c>
      <c r="K13" s="9">
        <v>139</v>
      </c>
      <c r="L13" s="9">
        <v>197</v>
      </c>
      <c r="M13" s="9">
        <v>52</v>
      </c>
      <c r="N13" s="10">
        <f t="shared" si="1"/>
        <v>541</v>
      </c>
      <c r="O13" s="9">
        <v>0</v>
      </c>
      <c r="P13" s="9">
        <v>12205.000000000011</v>
      </c>
    </row>
    <row r="14" spans="1:16" x14ac:dyDescent="0.55000000000000004">
      <c r="A14" s="4" t="s">
        <v>43</v>
      </c>
      <c r="B14" s="4" t="s">
        <v>14</v>
      </c>
      <c r="C14" s="4" t="s">
        <v>44</v>
      </c>
      <c r="D14" s="9">
        <v>2192</v>
      </c>
      <c r="E14" s="9">
        <v>16821</v>
      </c>
      <c r="F14" s="9">
        <v>0</v>
      </c>
      <c r="G14" s="9">
        <v>4647</v>
      </c>
      <c r="H14" s="10">
        <f t="shared" si="0"/>
        <v>23660</v>
      </c>
      <c r="I14" s="9">
        <v>0</v>
      </c>
      <c r="J14" s="9">
        <v>0</v>
      </c>
      <c r="K14" s="9">
        <v>0</v>
      </c>
      <c r="L14" s="9">
        <v>300</v>
      </c>
      <c r="M14" s="9">
        <v>66</v>
      </c>
      <c r="N14" s="10">
        <f t="shared" si="1"/>
        <v>366</v>
      </c>
      <c r="O14" s="9">
        <v>0</v>
      </c>
      <c r="P14" s="9">
        <v>24026</v>
      </c>
    </row>
    <row r="15" spans="1:16" x14ac:dyDescent="0.55000000000000004">
      <c r="A15" s="4" t="s">
        <v>45</v>
      </c>
      <c r="B15" s="4" t="s">
        <v>15</v>
      </c>
      <c r="C15" s="4" t="s">
        <v>46</v>
      </c>
      <c r="D15" s="9">
        <v>0</v>
      </c>
      <c r="E15" s="9">
        <v>515</v>
      </c>
      <c r="F15" s="9">
        <v>3517.9999999999964</v>
      </c>
      <c r="G15" s="9">
        <v>4416.9999999999973</v>
      </c>
      <c r="H15" s="10">
        <f t="shared" si="0"/>
        <v>8449.9999999999927</v>
      </c>
      <c r="I15" s="9">
        <v>174</v>
      </c>
      <c r="J15" s="9">
        <v>16</v>
      </c>
      <c r="K15" s="9">
        <v>508</v>
      </c>
      <c r="L15" s="9">
        <v>608</v>
      </c>
      <c r="M15" s="9">
        <v>227</v>
      </c>
      <c r="N15" s="10">
        <f t="shared" si="1"/>
        <v>1533</v>
      </c>
      <c r="O15" s="9">
        <v>33</v>
      </c>
      <c r="P15" s="9">
        <v>10015.999999999993</v>
      </c>
    </row>
    <row r="16" spans="1:16" x14ac:dyDescent="0.55000000000000004">
      <c r="A16" s="4" t="s">
        <v>47</v>
      </c>
      <c r="B16" s="4" t="s">
        <v>16</v>
      </c>
      <c r="C16" s="4" t="s">
        <v>48</v>
      </c>
      <c r="D16" s="9">
        <v>1768.9999999999982</v>
      </c>
      <c r="E16" s="9">
        <v>1064.000000000002</v>
      </c>
      <c r="F16" s="9">
        <v>9987.9999999999891</v>
      </c>
      <c r="G16" s="9">
        <v>4287.0000000000009</v>
      </c>
      <c r="H16" s="10">
        <f t="shared" si="0"/>
        <v>17107.999999999989</v>
      </c>
      <c r="I16" s="9">
        <v>2029</v>
      </c>
      <c r="J16" s="9">
        <v>247</v>
      </c>
      <c r="K16" s="9">
        <v>2397.9999999999995</v>
      </c>
      <c r="L16" s="9">
        <v>2247</v>
      </c>
      <c r="M16" s="9">
        <v>591</v>
      </c>
      <c r="N16" s="10">
        <f t="shared" si="1"/>
        <v>7512</v>
      </c>
      <c r="O16" s="9">
        <v>2621.0000000000023</v>
      </c>
      <c r="P16" s="9">
        <v>27240.999999999993</v>
      </c>
    </row>
    <row r="17" spans="1:16" x14ac:dyDescent="0.55000000000000004">
      <c r="A17" s="4" t="s">
        <v>49</v>
      </c>
      <c r="B17" s="4" t="s">
        <v>17</v>
      </c>
      <c r="C17" s="4" t="s">
        <v>50</v>
      </c>
      <c r="D17" s="9">
        <v>3075</v>
      </c>
      <c r="E17" s="9">
        <v>16381.000000000016</v>
      </c>
      <c r="F17" s="9">
        <v>16587.000000000004</v>
      </c>
      <c r="G17" s="9">
        <v>6692.9999999999964</v>
      </c>
      <c r="H17" s="10">
        <f t="shared" si="0"/>
        <v>42736.000000000015</v>
      </c>
      <c r="I17" s="9">
        <v>714</v>
      </c>
      <c r="J17" s="9">
        <v>590</v>
      </c>
      <c r="K17" s="9">
        <v>2812.9999999999991</v>
      </c>
      <c r="L17" s="9">
        <v>1788</v>
      </c>
      <c r="M17" s="9">
        <v>559</v>
      </c>
      <c r="N17" s="10">
        <f t="shared" si="1"/>
        <v>6463.9999999999991</v>
      </c>
      <c r="O17" s="9">
        <v>115</v>
      </c>
      <c r="P17" s="9">
        <v>49315.000000000015</v>
      </c>
    </row>
    <row r="18" spans="1:16" x14ac:dyDescent="0.55000000000000004">
      <c r="A18" s="4" t="s">
        <v>51</v>
      </c>
      <c r="B18" s="4" t="s">
        <v>18</v>
      </c>
      <c r="C18" s="4" t="s">
        <v>52</v>
      </c>
      <c r="D18" s="9">
        <v>4415.9999999999973</v>
      </c>
      <c r="E18" s="9">
        <v>117</v>
      </c>
      <c r="F18" s="9">
        <v>14841.00000000004</v>
      </c>
      <c r="G18" s="9">
        <v>8929.9999999999964</v>
      </c>
      <c r="H18" s="10">
        <f t="shared" si="0"/>
        <v>28304.000000000033</v>
      </c>
      <c r="I18" s="9">
        <v>1612.9999999999998</v>
      </c>
      <c r="J18" s="9">
        <v>0</v>
      </c>
      <c r="K18" s="9">
        <v>1533</v>
      </c>
      <c r="L18" s="9">
        <v>3957</v>
      </c>
      <c r="M18" s="9">
        <v>1141</v>
      </c>
      <c r="N18" s="10">
        <f t="shared" si="1"/>
        <v>8244</v>
      </c>
      <c r="O18" s="9">
        <v>2316</v>
      </c>
      <c r="P18" s="9">
        <v>38864.000000000036</v>
      </c>
    </row>
    <row r="19" spans="1:16" x14ac:dyDescent="0.55000000000000004">
      <c r="A19" s="4" t="s">
        <v>53</v>
      </c>
      <c r="B19" s="4" t="s">
        <v>54</v>
      </c>
      <c r="C19" s="4" t="s">
        <v>55</v>
      </c>
      <c r="D19" s="9">
        <v>0</v>
      </c>
      <c r="E19" s="9">
        <v>543</v>
      </c>
      <c r="F19" s="9">
        <v>6722.9999999999945</v>
      </c>
      <c r="G19" s="9">
        <v>6071</v>
      </c>
      <c r="H19" s="10">
        <f t="shared" si="0"/>
        <v>13336.999999999995</v>
      </c>
      <c r="I19" s="9">
        <v>175</v>
      </c>
      <c r="J19" s="9">
        <v>0</v>
      </c>
      <c r="K19" s="9">
        <v>986.99999999999977</v>
      </c>
      <c r="L19" s="9">
        <v>1659.0000000000005</v>
      </c>
      <c r="M19" s="9">
        <v>138</v>
      </c>
      <c r="N19" s="10">
        <f t="shared" si="1"/>
        <v>2959</v>
      </c>
      <c r="O19" s="9">
        <v>3</v>
      </c>
      <c r="P19" s="9">
        <v>16298.999999999995</v>
      </c>
    </row>
    <row r="20" spans="1:16" x14ac:dyDescent="0.55000000000000004">
      <c r="A20" s="4" t="s">
        <v>56</v>
      </c>
      <c r="B20" s="4" t="s">
        <v>94</v>
      </c>
      <c r="C20" s="4" t="s">
        <v>57</v>
      </c>
      <c r="D20" s="9">
        <v>2704.9999999999973</v>
      </c>
      <c r="E20" s="9">
        <v>9100.99999999998</v>
      </c>
      <c r="F20" s="9">
        <v>5264.9999999999927</v>
      </c>
      <c r="G20" s="9">
        <v>4444</v>
      </c>
      <c r="H20" s="10">
        <f t="shared" si="0"/>
        <v>21514.999999999971</v>
      </c>
      <c r="I20" s="9">
        <v>138.99999999999997</v>
      </c>
      <c r="J20" s="9">
        <v>0</v>
      </c>
      <c r="K20" s="9">
        <v>1469</v>
      </c>
      <c r="L20" s="9">
        <v>1468.0000000000005</v>
      </c>
      <c r="M20" s="9">
        <v>392</v>
      </c>
      <c r="N20" s="10">
        <f t="shared" si="1"/>
        <v>3468.0000000000005</v>
      </c>
      <c r="O20" s="9">
        <v>514</v>
      </c>
      <c r="P20" s="9">
        <v>25496.999999999971</v>
      </c>
    </row>
    <row r="21" spans="1:16" x14ac:dyDescent="0.55000000000000004">
      <c r="A21" s="4" t="s">
        <v>58</v>
      </c>
      <c r="B21" s="4" t="s">
        <v>20</v>
      </c>
      <c r="C21" s="4" t="s">
        <v>59</v>
      </c>
      <c r="D21" s="9">
        <v>13798.000000000035</v>
      </c>
      <c r="E21" s="9">
        <v>4292.0000000000564</v>
      </c>
      <c r="F21" s="9">
        <v>11882</v>
      </c>
      <c r="G21" s="9">
        <v>7840</v>
      </c>
      <c r="H21" s="10">
        <f t="shared" si="0"/>
        <v>37812.000000000087</v>
      </c>
      <c r="I21" s="9">
        <v>1334</v>
      </c>
      <c r="J21" s="9">
        <v>0</v>
      </c>
      <c r="K21" s="9">
        <v>7890.9999999999936</v>
      </c>
      <c r="L21" s="9">
        <v>2590.9999999999991</v>
      </c>
      <c r="M21" s="9">
        <v>792</v>
      </c>
      <c r="N21" s="10">
        <f t="shared" si="1"/>
        <v>12607.999999999993</v>
      </c>
      <c r="O21" s="9">
        <v>169</v>
      </c>
      <c r="P21" s="9">
        <v>50589.000000000087</v>
      </c>
    </row>
    <row r="22" spans="1:16" x14ac:dyDescent="0.55000000000000004">
      <c r="A22" s="4" t="s">
        <v>60</v>
      </c>
      <c r="B22" s="4" t="s">
        <v>21</v>
      </c>
      <c r="C22" s="4" t="s">
        <v>61</v>
      </c>
      <c r="D22" s="9">
        <v>7459</v>
      </c>
      <c r="E22" s="9">
        <v>37</v>
      </c>
      <c r="F22" s="9">
        <v>16317.000000000062</v>
      </c>
      <c r="G22" s="9">
        <v>12396</v>
      </c>
      <c r="H22" s="10">
        <f t="shared" si="0"/>
        <v>36209.000000000058</v>
      </c>
      <c r="I22" s="9">
        <v>390</v>
      </c>
      <c r="J22" s="9">
        <v>508</v>
      </c>
      <c r="K22" s="9">
        <v>11053</v>
      </c>
      <c r="L22" s="9">
        <v>5678</v>
      </c>
      <c r="M22" s="9">
        <v>1443</v>
      </c>
      <c r="N22" s="10">
        <f t="shared" si="1"/>
        <v>19072</v>
      </c>
      <c r="O22" s="9">
        <v>453</v>
      </c>
      <c r="P22" s="9">
        <v>55734.000000000058</v>
      </c>
    </row>
    <row r="23" spans="1:16" x14ac:dyDescent="0.55000000000000004">
      <c r="A23" s="4" t="s">
        <v>62</v>
      </c>
      <c r="B23" s="4" t="s">
        <v>22</v>
      </c>
      <c r="C23" s="4" t="s">
        <v>63</v>
      </c>
      <c r="D23" s="9">
        <v>261</v>
      </c>
      <c r="E23" s="9">
        <v>0</v>
      </c>
      <c r="F23" s="9">
        <v>3912.9999999999945</v>
      </c>
      <c r="G23" s="9">
        <v>1144.0000000000002</v>
      </c>
      <c r="H23" s="10">
        <f t="shared" si="0"/>
        <v>5317.9999999999945</v>
      </c>
      <c r="I23" s="9">
        <v>202</v>
      </c>
      <c r="J23" s="9">
        <v>0</v>
      </c>
      <c r="K23" s="9">
        <v>456.00000000000006</v>
      </c>
      <c r="L23" s="9">
        <v>728</v>
      </c>
      <c r="M23" s="9">
        <v>271</v>
      </c>
      <c r="N23" s="10">
        <f t="shared" si="1"/>
        <v>1657</v>
      </c>
      <c r="O23" s="9">
        <v>37</v>
      </c>
      <c r="P23" s="9">
        <v>7011.9999999999945</v>
      </c>
    </row>
    <row r="24" spans="1:16" x14ac:dyDescent="0.55000000000000004">
      <c r="A24" s="4" t="s">
        <v>64</v>
      </c>
      <c r="B24" s="4" t="s">
        <v>23</v>
      </c>
      <c r="C24" s="4" t="s">
        <v>65</v>
      </c>
      <c r="D24" s="9">
        <v>26914.999999999996</v>
      </c>
      <c r="E24" s="9">
        <v>48756.000000000065</v>
      </c>
      <c r="F24" s="9">
        <v>102902</v>
      </c>
      <c r="G24" s="9">
        <v>41773.999999999956</v>
      </c>
      <c r="H24" s="10">
        <f t="shared" si="0"/>
        <v>220347</v>
      </c>
      <c r="I24" s="9">
        <v>6067.0000000000027</v>
      </c>
      <c r="J24" s="9">
        <v>0</v>
      </c>
      <c r="K24" s="9">
        <v>17495</v>
      </c>
      <c r="L24" s="9">
        <v>4711</v>
      </c>
      <c r="M24" s="9">
        <v>754</v>
      </c>
      <c r="N24" s="10">
        <f t="shared" si="1"/>
        <v>29027.000000000004</v>
      </c>
      <c r="O24" s="9">
        <v>14185</v>
      </c>
      <c r="P24" s="9">
        <v>263559.00000000006</v>
      </c>
    </row>
    <row r="25" spans="1:16" x14ac:dyDescent="0.55000000000000004">
      <c r="A25" s="4" t="s">
        <v>66</v>
      </c>
      <c r="B25" s="4" t="s">
        <v>24</v>
      </c>
      <c r="C25" s="4" t="s">
        <v>67</v>
      </c>
      <c r="D25" s="9">
        <v>0</v>
      </c>
      <c r="E25" s="9">
        <v>0</v>
      </c>
      <c r="F25" s="9">
        <v>9244.0000000000236</v>
      </c>
      <c r="G25" s="9">
        <v>6157.9999999999982</v>
      </c>
      <c r="H25" s="10">
        <f t="shared" si="0"/>
        <v>15402.000000000022</v>
      </c>
      <c r="I25" s="9">
        <v>1808.0000000000002</v>
      </c>
      <c r="J25" s="9">
        <v>193.99999999999997</v>
      </c>
      <c r="K25" s="9">
        <v>1729</v>
      </c>
      <c r="L25" s="9">
        <v>4698</v>
      </c>
      <c r="M25" s="9">
        <v>993</v>
      </c>
      <c r="N25" s="10">
        <f t="shared" si="1"/>
        <v>9422</v>
      </c>
      <c r="O25" s="9">
        <v>869</v>
      </c>
      <c r="P25" s="9">
        <v>25693.000000000022</v>
      </c>
    </row>
    <row r="26" spans="1:16" x14ac:dyDescent="0.55000000000000004">
      <c r="A26" s="4" t="s">
        <v>68</v>
      </c>
      <c r="B26" s="4" t="s">
        <v>25</v>
      </c>
      <c r="C26" s="4" t="s">
        <v>69</v>
      </c>
      <c r="D26" s="9">
        <v>3096</v>
      </c>
      <c r="E26" s="9">
        <v>38168</v>
      </c>
      <c r="F26" s="9">
        <v>0</v>
      </c>
      <c r="G26" s="9">
        <v>9945</v>
      </c>
      <c r="H26" s="10">
        <f t="shared" si="0"/>
        <v>51209</v>
      </c>
      <c r="I26" s="9">
        <v>0</v>
      </c>
      <c r="J26" s="9">
        <v>0</v>
      </c>
      <c r="K26" s="9">
        <v>160</v>
      </c>
      <c r="L26" s="9">
        <v>962</v>
      </c>
      <c r="M26" s="9">
        <v>169</v>
      </c>
      <c r="N26" s="10">
        <f t="shared" si="1"/>
        <v>1291</v>
      </c>
      <c r="O26" s="9">
        <v>188</v>
      </c>
      <c r="P26" s="9">
        <v>52688</v>
      </c>
    </row>
    <row r="27" spans="1:16" x14ac:dyDescent="0.55000000000000004">
      <c r="A27" s="4" t="s">
        <v>70</v>
      </c>
      <c r="B27" s="4" t="s">
        <v>27</v>
      </c>
      <c r="C27" s="4" t="s">
        <v>71</v>
      </c>
      <c r="D27" s="9">
        <v>29.000000000000007</v>
      </c>
      <c r="E27" s="9">
        <v>402</v>
      </c>
      <c r="F27" s="9">
        <v>4422.9999999999864</v>
      </c>
      <c r="G27" s="9">
        <v>4928</v>
      </c>
      <c r="H27" s="10">
        <f t="shared" si="0"/>
        <v>9781.9999999999854</v>
      </c>
      <c r="I27" s="9">
        <v>44.000000000000014</v>
      </c>
      <c r="J27" s="9">
        <v>23</v>
      </c>
      <c r="K27" s="9">
        <v>404</v>
      </c>
      <c r="L27" s="9">
        <v>410</v>
      </c>
      <c r="M27" s="9">
        <v>88</v>
      </c>
      <c r="N27" s="10">
        <f t="shared" si="1"/>
        <v>969</v>
      </c>
      <c r="O27" s="9">
        <v>374</v>
      </c>
      <c r="P27" s="9">
        <v>11124.999999999985</v>
      </c>
    </row>
    <row r="28" spans="1:16" x14ac:dyDescent="0.55000000000000004">
      <c r="A28" s="4" t="s">
        <v>72</v>
      </c>
      <c r="B28" s="4" t="s">
        <v>26</v>
      </c>
      <c r="C28" s="4" t="s">
        <v>73</v>
      </c>
      <c r="D28" s="9">
        <v>158</v>
      </c>
      <c r="E28" s="9">
        <v>16733</v>
      </c>
      <c r="F28" s="9">
        <v>0</v>
      </c>
      <c r="G28" s="9">
        <v>2129</v>
      </c>
      <c r="H28" s="10">
        <f t="shared" si="0"/>
        <v>19020</v>
      </c>
      <c r="I28" s="9">
        <v>0</v>
      </c>
      <c r="J28" s="9">
        <v>0</v>
      </c>
      <c r="K28" s="9">
        <v>30</v>
      </c>
      <c r="L28" s="9">
        <v>150</v>
      </c>
      <c r="M28" s="9">
        <v>23</v>
      </c>
      <c r="N28" s="10">
        <f t="shared" si="1"/>
        <v>203</v>
      </c>
      <c r="O28" s="9">
        <v>184</v>
      </c>
      <c r="P28" s="9">
        <v>19407</v>
      </c>
    </row>
    <row r="29" spans="1:16" x14ac:dyDescent="0.55000000000000004">
      <c r="A29" s="4" t="s">
        <v>74</v>
      </c>
      <c r="B29" s="4" t="s">
        <v>28</v>
      </c>
      <c r="C29" s="4" t="s">
        <v>75</v>
      </c>
      <c r="D29" s="9">
        <v>4221.0000000000009</v>
      </c>
      <c r="E29" s="9">
        <v>11053.999999999956</v>
      </c>
      <c r="F29" s="9">
        <v>2803.0000000000064</v>
      </c>
      <c r="G29" s="9">
        <v>5452.9999999999991</v>
      </c>
      <c r="H29" s="10">
        <f t="shared" si="0"/>
        <v>23530.999999999964</v>
      </c>
      <c r="I29" s="9">
        <v>155</v>
      </c>
      <c r="J29" s="9">
        <v>27</v>
      </c>
      <c r="K29" s="9">
        <v>481</v>
      </c>
      <c r="L29" s="9">
        <v>309</v>
      </c>
      <c r="M29" s="9">
        <v>21</v>
      </c>
      <c r="N29" s="10">
        <f t="shared" si="1"/>
        <v>993</v>
      </c>
      <c r="O29" s="9">
        <v>832.00000000000068</v>
      </c>
      <c r="P29" s="9">
        <v>25355.999999999964</v>
      </c>
    </row>
    <row r="30" spans="1:16" x14ac:dyDescent="0.55000000000000004">
      <c r="A30" s="4" t="s">
        <v>76</v>
      </c>
      <c r="B30" s="4" t="s">
        <v>29</v>
      </c>
      <c r="C30" s="4" t="s">
        <v>77</v>
      </c>
      <c r="D30" s="9">
        <v>962</v>
      </c>
      <c r="E30" s="9">
        <v>2</v>
      </c>
      <c r="F30" s="9">
        <v>6905</v>
      </c>
      <c r="G30" s="9">
        <v>5002</v>
      </c>
      <c r="H30" s="10">
        <f t="shared" si="0"/>
        <v>12871</v>
      </c>
      <c r="I30" s="9">
        <v>473</v>
      </c>
      <c r="J30" s="9">
        <v>230</v>
      </c>
      <c r="K30" s="9">
        <v>787</v>
      </c>
      <c r="L30" s="9">
        <v>1419</v>
      </c>
      <c r="M30" s="9">
        <v>423</v>
      </c>
      <c r="N30" s="10">
        <f t="shared" si="1"/>
        <v>3332</v>
      </c>
      <c r="O30" s="9">
        <v>0</v>
      </c>
      <c r="P30" s="9">
        <v>16203</v>
      </c>
    </row>
    <row r="31" spans="1:16" x14ac:dyDescent="0.55000000000000004">
      <c r="A31" s="4" t="s">
        <v>78</v>
      </c>
      <c r="B31" s="4" t="s">
        <v>30</v>
      </c>
      <c r="C31" s="4" t="s">
        <v>79</v>
      </c>
      <c r="D31" s="9">
        <v>1700.9999999999984</v>
      </c>
      <c r="E31" s="9">
        <v>5</v>
      </c>
      <c r="F31" s="9">
        <v>9129.9999999999818</v>
      </c>
      <c r="G31" s="9">
        <v>9093</v>
      </c>
      <c r="H31" s="10">
        <f t="shared" si="0"/>
        <v>19928.999999999978</v>
      </c>
      <c r="I31" s="9">
        <v>1270</v>
      </c>
      <c r="J31" s="9">
        <v>0</v>
      </c>
      <c r="K31" s="9">
        <v>1233</v>
      </c>
      <c r="L31" s="9">
        <v>5417</v>
      </c>
      <c r="M31" s="9">
        <v>1045</v>
      </c>
      <c r="N31" s="10">
        <f t="shared" si="1"/>
        <v>8965</v>
      </c>
      <c r="O31" s="9">
        <v>340</v>
      </c>
      <c r="P31" s="9">
        <v>29233.999999999978</v>
      </c>
    </row>
    <row r="32" spans="1:16" x14ac:dyDescent="0.55000000000000004">
      <c r="A32" s="4" t="s">
        <v>80</v>
      </c>
      <c r="B32" s="4" t="s">
        <v>31</v>
      </c>
      <c r="C32" s="4" t="s">
        <v>81</v>
      </c>
      <c r="D32" s="9">
        <v>971</v>
      </c>
      <c r="E32" s="9">
        <v>1502</v>
      </c>
      <c r="F32" s="9">
        <v>4313.9999999999991</v>
      </c>
      <c r="G32" s="9">
        <v>4978</v>
      </c>
      <c r="H32" s="10">
        <f t="shared" si="0"/>
        <v>11765</v>
      </c>
      <c r="I32" s="9">
        <v>208</v>
      </c>
      <c r="J32" s="9">
        <v>535</v>
      </c>
      <c r="K32" s="9">
        <v>166</v>
      </c>
      <c r="L32" s="9">
        <v>370</v>
      </c>
      <c r="M32" s="9">
        <v>156</v>
      </c>
      <c r="N32" s="10">
        <f t="shared" si="1"/>
        <v>1435</v>
      </c>
      <c r="O32" s="9">
        <v>91</v>
      </c>
      <c r="P32" s="9">
        <v>13291</v>
      </c>
    </row>
    <row r="33" spans="1:16" x14ac:dyDescent="0.55000000000000004">
      <c r="A33" s="4" t="s">
        <v>82</v>
      </c>
      <c r="B33" s="4" t="s">
        <v>83</v>
      </c>
      <c r="C33" s="4" t="s">
        <v>84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55000000000000004">
      <c r="A34" s="4" t="s">
        <v>85</v>
      </c>
      <c r="B34" s="4" t="s">
        <v>86</v>
      </c>
      <c r="C34" s="4" t="s">
        <v>87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55000000000000004">
      <c r="A35" s="4" t="s">
        <v>88</v>
      </c>
      <c r="B35" s="4" t="s">
        <v>19</v>
      </c>
      <c r="C35" s="4" t="s">
        <v>89</v>
      </c>
      <c r="D35" s="9">
        <v>0</v>
      </c>
      <c r="E35" s="9">
        <v>9476</v>
      </c>
      <c r="F35" s="9">
        <v>0</v>
      </c>
      <c r="G35" s="9">
        <v>204</v>
      </c>
      <c r="H35" s="10">
        <f>SUM(D35:G35)</f>
        <v>9680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0">
        <f>SUM(I35:M35)</f>
        <v>0</v>
      </c>
      <c r="O35" s="9">
        <v>0</v>
      </c>
      <c r="P35" s="9">
        <v>9680</v>
      </c>
    </row>
    <row r="36" spans="1:16" x14ac:dyDescent="0.55000000000000004">
      <c r="A36" s="4" t="s">
        <v>90</v>
      </c>
      <c r="B36" s="4" t="s">
        <v>91</v>
      </c>
      <c r="C36" s="4" t="s">
        <v>92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55000000000000004">
      <c r="A37" s="28" t="s">
        <v>93</v>
      </c>
      <c r="B37" s="29"/>
      <c r="C37" s="30"/>
      <c r="D37" s="7">
        <f>SUM(D11:D36)</f>
        <v>77575.000000000029</v>
      </c>
      <c r="E37" s="7">
        <f t="shared" ref="E37:P37" si="2">SUM(E11:E36)</f>
        <v>201791.00000000012</v>
      </c>
      <c r="F37" s="7">
        <f t="shared" si="2"/>
        <v>236226.00000000006</v>
      </c>
      <c r="G37" s="7">
        <f t="shared" si="2"/>
        <v>168826.99999999994</v>
      </c>
      <c r="H37" s="7">
        <f t="shared" si="2"/>
        <v>684419.00000000023</v>
      </c>
      <c r="I37" s="7">
        <f t="shared" si="2"/>
        <v>18392.000000000004</v>
      </c>
      <c r="J37" s="7">
        <f t="shared" si="2"/>
        <v>2370</v>
      </c>
      <c r="K37" s="7">
        <f t="shared" si="2"/>
        <v>53732.999999999993</v>
      </c>
      <c r="L37" s="7">
        <f t="shared" si="2"/>
        <v>43723</v>
      </c>
      <c r="M37" s="7">
        <f t="shared" si="2"/>
        <v>10529</v>
      </c>
      <c r="N37" s="7">
        <f t="shared" si="2"/>
        <v>128747</v>
      </c>
      <c r="O37" s="7">
        <f t="shared" si="2"/>
        <v>24613</v>
      </c>
      <c r="P37" s="7">
        <f t="shared" si="2"/>
        <v>837779.00000000023</v>
      </c>
    </row>
    <row r="39" spans="1:16" ht="18.3" x14ac:dyDescent="0.7">
      <c r="A39" s="27">
        <v>2010</v>
      </c>
    </row>
    <row r="40" spans="1:16" ht="42.9" x14ac:dyDescent="0.55000000000000004">
      <c r="A40" s="3" t="s">
        <v>34</v>
      </c>
      <c r="B40" s="3" t="s">
        <v>35</v>
      </c>
      <c r="C40" s="3" t="s">
        <v>36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32</v>
      </c>
      <c r="I40" s="1" t="s">
        <v>5</v>
      </c>
      <c r="J40" s="1" t="s">
        <v>6</v>
      </c>
      <c r="K40" s="1" t="s">
        <v>7</v>
      </c>
      <c r="L40" s="1" t="s">
        <v>8</v>
      </c>
      <c r="M40" s="1" t="s">
        <v>9</v>
      </c>
      <c r="N40" s="1" t="s">
        <v>33</v>
      </c>
      <c r="O40" s="1" t="s">
        <v>0</v>
      </c>
      <c r="P40" s="1" t="s">
        <v>10</v>
      </c>
    </row>
    <row r="41" spans="1:16" x14ac:dyDescent="0.55000000000000004">
      <c r="A41" s="3"/>
      <c r="B41" s="3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55000000000000004">
      <c r="A42" s="4" t="s">
        <v>37</v>
      </c>
      <c r="B42" s="4" t="s">
        <v>11</v>
      </c>
      <c r="C42" s="4" t="s">
        <v>38</v>
      </c>
      <c r="D42" s="11">
        <v>1894</v>
      </c>
      <c r="E42" s="11">
        <v>19902</v>
      </c>
      <c r="F42" s="11">
        <v>0</v>
      </c>
      <c r="G42" s="11">
        <v>8352</v>
      </c>
      <c r="H42" s="12">
        <f t="shared" ref="H42:H63" si="3">SUM(D42:G42)</f>
        <v>30148</v>
      </c>
      <c r="I42" s="11">
        <v>0</v>
      </c>
      <c r="J42" s="11">
        <v>0</v>
      </c>
      <c r="K42" s="11">
        <v>995</v>
      </c>
      <c r="L42" s="11">
        <v>762</v>
      </c>
      <c r="M42" s="11">
        <v>133</v>
      </c>
      <c r="N42" s="12">
        <f t="shared" ref="N42:N63" si="4">SUM(I42:M42)</f>
        <v>1890</v>
      </c>
      <c r="O42" s="11">
        <v>129</v>
      </c>
      <c r="P42" s="11">
        <v>32167</v>
      </c>
    </row>
    <row r="43" spans="1:16" x14ac:dyDescent="0.55000000000000004">
      <c r="A43" s="4" t="s">
        <v>39</v>
      </c>
      <c r="B43" s="4" t="s">
        <v>12</v>
      </c>
      <c r="C43" s="4" t="s">
        <v>40</v>
      </c>
      <c r="D43" s="11">
        <v>731</v>
      </c>
      <c r="E43" s="11">
        <v>157</v>
      </c>
      <c r="F43" s="11">
        <v>7462</v>
      </c>
      <c r="G43" s="11">
        <v>7666</v>
      </c>
      <c r="H43" s="12">
        <f t="shared" si="3"/>
        <v>16016</v>
      </c>
      <c r="I43" s="11">
        <v>1544</v>
      </c>
      <c r="J43" s="11">
        <v>0</v>
      </c>
      <c r="K43" s="11">
        <v>1134</v>
      </c>
      <c r="L43" s="11">
        <v>3629</v>
      </c>
      <c r="M43" s="11">
        <v>1110</v>
      </c>
      <c r="N43" s="12">
        <f t="shared" si="4"/>
        <v>7417</v>
      </c>
      <c r="O43" s="11">
        <v>1339</v>
      </c>
      <c r="P43" s="11">
        <v>24772</v>
      </c>
    </row>
    <row r="44" spans="1:16" x14ac:dyDescent="0.55000000000000004">
      <c r="A44" s="4" t="s">
        <v>41</v>
      </c>
      <c r="B44" s="4" t="s">
        <v>13</v>
      </c>
      <c r="C44" s="4" t="s">
        <v>42</v>
      </c>
      <c r="D44" s="11">
        <v>902</v>
      </c>
      <c r="E44" s="11">
        <v>7895</v>
      </c>
      <c r="F44" s="11">
        <v>72</v>
      </c>
      <c r="G44" s="11">
        <v>3159</v>
      </c>
      <c r="H44" s="12">
        <f t="shared" si="3"/>
        <v>12028</v>
      </c>
      <c r="I44" s="11">
        <v>169</v>
      </c>
      <c r="J44" s="11">
        <v>0</v>
      </c>
      <c r="K44" s="11">
        <v>137</v>
      </c>
      <c r="L44" s="11">
        <v>185</v>
      </c>
      <c r="M44" s="11">
        <v>63</v>
      </c>
      <c r="N44" s="12">
        <f t="shared" si="4"/>
        <v>554</v>
      </c>
      <c r="O44" s="11">
        <v>1</v>
      </c>
      <c r="P44" s="11">
        <v>12583</v>
      </c>
    </row>
    <row r="45" spans="1:16" x14ac:dyDescent="0.55000000000000004">
      <c r="A45" s="4" t="s">
        <v>43</v>
      </c>
      <c r="B45" s="4" t="s">
        <v>14</v>
      </c>
      <c r="C45" s="4" t="s">
        <v>44</v>
      </c>
      <c r="D45" s="11">
        <v>75</v>
      </c>
      <c r="E45" s="11">
        <v>19505</v>
      </c>
      <c r="F45" s="11">
        <v>0</v>
      </c>
      <c r="G45" s="11">
        <v>5180</v>
      </c>
      <c r="H45" s="12">
        <f t="shared" si="3"/>
        <v>24760</v>
      </c>
      <c r="I45" s="11">
        <v>0</v>
      </c>
      <c r="J45" s="11">
        <v>0</v>
      </c>
      <c r="K45" s="11">
        <v>0</v>
      </c>
      <c r="L45" s="11">
        <v>339</v>
      </c>
      <c r="M45" s="11">
        <v>84</v>
      </c>
      <c r="N45" s="12">
        <f t="shared" si="4"/>
        <v>423</v>
      </c>
      <c r="O45" s="11">
        <v>1</v>
      </c>
      <c r="P45" s="11">
        <v>25184</v>
      </c>
    </row>
    <row r="46" spans="1:16" x14ac:dyDescent="0.55000000000000004">
      <c r="A46" s="4" t="s">
        <v>45</v>
      </c>
      <c r="B46" s="4" t="s">
        <v>15</v>
      </c>
      <c r="C46" s="4" t="s">
        <v>46</v>
      </c>
      <c r="D46" s="11">
        <v>0</v>
      </c>
      <c r="E46" s="11">
        <v>354</v>
      </c>
      <c r="F46" s="11">
        <v>3622</v>
      </c>
      <c r="G46" s="11">
        <v>4887</v>
      </c>
      <c r="H46" s="12">
        <f t="shared" si="3"/>
        <v>8863</v>
      </c>
      <c r="I46" s="11">
        <v>194</v>
      </c>
      <c r="J46" s="11">
        <v>27</v>
      </c>
      <c r="K46" s="11">
        <v>622</v>
      </c>
      <c r="L46" s="11">
        <v>696</v>
      </c>
      <c r="M46" s="11">
        <v>243</v>
      </c>
      <c r="N46" s="12">
        <f t="shared" si="4"/>
        <v>1782</v>
      </c>
      <c r="O46" s="11">
        <v>96</v>
      </c>
      <c r="P46" s="11">
        <v>10741</v>
      </c>
    </row>
    <row r="47" spans="1:16" x14ac:dyDescent="0.55000000000000004">
      <c r="A47" s="4" t="s">
        <v>47</v>
      </c>
      <c r="B47" s="4" t="s">
        <v>16</v>
      </c>
      <c r="C47" s="4" t="s">
        <v>48</v>
      </c>
      <c r="D47" s="11">
        <v>1703</v>
      </c>
      <c r="E47" s="11">
        <v>1239</v>
      </c>
      <c r="F47" s="11">
        <v>11082</v>
      </c>
      <c r="G47" s="11">
        <v>4858</v>
      </c>
      <c r="H47" s="12">
        <f t="shared" si="3"/>
        <v>18882</v>
      </c>
      <c r="I47" s="11">
        <v>1791</v>
      </c>
      <c r="J47" s="11">
        <v>335</v>
      </c>
      <c r="K47" s="11">
        <v>2306</v>
      </c>
      <c r="L47" s="11">
        <v>2359</v>
      </c>
      <c r="M47" s="11">
        <v>574</v>
      </c>
      <c r="N47" s="12">
        <f t="shared" si="4"/>
        <v>7365</v>
      </c>
      <c r="O47" s="11">
        <v>3654</v>
      </c>
      <c r="P47" s="11">
        <v>29901</v>
      </c>
    </row>
    <row r="48" spans="1:16" x14ac:dyDescent="0.55000000000000004">
      <c r="A48" s="4" t="s">
        <v>49</v>
      </c>
      <c r="B48" s="4" t="s">
        <v>17</v>
      </c>
      <c r="C48" s="4" t="s">
        <v>50</v>
      </c>
      <c r="D48" s="11">
        <v>2660</v>
      </c>
      <c r="E48" s="11">
        <v>15977</v>
      </c>
      <c r="F48" s="11">
        <v>16629</v>
      </c>
      <c r="G48" s="11">
        <v>6708</v>
      </c>
      <c r="H48" s="12">
        <f t="shared" si="3"/>
        <v>41974</v>
      </c>
      <c r="I48" s="11">
        <v>498</v>
      </c>
      <c r="J48" s="11">
        <v>601</v>
      </c>
      <c r="K48" s="11">
        <v>2653</v>
      </c>
      <c r="L48" s="11">
        <v>1854</v>
      </c>
      <c r="M48" s="11">
        <v>579</v>
      </c>
      <c r="N48" s="12">
        <f t="shared" si="4"/>
        <v>6185</v>
      </c>
      <c r="O48" s="11">
        <v>156</v>
      </c>
      <c r="P48" s="11">
        <v>48315</v>
      </c>
    </row>
    <row r="49" spans="1:16" x14ac:dyDescent="0.55000000000000004">
      <c r="A49" s="4" t="s">
        <v>51</v>
      </c>
      <c r="B49" s="4" t="s">
        <v>18</v>
      </c>
      <c r="C49" s="4" t="s">
        <v>52</v>
      </c>
      <c r="D49" s="11">
        <v>4528</v>
      </c>
      <c r="E49" s="11">
        <v>122</v>
      </c>
      <c r="F49" s="11">
        <v>16832</v>
      </c>
      <c r="G49" s="11">
        <v>9262</v>
      </c>
      <c r="H49" s="12">
        <f t="shared" si="3"/>
        <v>30744</v>
      </c>
      <c r="I49" s="11">
        <v>2198</v>
      </c>
      <c r="J49" s="11">
        <v>0</v>
      </c>
      <c r="K49" s="11">
        <v>1336</v>
      </c>
      <c r="L49" s="11">
        <v>3932</v>
      </c>
      <c r="M49" s="11">
        <v>1173</v>
      </c>
      <c r="N49" s="12">
        <f t="shared" si="4"/>
        <v>8639</v>
      </c>
      <c r="O49" s="11">
        <v>1841</v>
      </c>
      <c r="P49" s="11">
        <v>41224</v>
      </c>
    </row>
    <row r="50" spans="1:16" x14ac:dyDescent="0.55000000000000004">
      <c r="A50" s="4" t="s">
        <v>53</v>
      </c>
      <c r="B50" s="4" t="s">
        <v>54</v>
      </c>
      <c r="C50" s="4" t="s">
        <v>55</v>
      </c>
      <c r="D50" s="11">
        <v>0</v>
      </c>
      <c r="E50" s="11">
        <v>342</v>
      </c>
      <c r="F50" s="11">
        <v>8083</v>
      </c>
      <c r="G50" s="11">
        <v>6535</v>
      </c>
      <c r="H50" s="12">
        <f t="shared" si="3"/>
        <v>14960</v>
      </c>
      <c r="I50" s="11">
        <v>164</v>
      </c>
      <c r="J50" s="11">
        <v>0</v>
      </c>
      <c r="K50" s="11">
        <v>1116</v>
      </c>
      <c r="L50" s="11">
        <v>1798</v>
      </c>
      <c r="M50" s="11">
        <v>163</v>
      </c>
      <c r="N50" s="12">
        <f t="shared" si="4"/>
        <v>3241</v>
      </c>
      <c r="O50" s="11">
        <v>4</v>
      </c>
      <c r="P50" s="11">
        <v>18205</v>
      </c>
    </row>
    <row r="51" spans="1:16" x14ac:dyDescent="0.55000000000000004">
      <c r="A51" s="4" t="s">
        <v>56</v>
      </c>
      <c r="B51" s="4" t="s">
        <v>94</v>
      </c>
      <c r="C51" s="4" t="s">
        <v>57</v>
      </c>
      <c r="D51" s="11">
        <v>2341</v>
      </c>
      <c r="E51" s="11">
        <v>9364</v>
      </c>
      <c r="F51" s="11">
        <v>5173</v>
      </c>
      <c r="G51" s="11">
        <v>4960</v>
      </c>
      <c r="H51" s="12">
        <f t="shared" si="3"/>
        <v>21838</v>
      </c>
      <c r="I51" s="11">
        <v>181</v>
      </c>
      <c r="J51" s="11">
        <v>0</v>
      </c>
      <c r="K51" s="11">
        <v>1205</v>
      </c>
      <c r="L51" s="11">
        <v>1767</v>
      </c>
      <c r="M51" s="11">
        <v>446</v>
      </c>
      <c r="N51" s="12">
        <f t="shared" si="4"/>
        <v>3599</v>
      </c>
      <c r="O51" s="11">
        <v>682</v>
      </c>
      <c r="P51" s="11">
        <v>26119</v>
      </c>
    </row>
    <row r="52" spans="1:16" x14ac:dyDescent="0.55000000000000004">
      <c r="A52" s="4" t="s">
        <v>58</v>
      </c>
      <c r="B52" s="4" t="s">
        <v>20</v>
      </c>
      <c r="C52" s="4" t="s">
        <v>59</v>
      </c>
      <c r="D52" s="11">
        <v>14179</v>
      </c>
      <c r="E52" s="11">
        <v>5287</v>
      </c>
      <c r="F52" s="11">
        <v>13131</v>
      </c>
      <c r="G52" s="11">
        <v>8827</v>
      </c>
      <c r="H52" s="12">
        <f t="shared" si="3"/>
        <v>41424</v>
      </c>
      <c r="I52" s="11">
        <v>1495</v>
      </c>
      <c r="J52" s="11">
        <v>0</v>
      </c>
      <c r="K52" s="11">
        <v>9167</v>
      </c>
      <c r="L52" s="11">
        <v>2597</v>
      </c>
      <c r="M52" s="11">
        <v>872</v>
      </c>
      <c r="N52" s="12">
        <f t="shared" si="4"/>
        <v>14131</v>
      </c>
      <c r="O52" s="11">
        <v>177</v>
      </c>
      <c r="P52" s="11">
        <v>55732</v>
      </c>
    </row>
    <row r="53" spans="1:16" x14ac:dyDescent="0.55000000000000004">
      <c r="A53" s="4" t="s">
        <v>60</v>
      </c>
      <c r="B53" s="4" t="s">
        <v>21</v>
      </c>
      <c r="C53" s="4" t="s">
        <v>61</v>
      </c>
      <c r="D53" s="11">
        <v>6999</v>
      </c>
      <c r="E53" s="11">
        <v>38</v>
      </c>
      <c r="F53" s="11">
        <v>17428</v>
      </c>
      <c r="G53" s="11">
        <v>12633</v>
      </c>
      <c r="H53" s="12">
        <f t="shared" si="3"/>
        <v>37098</v>
      </c>
      <c r="I53" s="11">
        <v>433</v>
      </c>
      <c r="J53" s="11">
        <v>520</v>
      </c>
      <c r="K53" s="11">
        <v>10883</v>
      </c>
      <c r="L53" s="11">
        <v>6106</v>
      </c>
      <c r="M53" s="11">
        <v>1497</v>
      </c>
      <c r="N53" s="12">
        <f t="shared" si="4"/>
        <v>19439</v>
      </c>
      <c r="O53" s="11">
        <v>577</v>
      </c>
      <c r="P53" s="11">
        <v>57114</v>
      </c>
    </row>
    <row r="54" spans="1:16" x14ac:dyDescent="0.55000000000000004">
      <c r="A54" s="4" t="s">
        <v>62</v>
      </c>
      <c r="B54" s="4" t="s">
        <v>22</v>
      </c>
      <c r="C54" s="4" t="s">
        <v>63</v>
      </c>
      <c r="D54" s="11">
        <v>231</v>
      </c>
      <c r="E54" s="11">
        <v>1</v>
      </c>
      <c r="F54" s="11">
        <v>3974</v>
      </c>
      <c r="G54" s="11">
        <v>1040</v>
      </c>
      <c r="H54" s="12">
        <f t="shared" si="3"/>
        <v>5246</v>
      </c>
      <c r="I54" s="11">
        <v>231</v>
      </c>
      <c r="J54" s="11">
        <v>0</v>
      </c>
      <c r="K54" s="11">
        <v>535</v>
      </c>
      <c r="L54" s="11">
        <v>783</v>
      </c>
      <c r="M54" s="11">
        <v>333</v>
      </c>
      <c r="N54" s="12">
        <f t="shared" si="4"/>
        <v>1882</v>
      </c>
      <c r="O54" s="11">
        <v>41</v>
      </c>
      <c r="P54" s="11">
        <v>7169</v>
      </c>
    </row>
    <row r="55" spans="1:16" x14ac:dyDescent="0.55000000000000004">
      <c r="A55" s="4" t="s">
        <v>64</v>
      </c>
      <c r="B55" s="4" t="s">
        <v>23</v>
      </c>
      <c r="C55" s="4" t="s">
        <v>65</v>
      </c>
      <c r="D55" s="11">
        <v>20170</v>
      </c>
      <c r="E55" s="11">
        <v>59616</v>
      </c>
      <c r="F55" s="11">
        <v>109718</v>
      </c>
      <c r="G55" s="11">
        <v>55260</v>
      </c>
      <c r="H55" s="12">
        <f t="shared" si="3"/>
        <v>244764</v>
      </c>
      <c r="I55" s="11">
        <v>7314</v>
      </c>
      <c r="J55" s="11">
        <v>0</v>
      </c>
      <c r="K55" s="11">
        <v>19910</v>
      </c>
      <c r="L55" s="11">
        <v>5459</v>
      </c>
      <c r="M55" s="11">
        <v>1024</v>
      </c>
      <c r="N55" s="12">
        <f t="shared" si="4"/>
        <v>33707</v>
      </c>
      <c r="O55" s="11">
        <v>14966</v>
      </c>
      <c r="P55" s="11">
        <v>293437</v>
      </c>
    </row>
    <row r="56" spans="1:16" x14ac:dyDescent="0.55000000000000004">
      <c r="A56" s="4" t="s">
        <v>66</v>
      </c>
      <c r="B56" s="4" t="s">
        <v>24</v>
      </c>
      <c r="C56" s="4" t="s">
        <v>67</v>
      </c>
      <c r="D56" s="11">
        <v>0</v>
      </c>
      <c r="E56" s="11">
        <v>50</v>
      </c>
      <c r="F56" s="11">
        <v>9432</v>
      </c>
      <c r="G56" s="11">
        <v>6677</v>
      </c>
      <c r="H56" s="12">
        <f t="shared" si="3"/>
        <v>16159</v>
      </c>
      <c r="I56" s="11">
        <v>1959</v>
      </c>
      <c r="J56" s="11">
        <v>214</v>
      </c>
      <c r="K56" s="11">
        <v>1804</v>
      </c>
      <c r="L56" s="11">
        <v>5107</v>
      </c>
      <c r="M56" s="11">
        <v>1127</v>
      </c>
      <c r="N56" s="12">
        <f t="shared" si="4"/>
        <v>10211</v>
      </c>
      <c r="O56" s="11">
        <v>974</v>
      </c>
      <c r="P56" s="11">
        <v>27344</v>
      </c>
    </row>
    <row r="57" spans="1:16" x14ac:dyDescent="0.55000000000000004">
      <c r="A57" s="4" t="s">
        <v>68</v>
      </c>
      <c r="B57" s="4" t="s">
        <v>25</v>
      </c>
      <c r="C57" s="4" t="s">
        <v>69</v>
      </c>
      <c r="D57" s="11">
        <v>2921</v>
      </c>
      <c r="E57" s="11">
        <v>37173</v>
      </c>
      <c r="F57" s="11">
        <v>0</v>
      </c>
      <c r="G57" s="11">
        <v>9782</v>
      </c>
      <c r="H57" s="12">
        <f t="shared" si="3"/>
        <v>49876</v>
      </c>
      <c r="I57" s="11">
        <v>0</v>
      </c>
      <c r="J57" s="11">
        <v>0</v>
      </c>
      <c r="K57" s="11">
        <v>474</v>
      </c>
      <c r="L57" s="11">
        <v>1195</v>
      </c>
      <c r="M57" s="11">
        <v>208</v>
      </c>
      <c r="N57" s="12">
        <f t="shared" si="4"/>
        <v>1877</v>
      </c>
      <c r="O57" s="11">
        <v>32</v>
      </c>
      <c r="P57" s="11">
        <v>51785</v>
      </c>
    </row>
    <row r="58" spans="1:16" x14ac:dyDescent="0.55000000000000004">
      <c r="A58" s="4" t="s">
        <v>70</v>
      </c>
      <c r="B58" s="4" t="s">
        <v>27</v>
      </c>
      <c r="C58" s="4" t="s">
        <v>71</v>
      </c>
      <c r="D58" s="11">
        <v>2</v>
      </c>
      <c r="E58" s="11">
        <v>405</v>
      </c>
      <c r="F58" s="11">
        <v>3826</v>
      </c>
      <c r="G58" s="11">
        <v>4963</v>
      </c>
      <c r="H58" s="12">
        <f t="shared" si="3"/>
        <v>9196</v>
      </c>
      <c r="I58" s="11">
        <v>73</v>
      </c>
      <c r="J58" s="11">
        <v>17</v>
      </c>
      <c r="K58" s="11">
        <v>422</v>
      </c>
      <c r="L58" s="11">
        <v>467</v>
      </c>
      <c r="M58" s="11">
        <v>105</v>
      </c>
      <c r="N58" s="12">
        <f t="shared" si="4"/>
        <v>1084</v>
      </c>
      <c r="O58" s="11">
        <v>399</v>
      </c>
      <c r="P58" s="11">
        <v>10679</v>
      </c>
    </row>
    <row r="59" spans="1:16" x14ac:dyDescent="0.55000000000000004">
      <c r="A59" s="4" t="s">
        <v>72</v>
      </c>
      <c r="B59" s="4" t="s">
        <v>26</v>
      </c>
      <c r="C59" s="4" t="s">
        <v>73</v>
      </c>
      <c r="D59" s="11">
        <v>68</v>
      </c>
      <c r="E59" s="11">
        <v>18483</v>
      </c>
      <c r="F59" s="11">
        <v>0</v>
      </c>
      <c r="G59" s="11">
        <v>2496</v>
      </c>
      <c r="H59" s="12">
        <f t="shared" si="3"/>
        <v>21047</v>
      </c>
      <c r="I59" s="11">
        <v>0</v>
      </c>
      <c r="J59" s="11">
        <v>0</v>
      </c>
      <c r="K59" s="11">
        <v>38</v>
      </c>
      <c r="L59" s="11">
        <v>124</v>
      </c>
      <c r="M59" s="11">
        <v>24</v>
      </c>
      <c r="N59" s="12">
        <f t="shared" si="4"/>
        <v>186</v>
      </c>
      <c r="O59" s="11">
        <v>183</v>
      </c>
      <c r="P59" s="11">
        <v>21416</v>
      </c>
    </row>
    <row r="60" spans="1:16" x14ac:dyDescent="0.55000000000000004">
      <c r="A60" s="4" t="s">
        <v>74</v>
      </c>
      <c r="B60" s="4" t="s">
        <v>28</v>
      </c>
      <c r="C60" s="4" t="s">
        <v>75</v>
      </c>
      <c r="D60" s="11">
        <v>3042</v>
      </c>
      <c r="E60" s="11">
        <v>12230</v>
      </c>
      <c r="F60" s="11">
        <v>2750</v>
      </c>
      <c r="G60" s="11">
        <v>5892</v>
      </c>
      <c r="H60" s="12">
        <f t="shared" si="3"/>
        <v>23914</v>
      </c>
      <c r="I60" s="11">
        <v>247</v>
      </c>
      <c r="J60" s="11">
        <v>39</v>
      </c>
      <c r="K60" s="11">
        <v>353</v>
      </c>
      <c r="L60" s="11">
        <v>336</v>
      </c>
      <c r="M60" s="11">
        <v>32</v>
      </c>
      <c r="N60" s="12">
        <f t="shared" si="4"/>
        <v>1007</v>
      </c>
      <c r="O60" s="11">
        <v>1813</v>
      </c>
      <c r="P60" s="11">
        <v>26734</v>
      </c>
    </row>
    <row r="61" spans="1:16" x14ac:dyDescent="0.55000000000000004">
      <c r="A61" s="4" t="s">
        <v>76</v>
      </c>
      <c r="B61" s="4" t="s">
        <v>29</v>
      </c>
      <c r="C61" s="4" t="s">
        <v>77</v>
      </c>
      <c r="D61" s="11">
        <v>894</v>
      </c>
      <c r="E61" s="11">
        <v>0</v>
      </c>
      <c r="F61" s="11">
        <v>7898</v>
      </c>
      <c r="G61" s="11">
        <v>5505</v>
      </c>
      <c r="H61" s="12">
        <f t="shared" si="3"/>
        <v>14297</v>
      </c>
      <c r="I61" s="11">
        <v>605</v>
      </c>
      <c r="J61" s="11">
        <v>198</v>
      </c>
      <c r="K61" s="11">
        <v>966</v>
      </c>
      <c r="L61" s="11">
        <v>1489</v>
      </c>
      <c r="M61" s="11">
        <v>504</v>
      </c>
      <c r="N61" s="12">
        <f t="shared" si="4"/>
        <v>3762</v>
      </c>
      <c r="O61" s="11">
        <v>0</v>
      </c>
      <c r="P61" s="11">
        <v>18059</v>
      </c>
    </row>
    <row r="62" spans="1:16" x14ac:dyDescent="0.55000000000000004">
      <c r="A62" s="4" t="s">
        <v>78</v>
      </c>
      <c r="B62" s="4" t="s">
        <v>30</v>
      </c>
      <c r="C62" s="4" t="s">
        <v>79</v>
      </c>
      <c r="D62" s="11">
        <v>1680</v>
      </c>
      <c r="E62" s="11">
        <v>4</v>
      </c>
      <c r="F62" s="11">
        <v>8998</v>
      </c>
      <c r="G62" s="11">
        <v>9512</v>
      </c>
      <c r="H62" s="12">
        <f t="shared" si="3"/>
        <v>20194</v>
      </c>
      <c r="I62" s="11">
        <v>1333</v>
      </c>
      <c r="J62" s="11">
        <v>0</v>
      </c>
      <c r="K62" s="11">
        <v>1239</v>
      </c>
      <c r="L62" s="11">
        <v>5310</v>
      </c>
      <c r="M62" s="11">
        <v>1133</v>
      </c>
      <c r="N62" s="12">
        <f t="shared" si="4"/>
        <v>9015</v>
      </c>
      <c r="O62" s="11">
        <v>289</v>
      </c>
      <c r="P62" s="11">
        <v>29498</v>
      </c>
    </row>
    <row r="63" spans="1:16" x14ac:dyDescent="0.55000000000000004">
      <c r="A63" s="4" t="s">
        <v>80</v>
      </c>
      <c r="B63" s="4" t="s">
        <v>31</v>
      </c>
      <c r="C63" s="4" t="s">
        <v>81</v>
      </c>
      <c r="D63" s="11">
        <v>891</v>
      </c>
      <c r="E63" s="11">
        <v>2133</v>
      </c>
      <c r="F63" s="11">
        <v>5155</v>
      </c>
      <c r="G63" s="11">
        <v>5242</v>
      </c>
      <c r="H63" s="12">
        <f t="shared" si="3"/>
        <v>13421</v>
      </c>
      <c r="I63" s="11">
        <v>229</v>
      </c>
      <c r="J63" s="11">
        <v>235</v>
      </c>
      <c r="K63" s="11">
        <v>182</v>
      </c>
      <c r="L63" s="11">
        <v>405</v>
      </c>
      <c r="M63" s="11">
        <v>163</v>
      </c>
      <c r="N63" s="12">
        <f t="shared" si="4"/>
        <v>1214</v>
      </c>
      <c r="O63" s="11">
        <v>90</v>
      </c>
      <c r="P63" s="11">
        <v>14725</v>
      </c>
    </row>
    <row r="64" spans="1:16" x14ac:dyDescent="0.55000000000000004">
      <c r="A64" s="4" t="s">
        <v>82</v>
      </c>
      <c r="B64" s="4" t="s">
        <v>83</v>
      </c>
      <c r="C64" s="4" t="s">
        <v>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55000000000000004">
      <c r="A65" s="4" t="s">
        <v>85</v>
      </c>
      <c r="B65" s="4" t="s">
        <v>86</v>
      </c>
      <c r="C65" s="4" t="s">
        <v>87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55000000000000004">
      <c r="A66" s="4" t="s">
        <v>88</v>
      </c>
      <c r="B66" s="4" t="s">
        <v>19</v>
      </c>
      <c r="C66" s="4" t="s">
        <v>89</v>
      </c>
      <c r="D66" s="11">
        <v>0</v>
      </c>
      <c r="E66" s="11">
        <v>9760</v>
      </c>
      <c r="F66" s="11">
        <v>0</v>
      </c>
      <c r="G66" s="11">
        <v>273</v>
      </c>
      <c r="H66" s="12">
        <f>SUM(D66:G66)</f>
        <v>10033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2">
        <f>SUM(I66:M66)</f>
        <v>0</v>
      </c>
      <c r="O66" s="11">
        <v>0</v>
      </c>
      <c r="P66" s="11">
        <v>10033</v>
      </c>
    </row>
    <row r="67" spans="1:16" x14ac:dyDescent="0.55000000000000004">
      <c r="A67" s="4" t="s">
        <v>90</v>
      </c>
      <c r="B67" s="4" t="s">
        <v>91</v>
      </c>
      <c r="C67" s="4" t="s">
        <v>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55000000000000004">
      <c r="A68" s="28" t="s">
        <v>93</v>
      </c>
      <c r="B68" s="29"/>
      <c r="C68" s="30"/>
      <c r="D68" s="7">
        <f>SUM(D42:D67)</f>
        <v>65911</v>
      </c>
      <c r="E68" s="7">
        <f t="shared" ref="E68:P68" si="5">SUM(E42:E67)</f>
        <v>220037</v>
      </c>
      <c r="F68" s="7">
        <f t="shared" si="5"/>
        <v>251265</v>
      </c>
      <c r="G68" s="7">
        <f t="shared" si="5"/>
        <v>189669</v>
      </c>
      <c r="H68" s="7">
        <f t="shared" si="5"/>
        <v>726882</v>
      </c>
      <c r="I68" s="7">
        <f t="shared" si="5"/>
        <v>20658</v>
      </c>
      <c r="J68" s="7">
        <f t="shared" si="5"/>
        <v>2186</v>
      </c>
      <c r="K68" s="7">
        <f t="shared" si="5"/>
        <v>57477</v>
      </c>
      <c r="L68" s="7">
        <f t="shared" si="5"/>
        <v>46699</v>
      </c>
      <c r="M68" s="7">
        <f t="shared" si="5"/>
        <v>11590</v>
      </c>
      <c r="N68" s="7">
        <f t="shared" si="5"/>
        <v>138610</v>
      </c>
      <c r="O68" s="7">
        <f t="shared" si="5"/>
        <v>27444</v>
      </c>
      <c r="P68" s="7">
        <f t="shared" si="5"/>
        <v>892936</v>
      </c>
    </row>
    <row r="70" spans="1:16" ht="18.3" x14ac:dyDescent="0.7">
      <c r="A70" s="27">
        <v>2011</v>
      </c>
    </row>
    <row r="71" spans="1:16" ht="42.9" x14ac:dyDescent="0.55000000000000004">
      <c r="A71" s="3" t="s">
        <v>34</v>
      </c>
      <c r="B71" s="3" t="s">
        <v>35</v>
      </c>
      <c r="C71" s="3" t="s">
        <v>36</v>
      </c>
      <c r="D71" s="1" t="s">
        <v>1</v>
      </c>
      <c r="E71" s="1" t="s">
        <v>2</v>
      </c>
      <c r="F71" s="1" t="s">
        <v>3</v>
      </c>
      <c r="G71" s="1" t="s">
        <v>4</v>
      </c>
      <c r="H71" s="1" t="s">
        <v>32</v>
      </c>
      <c r="I71" s="1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33</v>
      </c>
      <c r="O71" s="1" t="s">
        <v>0</v>
      </c>
      <c r="P71" s="1" t="s">
        <v>10</v>
      </c>
    </row>
    <row r="72" spans="1:16" x14ac:dyDescent="0.55000000000000004">
      <c r="A72" s="3"/>
      <c r="B72" s="3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55000000000000004">
      <c r="A73" s="4" t="s">
        <v>37</v>
      </c>
      <c r="B73" s="4" t="s">
        <v>11</v>
      </c>
      <c r="C73" s="4" t="s">
        <v>38</v>
      </c>
      <c r="D73" s="11">
        <v>1800</v>
      </c>
      <c r="E73" s="11">
        <v>20311</v>
      </c>
      <c r="F73" s="11">
        <v>0</v>
      </c>
      <c r="G73" s="11">
        <v>8507</v>
      </c>
      <c r="H73" s="12">
        <f t="shared" ref="H73:H94" si="6">SUM(D73:G73)</f>
        <v>30618</v>
      </c>
      <c r="I73" s="11">
        <v>0</v>
      </c>
      <c r="J73" s="11">
        <v>0</v>
      </c>
      <c r="K73" s="11">
        <v>733</v>
      </c>
      <c r="L73" s="11">
        <v>846</v>
      </c>
      <c r="M73" s="11">
        <v>172</v>
      </c>
      <c r="N73" s="12">
        <f t="shared" ref="N73:N94" si="7">SUM(I73:M73)</f>
        <v>1751</v>
      </c>
      <c r="O73" s="11">
        <v>137</v>
      </c>
      <c r="P73" s="11">
        <v>32506</v>
      </c>
    </row>
    <row r="74" spans="1:16" x14ac:dyDescent="0.55000000000000004">
      <c r="A74" s="4" t="s">
        <v>39</v>
      </c>
      <c r="B74" s="4" t="s">
        <v>12</v>
      </c>
      <c r="C74" s="4" t="s">
        <v>40</v>
      </c>
      <c r="D74" s="11">
        <v>667</v>
      </c>
      <c r="E74" s="11">
        <v>145</v>
      </c>
      <c r="F74" s="11">
        <v>7680</v>
      </c>
      <c r="G74" s="11">
        <v>7672</v>
      </c>
      <c r="H74" s="12">
        <f t="shared" si="6"/>
        <v>16164</v>
      </c>
      <c r="I74" s="11">
        <v>1701</v>
      </c>
      <c r="J74" s="11">
        <v>0</v>
      </c>
      <c r="K74" s="11">
        <v>1167</v>
      </c>
      <c r="L74" s="11">
        <v>3831</v>
      </c>
      <c r="M74" s="11">
        <v>1226</v>
      </c>
      <c r="N74" s="12">
        <f t="shared" si="7"/>
        <v>7925</v>
      </c>
      <c r="O74" s="11">
        <v>1212</v>
      </c>
      <c r="P74" s="11">
        <v>25301</v>
      </c>
    </row>
    <row r="75" spans="1:16" x14ac:dyDescent="0.55000000000000004">
      <c r="A75" s="4" t="s">
        <v>41</v>
      </c>
      <c r="B75" s="4" t="s">
        <v>13</v>
      </c>
      <c r="C75" s="4" t="s">
        <v>42</v>
      </c>
      <c r="D75" s="11">
        <v>823</v>
      </c>
      <c r="E75" s="11">
        <v>7771</v>
      </c>
      <c r="F75" s="11">
        <v>0</v>
      </c>
      <c r="G75" s="11">
        <v>3304</v>
      </c>
      <c r="H75" s="12">
        <f t="shared" si="6"/>
        <v>11898</v>
      </c>
      <c r="I75" s="11">
        <v>324</v>
      </c>
      <c r="J75" s="11">
        <v>0</v>
      </c>
      <c r="K75" s="11">
        <v>150</v>
      </c>
      <c r="L75" s="11">
        <v>194</v>
      </c>
      <c r="M75" s="11">
        <v>77</v>
      </c>
      <c r="N75" s="12">
        <f t="shared" si="7"/>
        <v>745</v>
      </c>
      <c r="O75" s="11">
        <v>1</v>
      </c>
      <c r="P75" s="11">
        <v>12644</v>
      </c>
    </row>
    <row r="76" spans="1:16" x14ac:dyDescent="0.55000000000000004">
      <c r="A76" s="4" t="s">
        <v>43</v>
      </c>
      <c r="B76" s="4" t="s">
        <v>14</v>
      </c>
      <c r="C76" s="4" t="s">
        <v>44</v>
      </c>
      <c r="D76" s="11">
        <v>62</v>
      </c>
      <c r="E76" s="11">
        <v>19472</v>
      </c>
      <c r="F76" s="11">
        <v>0</v>
      </c>
      <c r="G76" s="11">
        <v>4925</v>
      </c>
      <c r="H76" s="12">
        <f t="shared" si="6"/>
        <v>24459</v>
      </c>
      <c r="I76" s="11">
        <v>0</v>
      </c>
      <c r="J76" s="11">
        <v>0</v>
      </c>
      <c r="K76" s="11">
        <v>0</v>
      </c>
      <c r="L76" s="11">
        <v>312</v>
      </c>
      <c r="M76" s="11">
        <v>69</v>
      </c>
      <c r="N76" s="12">
        <f t="shared" si="7"/>
        <v>381</v>
      </c>
      <c r="O76" s="11">
        <v>0</v>
      </c>
      <c r="P76" s="11">
        <v>24840</v>
      </c>
    </row>
    <row r="77" spans="1:16" x14ac:dyDescent="0.55000000000000004">
      <c r="A77" s="4" t="s">
        <v>45</v>
      </c>
      <c r="B77" s="4" t="s">
        <v>15</v>
      </c>
      <c r="C77" s="4" t="s">
        <v>46</v>
      </c>
      <c r="D77" s="11">
        <v>0</v>
      </c>
      <c r="E77" s="11">
        <v>388</v>
      </c>
      <c r="F77" s="11">
        <v>3631</v>
      </c>
      <c r="G77" s="11">
        <v>5193</v>
      </c>
      <c r="H77" s="12">
        <f t="shared" si="6"/>
        <v>9212</v>
      </c>
      <c r="I77" s="11">
        <v>221</v>
      </c>
      <c r="J77" s="11">
        <v>37</v>
      </c>
      <c r="K77" s="11">
        <v>607</v>
      </c>
      <c r="L77" s="11">
        <v>765</v>
      </c>
      <c r="M77" s="11">
        <v>263</v>
      </c>
      <c r="N77" s="12">
        <f t="shared" si="7"/>
        <v>1893</v>
      </c>
      <c r="O77" s="11">
        <v>39</v>
      </c>
      <c r="P77" s="11">
        <v>11144</v>
      </c>
    </row>
    <row r="78" spans="1:16" x14ac:dyDescent="0.55000000000000004">
      <c r="A78" s="4" t="s">
        <v>47</v>
      </c>
      <c r="B78" s="4" t="s">
        <v>16</v>
      </c>
      <c r="C78" s="4" t="s">
        <v>48</v>
      </c>
      <c r="D78" s="11">
        <v>1814</v>
      </c>
      <c r="E78" s="11">
        <v>2266</v>
      </c>
      <c r="F78" s="11">
        <v>11721</v>
      </c>
      <c r="G78" s="11">
        <v>5390</v>
      </c>
      <c r="H78" s="12">
        <f t="shared" si="6"/>
        <v>21191</v>
      </c>
      <c r="I78" s="11">
        <v>1949</v>
      </c>
      <c r="J78" s="11">
        <v>196</v>
      </c>
      <c r="K78" s="11">
        <v>2142</v>
      </c>
      <c r="L78" s="11">
        <v>2375</v>
      </c>
      <c r="M78" s="11">
        <v>564</v>
      </c>
      <c r="N78" s="12">
        <f t="shared" si="7"/>
        <v>7226</v>
      </c>
      <c r="O78" s="11">
        <v>3169</v>
      </c>
      <c r="P78" s="11">
        <v>31586</v>
      </c>
    </row>
    <row r="79" spans="1:16" x14ac:dyDescent="0.55000000000000004">
      <c r="A79" s="4" t="s">
        <v>49</v>
      </c>
      <c r="B79" s="4" t="s">
        <v>17</v>
      </c>
      <c r="C79" s="4" t="s">
        <v>50</v>
      </c>
      <c r="D79" s="11">
        <v>2070</v>
      </c>
      <c r="E79" s="11">
        <v>16651</v>
      </c>
      <c r="F79" s="11">
        <v>17352</v>
      </c>
      <c r="G79" s="11">
        <v>7821</v>
      </c>
      <c r="H79" s="12">
        <f t="shared" si="6"/>
        <v>43894</v>
      </c>
      <c r="I79" s="11">
        <v>479</v>
      </c>
      <c r="J79" s="11">
        <v>476</v>
      </c>
      <c r="K79" s="11">
        <v>2830</v>
      </c>
      <c r="L79" s="11">
        <v>2039</v>
      </c>
      <c r="M79" s="11">
        <v>629</v>
      </c>
      <c r="N79" s="12">
        <f t="shared" si="7"/>
        <v>6453</v>
      </c>
      <c r="O79" s="11">
        <v>181</v>
      </c>
      <c r="P79" s="11">
        <v>50528</v>
      </c>
    </row>
    <row r="80" spans="1:16" x14ac:dyDescent="0.55000000000000004">
      <c r="A80" s="4" t="s">
        <v>51</v>
      </c>
      <c r="B80" s="4" t="s">
        <v>18</v>
      </c>
      <c r="C80" s="4" t="s">
        <v>52</v>
      </c>
      <c r="D80" s="11">
        <v>4978</v>
      </c>
      <c r="E80" s="11">
        <v>106</v>
      </c>
      <c r="F80" s="11">
        <v>17208</v>
      </c>
      <c r="G80" s="11">
        <v>9898</v>
      </c>
      <c r="H80" s="12">
        <f t="shared" si="6"/>
        <v>32190</v>
      </c>
      <c r="I80" s="11">
        <v>1714</v>
      </c>
      <c r="J80" s="11">
        <v>0</v>
      </c>
      <c r="K80" s="11">
        <v>1395</v>
      </c>
      <c r="L80" s="11">
        <v>4046</v>
      </c>
      <c r="M80" s="11">
        <v>1286</v>
      </c>
      <c r="N80" s="12">
        <f t="shared" si="7"/>
        <v>8441</v>
      </c>
      <c r="O80" s="11">
        <v>1131</v>
      </c>
      <c r="P80" s="11">
        <v>41762</v>
      </c>
    </row>
    <row r="81" spans="1:16" x14ac:dyDescent="0.55000000000000004">
      <c r="A81" s="4" t="s">
        <v>53</v>
      </c>
      <c r="B81" s="4" t="s">
        <v>54</v>
      </c>
      <c r="C81" s="4" t="s">
        <v>55</v>
      </c>
      <c r="D81" s="11">
        <v>0</v>
      </c>
      <c r="E81" s="11">
        <v>460</v>
      </c>
      <c r="F81" s="11">
        <v>9457</v>
      </c>
      <c r="G81" s="11">
        <v>7301</v>
      </c>
      <c r="H81" s="12">
        <f t="shared" si="6"/>
        <v>17218</v>
      </c>
      <c r="I81" s="11">
        <v>234</v>
      </c>
      <c r="J81" s="11">
        <v>0</v>
      </c>
      <c r="K81" s="11">
        <v>1086</v>
      </c>
      <c r="L81" s="11">
        <v>1771</v>
      </c>
      <c r="M81" s="11">
        <v>193</v>
      </c>
      <c r="N81" s="12">
        <f t="shared" si="7"/>
        <v>3284</v>
      </c>
      <c r="O81" s="11">
        <v>2</v>
      </c>
      <c r="P81" s="11">
        <v>20504</v>
      </c>
    </row>
    <row r="82" spans="1:16" x14ac:dyDescent="0.55000000000000004">
      <c r="A82" s="4" t="s">
        <v>56</v>
      </c>
      <c r="B82" s="4" t="s">
        <v>94</v>
      </c>
      <c r="C82" s="4" t="s">
        <v>57</v>
      </c>
      <c r="D82" s="11">
        <v>820</v>
      </c>
      <c r="E82" s="11">
        <v>10608</v>
      </c>
      <c r="F82" s="11">
        <v>5326</v>
      </c>
      <c r="G82" s="11">
        <v>5482</v>
      </c>
      <c r="H82" s="12">
        <f t="shared" si="6"/>
        <v>22236</v>
      </c>
      <c r="I82" s="11">
        <v>173</v>
      </c>
      <c r="J82" s="11">
        <v>0</v>
      </c>
      <c r="K82" s="11">
        <v>1010</v>
      </c>
      <c r="L82" s="11">
        <v>1855</v>
      </c>
      <c r="M82" s="11">
        <v>441</v>
      </c>
      <c r="N82" s="12">
        <f t="shared" si="7"/>
        <v>3479</v>
      </c>
      <c r="O82" s="11">
        <v>541</v>
      </c>
      <c r="P82" s="11">
        <v>26256</v>
      </c>
    </row>
    <row r="83" spans="1:16" x14ac:dyDescent="0.55000000000000004">
      <c r="A83" s="4" t="s">
        <v>58</v>
      </c>
      <c r="B83" s="4" t="s">
        <v>20</v>
      </c>
      <c r="C83" s="4" t="s">
        <v>59</v>
      </c>
      <c r="D83" s="11">
        <v>11874</v>
      </c>
      <c r="E83" s="11">
        <v>6194</v>
      </c>
      <c r="F83" s="11">
        <v>14470</v>
      </c>
      <c r="G83" s="11">
        <v>9373</v>
      </c>
      <c r="H83" s="12">
        <f t="shared" si="6"/>
        <v>41911</v>
      </c>
      <c r="I83" s="11">
        <v>1720</v>
      </c>
      <c r="J83" s="11">
        <v>0</v>
      </c>
      <c r="K83" s="11">
        <v>9122</v>
      </c>
      <c r="L83" s="11">
        <v>2774</v>
      </c>
      <c r="M83" s="11">
        <v>959</v>
      </c>
      <c r="N83" s="12">
        <f t="shared" si="7"/>
        <v>14575</v>
      </c>
      <c r="O83" s="11">
        <v>155</v>
      </c>
      <c r="P83" s="11">
        <v>56641</v>
      </c>
    </row>
    <row r="84" spans="1:16" x14ac:dyDescent="0.55000000000000004">
      <c r="A84" s="4" t="s">
        <v>60</v>
      </c>
      <c r="B84" s="4" t="s">
        <v>21</v>
      </c>
      <c r="C84" s="4" t="s">
        <v>61</v>
      </c>
      <c r="D84" s="11">
        <v>6188</v>
      </c>
      <c r="E84" s="11">
        <v>36</v>
      </c>
      <c r="F84" s="11">
        <v>17331</v>
      </c>
      <c r="G84" s="11">
        <v>13092</v>
      </c>
      <c r="H84" s="12">
        <f t="shared" si="6"/>
        <v>36647</v>
      </c>
      <c r="I84" s="11">
        <v>446</v>
      </c>
      <c r="J84" s="11">
        <v>515</v>
      </c>
      <c r="K84" s="11">
        <v>11902</v>
      </c>
      <c r="L84" s="11">
        <v>6400</v>
      </c>
      <c r="M84" s="11">
        <v>1660</v>
      </c>
      <c r="N84" s="12">
        <f t="shared" si="7"/>
        <v>20923</v>
      </c>
      <c r="O84" s="11">
        <v>558</v>
      </c>
      <c r="P84" s="11">
        <v>58128</v>
      </c>
    </row>
    <row r="85" spans="1:16" x14ac:dyDescent="0.55000000000000004">
      <c r="A85" s="4" t="s">
        <v>62</v>
      </c>
      <c r="B85" s="4" t="s">
        <v>22</v>
      </c>
      <c r="C85" s="4" t="s">
        <v>63</v>
      </c>
      <c r="D85" s="11">
        <v>215</v>
      </c>
      <c r="E85" s="11">
        <v>0</v>
      </c>
      <c r="F85" s="11">
        <v>4008</v>
      </c>
      <c r="G85" s="11">
        <v>1014</v>
      </c>
      <c r="H85" s="12">
        <f t="shared" si="6"/>
        <v>5237</v>
      </c>
      <c r="I85" s="11">
        <v>272</v>
      </c>
      <c r="J85" s="11">
        <v>0</v>
      </c>
      <c r="K85" s="11">
        <v>487</v>
      </c>
      <c r="L85" s="11">
        <v>817</v>
      </c>
      <c r="M85" s="11">
        <v>411</v>
      </c>
      <c r="N85" s="12">
        <f t="shared" si="7"/>
        <v>1987</v>
      </c>
      <c r="O85" s="11">
        <v>54</v>
      </c>
      <c r="P85" s="11">
        <v>7278</v>
      </c>
    </row>
    <row r="86" spans="1:16" x14ac:dyDescent="0.55000000000000004">
      <c r="A86" s="4" t="s">
        <v>64</v>
      </c>
      <c r="B86" s="4" t="s">
        <v>23</v>
      </c>
      <c r="C86" s="4" t="s">
        <v>65</v>
      </c>
      <c r="D86" s="11">
        <v>20208</v>
      </c>
      <c r="E86" s="11">
        <v>65552</v>
      </c>
      <c r="F86" s="11">
        <v>115123</v>
      </c>
      <c r="G86" s="11">
        <v>73506</v>
      </c>
      <c r="H86" s="12">
        <f t="shared" si="6"/>
        <v>274389</v>
      </c>
      <c r="I86" s="11">
        <v>9910</v>
      </c>
      <c r="J86" s="11">
        <v>0</v>
      </c>
      <c r="K86" s="11">
        <v>22380</v>
      </c>
      <c r="L86" s="11">
        <v>5909</v>
      </c>
      <c r="M86" s="11">
        <v>1257</v>
      </c>
      <c r="N86" s="12">
        <f t="shared" si="7"/>
        <v>39456</v>
      </c>
      <c r="O86" s="11">
        <v>15019</v>
      </c>
      <c r="P86" s="11">
        <v>328864</v>
      </c>
    </row>
    <row r="87" spans="1:16" x14ac:dyDescent="0.55000000000000004">
      <c r="A87" s="4" t="s">
        <v>66</v>
      </c>
      <c r="B87" s="4" t="s">
        <v>24</v>
      </c>
      <c r="C87" s="4" t="s">
        <v>67</v>
      </c>
      <c r="D87" s="11">
        <v>0</v>
      </c>
      <c r="E87" s="11">
        <v>30</v>
      </c>
      <c r="F87" s="11">
        <v>9560.2219999999998</v>
      </c>
      <c r="G87" s="11">
        <v>7050</v>
      </c>
      <c r="H87" s="12">
        <f t="shared" si="6"/>
        <v>16640.222000000002</v>
      </c>
      <c r="I87" s="11">
        <v>1808</v>
      </c>
      <c r="J87" s="11">
        <v>208</v>
      </c>
      <c r="K87" s="11">
        <v>1705</v>
      </c>
      <c r="L87" s="11">
        <v>5249</v>
      </c>
      <c r="M87" s="11">
        <v>1215</v>
      </c>
      <c r="N87" s="12">
        <f t="shared" si="7"/>
        <v>10185</v>
      </c>
      <c r="O87" s="11">
        <v>440</v>
      </c>
      <c r="P87" s="11">
        <v>27265.222000000002</v>
      </c>
    </row>
    <row r="88" spans="1:16" x14ac:dyDescent="0.55000000000000004">
      <c r="A88" s="4" t="s">
        <v>68</v>
      </c>
      <c r="B88" s="4" t="s">
        <v>25</v>
      </c>
      <c r="C88" s="4" t="s">
        <v>69</v>
      </c>
      <c r="D88" s="11">
        <v>3141</v>
      </c>
      <c r="E88" s="11">
        <v>34941</v>
      </c>
      <c r="F88" s="11">
        <v>0</v>
      </c>
      <c r="G88" s="11">
        <v>9721</v>
      </c>
      <c r="H88" s="12">
        <f t="shared" si="6"/>
        <v>47803</v>
      </c>
      <c r="I88" s="11">
        <v>0</v>
      </c>
      <c r="J88" s="11">
        <v>0</v>
      </c>
      <c r="K88" s="11">
        <v>589</v>
      </c>
      <c r="L88" s="11">
        <v>1381</v>
      </c>
      <c r="M88" s="11">
        <v>245</v>
      </c>
      <c r="N88" s="12">
        <f t="shared" si="7"/>
        <v>2215</v>
      </c>
      <c r="O88" s="11">
        <v>57</v>
      </c>
      <c r="P88" s="11">
        <v>50075</v>
      </c>
    </row>
    <row r="89" spans="1:16" x14ac:dyDescent="0.55000000000000004">
      <c r="A89" s="4" t="s">
        <v>70</v>
      </c>
      <c r="B89" s="4" t="s">
        <v>27</v>
      </c>
      <c r="C89" s="4" t="s">
        <v>71</v>
      </c>
      <c r="D89" s="11">
        <v>20</v>
      </c>
      <c r="E89" s="11">
        <v>444</v>
      </c>
      <c r="F89" s="11">
        <v>3378</v>
      </c>
      <c r="G89" s="11">
        <v>4936</v>
      </c>
      <c r="H89" s="12">
        <f t="shared" si="6"/>
        <v>8778</v>
      </c>
      <c r="I89" s="11">
        <v>224</v>
      </c>
      <c r="J89" s="11">
        <v>13</v>
      </c>
      <c r="K89" s="11">
        <v>438</v>
      </c>
      <c r="L89" s="11">
        <v>537</v>
      </c>
      <c r="M89" s="11">
        <v>118</v>
      </c>
      <c r="N89" s="12">
        <f t="shared" si="7"/>
        <v>1330</v>
      </c>
      <c r="O89" s="11">
        <v>234</v>
      </c>
      <c r="P89" s="11">
        <v>10342</v>
      </c>
    </row>
    <row r="90" spans="1:16" x14ac:dyDescent="0.55000000000000004">
      <c r="A90" s="4" t="s">
        <v>72</v>
      </c>
      <c r="B90" s="4" t="s">
        <v>26</v>
      </c>
      <c r="C90" s="4" t="s">
        <v>73</v>
      </c>
      <c r="D90" s="11">
        <v>62</v>
      </c>
      <c r="E90" s="11">
        <v>18877</v>
      </c>
      <c r="F90" s="11">
        <v>0</v>
      </c>
      <c r="G90" s="11">
        <v>2529</v>
      </c>
      <c r="H90" s="12">
        <f t="shared" si="6"/>
        <v>21468</v>
      </c>
      <c r="I90" s="11">
        <v>0</v>
      </c>
      <c r="J90" s="11">
        <v>0</v>
      </c>
      <c r="K90" s="11">
        <v>51</v>
      </c>
      <c r="L90" s="11">
        <v>134</v>
      </c>
      <c r="M90" s="11">
        <v>22</v>
      </c>
      <c r="N90" s="12">
        <f t="shared" si="7"/>
        <v>207</v>
      </c>
      <c r="O90" s="11">
        <v>186</v>
      </c>
      <c r="P90" s="11">
        <v>21861</v>
      </c>
    </row>
    <row r="91" spans="1:16" x14ac:dyDescent="0.55000000000000004">
      <c r="A91" s="4" t="s">
        <v>74</v>
      </c>
      <c r="B91" s="4" t="s">
        <v>28</v>
      </c>
      <c r="C91" s="4" t="s">
        <v>75</v>
      </c>
      <c r="D91" s="11">
        <v>4147</v>
      </c>
      <c r="E91" s="11">
        <v>12508</v>
      </c>
      <c r="F91" s="11">
        <v>2798</v>
      </c>
      <c r="G91" s="11">
        <v>6534</v>
      </c>
      <c r="H91" s="12">
        <f t="shared" si="6"/>
        <v>25987</v>
      </c>
      <c r="I91" s="11">
        <v>246</v>
      </c>
      <c r="J91" s="11">
        <v>0</v>
      </c>
      <c r="K91" s="11">
        <v>381</v>
      </c>
      <c r="L91" s="11">
        <v>385</v>
      </c>
      <c r="M91" s="11">
        <v>30</v>
      </c>
      <c r="N91" s="12">
        <f t="shared" si="7"/>
        <v>1042</v>
      </c>
      <c r="O91" s="11">
        <v>0</v>
      </c>
      <c r="P91" s="11">
        <v>27029</v>
      </c>
    </row>
    <row r="92" spans="1:16" x14ac:dyDescent="0.55000000000000004">
      <c r="A92" s="4" t="s">
        <v>76</v>
      </c>
      <c r="B92" s="4" t="s">
        <v>29</v>
      </c>
      <c r="C92" s="4" t="s">
        <v>77</v>
      </c>
      <c r="D92" s="11">
        <v>548</v>
      </c>
      <c r="E92" s="11">
        <v>0</v>
      </c>
      <c r="F92" s="11">
        <v>8234</v>
      </c>
      <c r="G92" s="11">
        <v>6092</v>
      </c>
      <c r="H92" s="12">
        <f t="shared" si="6"/>
        <v>14874</v>
      </c>
      <c r="I92" s="11">
        <v>671</v>
      </c>
      <c r="J92" s="11">
        <v>204</v>
      </c>
      <c r="K92" s="11">
        <v>987</v>
      </c>
      <c r="L92" s="11">
        <v>1472</v>
      </c>
      <c r="M92" s="11">
        <v>556</v>
      </c>
      <c r="N92" s="12">
        <f t="shared" si="7"/>
        <v>3890</v>
      </c>
      <c r="O92" s="11">
        <v>0</v>
      </c>
      <c r="P92" s="11">
        <v>18764</v>
      </c>
    </row>
    <row r="93" spans="1:16" x14ac:dyDescent="0.55000000000000004">
      <c r="A93" s="4" t="s">
        <v>78</v>
      </c>
      <c r="B93" s="4" t="s">
        <v>30</v>
      </c>
      <c r="C93" s="4" t="s">
        <v>79</v>
      </c>
      <c r="D93" s="11">
        <v>1020</v>
      </c>
      <c r="E93" s="11">
        <v>0</v>
      </c>
      <c r="F93" s="11">
        <v>9177</v>
      </c>
      <c r="G93" s="11">
        <v>9410</v>
      </c>
      <c r="H93" s="12">
        <f t="shared" si="6"/>
        <v>19607</v>
      </c>
      <c r="I93" s="11">
        <v>1229</v>
      </c>
      <c r="J93" s="11">
        <v>0</v>
      </c>
      <c r="K93" s="11">
        <v>1186</v>
      </c>
      <c r="L93" s="11">
        <v>5420</v>
      </c>
      <c r="M93" s="11">
        <v>1257</v>
      </c>
      <c r="N93" s="12">
        <f t="shared" si="7"/>
        <v>9092</v>
      </c>
      <c r="O93" s="11">
        <v>305</v>
      </c>
      <c r="P93" s="11">
        <v>29004</v>
      </c>
    </row>
    <row r="94" spans="1:16" x14ac:dyDescent="0.55000000000000004">
      <c r="A94" s="4" t="s">
        <v>80</v>
      </c>
      <c r="B94" s="4" t="s">
        <v>31</v>
      </c>
      <c r="C94" s="4" t="s">
        <v>81</v>
      </c>
      <c r="D94" s="11">
        <v>764</v>
      </c>
      <c r="E94" s="11">
        <v>1977</v>
      </c>
      <c r="F94" s="11">
        <v>5653</v>
      </c>
      <c r="G94" s="11">
        <v>5670</v>
      </c>
      <c r="H94" s="12">
        <f t="shared" si="6"/>
        <v>14064</v>
      </c>
      <c r="I94" s="11">
        <v>519</v>
      </c>
      <c r="J94" s="11">
        <v>193</v>
      </c>
      <c r="K94" s="11">
        <v>158</v>
      </c>
      <c r="L94" s="11">
        <v>361</v>
      </c>
      <c r="M94" s="11">
        <v>182</v>
      </c>
      <c r="N94" s="12">
        <f t="shared" si="7"/>
        <v>1413</v>
      </c>
      <c r="O94" s="11">
        <v>115</v>
      </c>
      <c r="P94" s="11">
        <v>15592</v>
      </c>
    </row>
    <row r="95" spans="1:16" x14ac:dyDescent="0.55000000000000004">
      <c r="A95" s="4" t="s">
        <v>82</v>
      </c>
      <c r="B95" s="4" t="s">
        <v>83</v>
      </c>
      <c r="C95" s="4" t="s">
        <v>84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55000000000000004">
      <c r="A96" s="4" t="s">
        <v>85</v>
      </c>
      <c r="B96" s="4" t="s">
        <v>86</v>
      </c>
      <c r="C96" s="4" t="s">
        <v>87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55000000000000004">
      <c r="A97" s="4" t="s">
        <v>88</v>
      </c>
      <c r="B97" s="4" t="s">
        <v>19</v>
      </c>
      <c r="C97" s="4" t="s">
        <v>89</v>
      </c>
      <c r="D97" s="11">
        <v>0</v>
      </c>
      <c r="E97" s="11">
        <v>9973</v>
      </c>
      <c r="F97" s="11">
        <v>0</v>
      </c>
      <c r="G97" s="11">
        <v>313</v>
      </c>
      <c r="H97" s="12">
        <f>SUM(D97:G97)</f>
        <v>10286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2">
        <f>SUM(I97:M97)</f>
        <v>0</v>
      </c>
      <c r="O97" s="11">
        <v>0</v>
      </c>
      <c r="P97" s="11">
        <v>10286</v>
      </c>
    </row>
    <row r="98" spans="1:16" x14ac:dyDescent="0.55000000000000004">
      <c r="A98" s="4" t="s">
        <v>90</v>
      </c>
      <c r="B98" s="4" t="s">
        <v>91</v>
      </c>
      <c r="C98" s="4" t="s">
        <v>92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3" customFormat="1" x14ac:dyDescent="0.55000000000000004">
      <c r="A99" s="28" t="s">
        <v>93</v>
      </c>
      <c r="B99" s="29"/>
      <c r="C99" s="30"/>
      <c r="D99" s="7">
        <f>SUM(D72:D98)</f>
        <v>61221</v>
      </c>
      <c r="E99" s="7">
        <f t="shared" ref="E99:P99" si="8">SUM(E72:E98)</f>
        <v>228710</v>
      </c>
      <c r="F99" s="7">
        <f t="shared" si="8"/>
        <v>262107.22200000001</v>
      </c>
      <c r="G99" s="7">
        <f t="shared" si="8"/>
        <v>214733</v>
      </c>
      <c r="H99" s="7">
        <f t="shared" si="8"/>
        <v>766771.22199999995</v>
      </c>
      <c r="I99" s="7">
        <f t="shared" si="8"/>
        <v>23840</v>
      </c>
      <c r="J99" s="7">
        <f t="shared" si="8"/>
        <v>1842</v>
      </c>
      <c r="K99" s="7">
        <f t="shared" si="8"/>
        <v>60506</v>
      </c>
      <c r="L99" s="7">
        <f t="shared" si="8"/>
        <v>48873</v>
      </c>
      <c r="M99" s="7">
        <f t="shared" si="8"/>
        <v>12832</v>
      </c>
      <c r="N99" s="7">
        <f t="shared" si="8"/>
        <v>147893</v>
      </c>
      <c r="O99" s="7">
        <f t="shared" si="8"/>
        <v>23536</v>
      </c>
      <c r="P99" s="7">
        <f t="shared" si="8"/>
        <v>938200.22199999995</v>
      </c>
    </row>
    <row r="101" spans="1:16" ht="18.3" x14ac:dyDescent="0.7">
      <c r="A101" s="27">
        <v>2012</v>
      </c>
    </row>
    <row r="102" spans="1:16" ht="42.9" x14ac:dyDescent="0.55000000000000004">
      <c r="A102" s="3" t="s">
        <v>34</v>
      </c>
      <c r="B102" s="3" t="s">
        <v>35</v>
      </c>
      <c r="C102" s="3" t="s">
        <v>36</v>
      </c>
      <c r="D102" s="1" t="s">
        <v>1</v>
      </c>
      <c r="E102" s="1" t="s">
        <v>2</v>
      </c>
      <c r="F102" s="1" t="s">
        <v>3</v>
      </c>
      <c r="G102" s="1" t="s">
        <v>4</v>
      </c>
      <c r="H102" s="1" t="s">
        <v>32</v>
      </c>
      <c r="I102" s="1" t="s">
        <v>5</v>
      </c>
      <c r="J102" s="1" t="s">
        <v>6</v>
      </c>
      <c r="K102" s="1" t="s">
        <v>7</v>
      </c>
      <c r="L102" s="1" t="s">
        <v>8</v>
      </c>
      <c r="M102" s="1" t="s">
        <v>9</v>
      </c>
      <c r="N102" s="1" t="s">
        <v>33</v>
      </c>
      <c r="O102" s="1" t="s">
        <v>0</v>
      </c>
      <c r="P102" s="1" t="s">
        <v>10</v>
      </c>
    </row>
    <row r="103" spans="1:16" x14ac:dyDescent="0.55000000000000004">
      <c r="A103" s="3"/>
      <c r="B103" s="3"/>
      <c r="C103" s="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55000000000000004">
      <c r="A104" s="4" t="s">
        <v>37</v>
      </c>
      <c r="B104" s="4" t="s">
        <v>11</v>
      </c>
      <c r="C104" s="4" t="s">
        <v>38</v>
      </c>
      <c r="D104" s="11">
        <v>1760</v>
      </c>
      <c r="E104" s="11">
        <v>20885</v>
      </c>
      <c r="F104" s="11">
        <v>0</v>
      </c>
      <c r="G104" s="11">
        <v>8654</v>
      </c>
      <c r="H104" s="12">
        <f t="shared" ref="H104:H125" si="9">SUM(D104:G104)</f>
        <v>31299</v>
      </c>
      <c r="I104" s="11">
        <v>0</v>
      </c>
      <c r="J104" s="11">
        <v>0</v>
      </c>
      <c r="K104" s="11">
        <v>470</v>
      </c>
      <c r="L104" s="11">
        <v>887</v>
      </c>
      <c r="M104" s="11">
        <v>197</v>
      </c>
      <c r="N104" s="12">
        <f t="shared" ref="N104:N125" si="10">SUM(I104:M104)</f>
        <v>1554</v>
      </c>
      <c r="O104" s="11">
        <v>656</v>
      </c>
      <c r="P104" s="11">
        <v>33509</v>
      </c>
    </row>
    <row r="105" spans="1:16" x14ac:dyDescent="0.55000000000000004">
      <c r="A105" s="4" t="s">
        <v>39</v>
      </c>
      <c r="B105" s="4" t="s">
        <v>12</v>
      </c>
      <c r="C105" s="4" t="s">
        <v>40</v>
      </c>
      <c r="D105" s="11">
        <v>453</v>
      </c>
      <c r="E105" s="11">
        <v>164</v>
      </c>
      <c r="F105" s="11">
        <v>7803</v>
      </c>
      <c r="G105" s="11">
        <v>7827</v>
      </c>
      <c r="H105" s="12">
        <f t="shared" si="9"/>
        <v>16247</v>
      </c>
      <c r="I105" s="11">
        <v>1663</v>
      </c>
      <c r="J105" s="11">
        <v>0</v>
      </c>
      <c r="K105" s="11">
        <v>1204</v>
      </c>
      <c r="L105" s="11">
        <v>3961</v>
      </c>
      <c r="M105" s="11">
        <v>1327</v>
      </c>
      <c r="N105" s="12">
        <f t="shared" si="10"/>
        <v>8155</v>
      </c>
      <c r="O105" s="11">
        <v>1403</v>
      </c>
      <c r="P105" s="11">
        <v>25805</v>
      </c>
    </row>
    <row r="106" spans="1:16" x14ac:dyDescent="0.55000000000000004">
      <c r="A106" s="4" t="s">
        <v>41</v>
      </c>
      <c r="B106" s="4" t="s">
        <v>13</v>
      </c>
      <c r="C106" s="4" t="s">
        <v>42</v>
      </c>
      <c r="D106" s="11">
        <v>787</v>
      </c>
      <c r="E106" s="11">
        <v>7659</v>
      </c>
      <c r="F106" s="11">
        <v>0</v>
      </c>
      <c r="G106" s="11">
        <v>3466</v>
      </c>
      <c r="H106" s="12">
        <f t="shared" si="9"/>
        <v>11912</v>
      </c>
      <c r="I106" s="11">
        <v>381</v>
      </c>
      <c r="J106" s="11">
        <v>0</v>
      </c>
      <c r="K106" s="11">
        <v>143</v>
      </c>
      <c r="L106" s="11">
        <v>202</v>
      </c>
      <c r="M106" s="11">
        <v>85</v>
      </c>
      <c r="N106" s="12">
        <f t="shared" si="10"/>
        <v>811</v>
      </c>
      <c r="O106" s="11">
        <v>1</v>
      </c>
      <c r="P106" s="11">
        <v>12724</v>
      </c>
    </row>
    <row r="107" spans="1:16" x14ac:dyDescent="0.55000000000000004">
      <c r="A107" s="4" t="s">
        <v>43</v>
      </c>
      <c r="B107" s="4" t="s">
        <v>14</v>
      </c>
      <c r="C107" s="4" t="s">
        <v>44</v>
      </c>
      <c r="D107" s="11">
        <v>73</v>
      </c>
      <c r="E107" s="11">
        <v>19104</v>
      </c>
      <c r="F107" s="11">
        <v>0</v>
      </c>
      <c r="G107" s="11">
        <v>5131</v>
      </c>
      <c r="H107" s="12">
        <f t="shared" si="9"/>
        <v>24308</v>
      </c>
      <c r="I107" s="11">
        <v>0</v>
      </c>
      <c r="J107" s="11">
        <v>0</v>
      </c>
      <c r="K107" s="11">
        <v>0</v>
      </c>
      <c r="L107" s="11">
        <v>468</v>
      </c>
      <c r="M107" s="11">
        <v>99</v>
      </c>
      <c r="N107" s="12">
        <f t="shared" si="10"/>
        <v>567</v>
      </c>
      <c r="O107" s="11">
        <v>0</v>
      </c>
      <c r="P107" s="11">
        <v>24875</v>
      </c>
    </row>
    <row r="108" spans="1:16" x14ac:dyDescent="0.55000000000000004">
      <c r="A108" s="4" t="s">
        <v>45</v>
      </c>
      <c r="B108" s="4" t="s">
        <v>15</v>
      </c>
      <c r="C108" s="4" t="s">
        <v>46</v>
      </c>
      <c r="D108" s="11">
        <v>38</v>
      </c>
      <c r="E108" s="11">
        <v>327</v>
      </c>
      <c r="F108" s="11">
        <v>5202</v>
      </c>
      <c r="G108" s="11">
        <v>4253</v>
      </c>
      <c r="H108" s="12">
        <f t="shared" si="9"/>
        <v>9820</v>
      </c>
      <c r="I108" s="11">
        <v>286</v>
      </c>
      <c r="J108" s="11">
        <v>40</v>
      </c>
      <c r="K108" s="11">
        <v>662</v>
      </c>
      <c r="L108" s="11">
        <v>885</v>
      </c>
      <c r="M108" s="11">
        <v>284</v>
      </c>
      <c r="N108" s="12">
        <f t="shared" si="10"/>
        <v>2157</v>
      </c>
      <c r="O108" s="11">
        <v>67</v>
      </c>
      <c r="P108" s="11">
        <v>12044</v>
      </c>
    </row>
    <row r="109" spans="1:16" x14ac:dyDescent="0.55000000000000004">
      <c r="A109" s="4" t="s">
        <v>47</v>
      </c>
      <c r="B109" s="4" t="s">
        <v>16</v>
      </c>
      <c r="C109" s="4" t="s">
        <v>48</v>
      </c>
      <c r="D109" s="11">
        <v>2129</v>
      </c>
      <c r="E109" s="11">
        <v>3550</v>
      </c>
      <c r="F109" s="11">
        <v>12235</v>
      </c>
      <c r="G109" s="11">
        <v>5706</v>
      </c>
      <c r="H109" s="12">
        <f t="shared" si="9"/>
        <v>23620</v>
      </c>
      <c r="I109" s="11">
        <v>2184</v>
      </c>
      <c r="J109" s="11">
        <v>102</v>
      </c>
      <c r="K109" s="11">
        <v>1863</v>
      </c>
      <c r="L109" s="11">
        <v>2192</v>
      </c>
      <c r="M109" s="11">
        <v>531</v>
      </c>
      <c r="N109" s="12">
        <f t="shared" si="10"/>
        <v>6872</v>
      </c>
      <c r="O109" s="11">
        <v>1883</v>
      </c>
      <c r="P109" s="11">
        <v>32375</v>
      </c>
    </row>
    <row r="110" spans="1:16" x14ac:dyDescent="0.55000000000000004">
      <c r="A110" s="4" t="s">
        <v>49</v>
      </c>
      <c r="B110" s="4" t="s">
        <v>17</v>
      </c>
      <c r="C110" s="4" t="s">
        <v>50</v>
      </c>
      <c r="D110" s="11">
        <v>870</v>
      </c>
      <c r="E110" s="11">
        <v>16218</v>
      </c>
      <c r="F110" s="11">
        <v>16765</v>
      </c>
      <c r="G110" s="11">
        <v>8153</v>
      </c>
      <c r="H110" s="12">
        <f t="shared" si="9"/>
        <v>42006</v>
      </c>
      <c r="I110" s="11">
        <v>426</v>
      </c>
      <c r="J110" s="11">
        <v>540</v>
      </c>
      <c r="K110" s="11">
        <v>2859</v>
      </c>
      <c r="L110" s="11">
        <v>2132</v>
      </c>
      <c r="M110" s="11">
        <v>660</v>
      </c>
      <c r="N110" s="12">
        <f t="shared" si="10"/>
        <v>6617</v>
      </c>
      <c r="O110" s="11">
        <v>146</v>
      </c>
      <c r="P110" s="11">
        <v>48769</v>
      </c>
    </row>
    <row r="111" spans="1:16" x14ac:dyDescent="0.55000000000000004">
      <c r="A111" s="4" t="s">
        <v>51</v>
      </c>
      <c r="B111" s="4" t="s">
        <v>18</v>
      </c>
      <c r="C111" s="4" t="s">
        <v>52</v>
      </c>
      <c r="D111" s="11">
        <v>3286</v>
      </c>
      <c r="E111" s="11">
        <v>84</v>
      </c>
      <c r="F111" s="11">
        <v>17359</v>
      </c>
      <c r="G111" s="11">
        <v>10497</v>
      </c>
      <c r="H111" s="12">
        <f t="shared" si="9"/>
        <v>31226</v>
      </c>
      <c r="I111" s="11">
        <v>1719</v>
      </c>
      <c r="J111" s="11">
        <v>0</v>
      </c>
      <c r="K111" s="11">
        <v>1685</v>
      </c>
      <c r="L111" s="11">
        <v>4418</v>
      </c>
      <c r="M111" s="11">
        <v>1626</v>
      </c>
      <c r="N111" s="12">
        <f t="shared" si="10"/>
        <v>9448</v>
      </c>
      <c r="O111" s="11">
        <v>1190</v>
      </c>
      <c r="P111" s="11">
        <v>41864</v>
      </c>
    </row>
    <row r="112" spans="1:16" x14ac:dyDescent="0.55000000000000004">
      <c r="A112" s="4" t="s">
        <v>53</v>
      </c>
      <c r="B112" s="4" t="s">
        <v>54</v>
      </c>
      <c r="C112" s="4" t="s">
        <v>55</v>
      </c>
      <c r="D112" s="11">
        <v>0</v>
      </c>
      <c r="E112" s="11">
        <v>525</v>
      </c>
      <c r="F112" s="11">
        <v>10413</v>
      </c>
      <c r="G112" s="11">
        <v>8153</v>
      </c>
      <c r="H112" s="12">
        <f t="shared" si="9"/>
        <v>19091</v>
      </c>
      <c r="I112" s="11">
        <v>245</v>
      </c>
      <c r="J112" s="11">
        <v>0</v>
      </c>
      <c r="K112" s="11">
        <v>973</v>
      </c>
      <c r="L112" s="11">
        <v>1743</v>
      </c>
      <c r="M112" s="11">
        <v>189</v>
      </c>
      <c r="N112" s="12">
        <f t="shared" si="10"/>
        <v>3150</v>
      </c>
      <c r="O112" s="11">
        <v>8</v>
      </c>
      <c r="P112" s="11">
        <v>22249</v>
      </c>
    </row>
    <row r="113" spans="1:16" x14ac:dyDescent="0.55000000000000004">
      <c r="A113" s="4" t="s">
        <v>56</v>
      </c>
      <c r="B113" s="4" t="s">
        <v>94</v>
      </c>
      <c r="C113" s="4" t="s">
        <v>57</v>
      </c>
      <c r="D113" s="11">
        <v>236</v>
      </c>
      <c r="E113" s="11">
        <v>10843</v>
      </c>
      <c r="F113" s="11">
        <v>5280</v>
      </c>
      <c r="G113" s="11">
        <v>5884</v>
      </c>
      <c r="H113" s="12">
        <f t="shared" si="9"/>
        <v>22243</v>
      </c>
      <c r="I113" s="11">
        <v>167</v>
      </c>
      <c r="J113" s="11">
        <v>0</v>
      </c>
      <c r="K113" s="11">
        <v>1118</v>
      </c>
      <c r="L113" s="11">
        <v>2028</v>
      </c>
      <c r="M113" s="11">
        <v>452</v>
      </c>
      <c r="N113" s="12">
        <f t="shared" si="10"/>
        <v>3765</v>
      </c>
      <c r="O113" s="11">
        <v>589</v>
      </c>
      <c r="P113" s="11">
        <v>26597</v>
      </c>
    </row>
    <row r="114" spans="1:16" x14ac:dyDescent="0.55000000000000004">
      <c r="A114" s="4" t="s">
        <v>58</v>
      </c>
      <c r="B114" s="4" t="s">
        <v>20</v>
      </c>
      <c r="C114" s="4" t="s">
        <v>59</v>
      </c>
      <c r="D114" s="11">
        <v>10215</v>
      </c>
      <c r="E114" s="11">
        <v>7825</v>
      </c>
      <c r="F114" s="11">
        <v>15984</v>
      </c>
      <c r="G114" s="11">
        <v>10332</v>
      </c>
      <c r="H114" s="12">
        <f t="shared" si="9"/>
        <v>44356</v>
      </c>
      <c r="I114" s="11">
        <v>1972</v>
      </c>
      <c r="J114" s="11">
        <v>0</v>
      </c>
      <c r="K114" s="11">
        <v>8369</v>
      </c>
      <c r="L114" s="11">
        <v>2828</v>
      </c>
      <c r="M114" s="11">
        <v>1048</v>
      </c>
      <c r="N114" s="12">
        <f t="shared" si="10"/>
        <v>14217</v>
      </c>
      <c r="O114" s="11">
        <v>179</v>
      </c>
      <c r="P114" s="11">
        <v>58752</v>
      </c>
    </row>
    <row r="115" spans="1:16" x14ac:dyDescent="0.55000000000000004">
      <c r="A115" s="4" t="s">
        <v>60</v>
      </c>
      <c r="B115" s="4" t="s">
        <v>21</v>
      </c>
      <c r="C115" s="4" t="s">
        <v>61</v>
      </c>
      <c r="D115" s="11">
        <v>4698</v>
      </c>
      <c r="E115" s="11">
        <v>28</v>
      </c>
      <c r="F115" s="11">
        <v>17417</v>
      </c>
      <c r="G115" s="11">
        <v>13731</v>
      </c>
      <c r="H115" s="12">
        <f t="shared" si="9"/>
        <v>35874</v>
      </c>
      <c r="I115" s="11">
        <v>445</v>
      </c>
      <c r="J115" s="11">
        <v>532</v>
      </c>
      <c r="K115" s="11">
        <v>11746</v>
      </c>
      <c r="L115" s="11">
        <v>6559</v>
      </c>
      <c r="M115" s="11">
        <v>1860</v>
      </c>
      <c r="N115" s="12">
        <f t="shared" si="10"/>
        <v>21142</v>
      </c>
      <c r="O115" s="11">
        <v>492</v>
      </c>
      <c r="P115" s="11">
        <v>57508</v>
      </c>
    </row>
    <row r="116" spans="1:16" x14ac:dyDescent="0.55000000000000004">
      <c r="A116" s="4" t="s">
        <v>62</v>
      </c>
      <c r="B116" s="4" t="s">
        <v>22</v>
      </c>
      <c r="C116" s="4" t="s">
        <v>63</v>
      </c>
      <c r="D116" s="11">
        <v>64</v>
      </c>
      <c r="E116" s="11">
        <v>0</v>
      </c>
      <c r="F116" s="11">
        <v>4164</v>
      </c>
      <c r="G116" s="11">
        <v>1015</v>
      </c>
      <c r="H116" s="12">
        <f t="shared" si="9"/>
        <v>5243</v>
      </c>
      <c r="I116" s="11">
        <v>285</v>
      </c>
      <c r="J116" s="11">
        <v>0</v>
      </c>
      <c r="K116" s="11">
        <v>504</v>
      </c>
      <c r="L116" s="11">
        <v>905</v>
      </c>
      <c r="M116" s="11">
        <v>420</v>
      </c>
      <c r="N116" s="12">
        <f t="shared" si="10"/>
        <v>2114</v>
      </c>
      <c r="O116" s="11">
        <v>38</v>
      </c>
      <c r="P116" s="11">
        <v>7395</v>
      </c>
    </row>
    <row r="117" spans="1:16" x14ac:dyDescent="0.55000000000000004">
      <c r="A117" s="4" t="s">
        <v>64</v>
      </c>
      <c r="B117" s="4" t="s">
        <v>23</v>
      </c>
      <c r="C117" s="4" t="s">
        <v>65</v>
      </c>
      <c r="D117" s="11">
        <v>30830</v>
      </c>
      <c r="E117" s="11">
        <v>53113</v>
      </c>
      <c r="F117" s="11">
        <v>112964</v>
      </c>
      <c r="G117" s="11">
        <v>86428</v>
      </c>
      <c r="H117" s="12">
        <f t="shared" si="9"/>
        <v>283335</v>
      </c>
      <c r="I117" s="11">
        <v>11404</v>
      </c>
      <c r="J117" s="11">
        <v>0</v>
      </c>
      <c r="K117" s="11">
        <v>20813</v>
      </c>
      <c r="L117" s="11">
        <v>5254</v>
      </c>
      <c r="M117" s="11">
        <v>1173</v>
      </c>
      <c r="N117" s="12">
        <f t="shared" si="10"/>
        <v>38644</v>
      </c>
      <c r="O117" s="11">
        <v>14307</v>
      </c>
      <c r="P117" s="11">
        <v>336286</v>
      </c>
    </row>
    <row r="118" spans="1:16" x14ac:dyDescent="0.55000000000000004">
      <c r="A118" s="4" t="s">
        <v>66</v>
      </c>
      <c r="B118" s="4" t="s">
        <v>24</v>
      </c>
      <c r="C118" s="4" t="s">
        <v>67</v>
      </c>
      <c r="D118" s="11">
        <v>0</v>
      </c>
      <c r="E118" s="11">
        <v>36</v>
      </c>
      <c r="F118" s="11">
        <v>9074</v>
      </c>
      <c r="G118" s="11">
        <v>7406</v>
      </c>
      <c r="H118" s="12">
        <f t="shared" si="9"/>
        <v>16516</v>
      </c>
      <c r="I118" s="11">
        <v>1858</v>
      </c>
      <c r="J118" s="11">
        <v>214</v>
      </c>
      <c r="K118" s="11">
        <v>1553</v>
      </c>
      <c r="L118" s="11">
        <v>5072</v>
      </c>
      <c r="M118" s="11">
        <v>1308</v>
      </c>
      <c r="N118" s="12">
        <f t="shared" si="10"/>
        <v>10005</v>
      </c>
      <c r="O118" s="11">
        <v>989</v>
      </c>
      <c r="P118" s="11">
        <v>27510</v>
      </c>
    </row>
    <row r="119" spans="1:16" x14ac:dyDescent="0.55000000000000004">
      <c r="A119" s="4" t="s">
        <v>68</v>
      </c>
      <c r="B119" s="4" t="s">
        <v>25</v>
      </c>
      <c r="C119" s="4" t="s">
        <v>69</v>
      </c>
      <c r="D119" s="11">
        <v>2798</v>
      </c>
      <c r="E119" s="11">
        <v>36144</v>
      </c>
      <c r="F119" s="11">
        <v>0</v>
      </c>
      <c r="G119" s="11">
        <v>10549</v>
      </c>
      <c r="H119" s="12">
        <f t="shared" si="9"/>
        <v>49491</v>
      </c>
      <c r="I119" s="11">
        <v>0</v>
      </c>
      <c r="J119" s="11">
        <v>0</v>
      </c>
      <c r="K119" s="11">
        <v>343</v>
      </c>
      <c r="L119" s="11">
        <v>1510</v>
      </c>
      <c r="M119" s="11">
        <v>308</v>
      </c>
      <c r="N119" s="12">
        <f t="shared" si="10"/>
        <v>2161</v>
      </c>
      <c r="O119" s="11">
        <v>59</v>
      </c>
      <c r="P119" s="11">
        <v>51711</v>
      </c>
    </row>
    <row r="120" spans="1:16" x14ac:dyDescent="0.55000000000000004">
      <c r="A120" s="4" t="s">
        <v>70</v>
      </c>
      <c r="B120" s="4" t="s">
        <v>27</v>
      </c>
      <c r="C120" s="4" t="s">
        <v>71</v>
      </c>
      <c r="D120" s="11">
        <v>5</v>
      </c>
      <c r="E120" s="11">
        <v>382</v>
      </c>
      <c r="F120" s="11">
        <v>3270</v>
      </c>
      <c r="G120" s="11">
        <v>5322</v>
      </c>
      <c r="H120" s="12">
        <f t="shared" si="9"/>
        <v>8979</v>
      </c>
      <c r="I120" s="11">
        <v>152</v>
      </c>
      <c r="J120" s="11">
        <v>12</v>
      </c>
      <c r="K120" s="11">
        <v>475</v>
      </c>
      <c r="L120" s="11">
        <v>560</v>
      </c>
      <c r="M120" s="11">
        <v>140</v>
      </c>
      <c r="N120" s="12">
        <f t="shared" si="10"/>
        <v>1339</v>
      </c>
      <c r="O120" s="11">
        <v>5</v>
      </c>
      <c r="P120" s="11">
        <v>10323</v>
      </c>
    </row>
    <row r="121" spans="1:16" x14ac:dyDescent="0.55000000000000004">
      <c r="A121" s="4" t="s">
        <v>72</v>
      </c>
      <c r="B121" s="4" t="s">
        <v>26</v>
      </c>
      <c r="C121" s="4" t="s">
        <v>73</v>
      </c>
      <c r="D121" s="11">
        <v>105</v>
      </c>
      <c r="E121" s="11">
        <v>17975</v>
      </c>
      <c r="F121" s="11">
        <v>0</v>
      </c>
      <c r="G121" s="11">
        <v>2731</v>
      </c>
      <c r="H121" s="12">
        <f t="shared" si="9"/>
        <v>20811</v>
      </c>
      <c r="I121" s="11">
        <v>0</v>
      </c>
      <c r="J121" s="11">
        <v>0</v>
      </c>
      <c r="K121" s="11">
        <v>66</v>
      </c>
      <c r="L121" s="11">
        <v>130</v>
      </c>
      <c r="M121" s="11">
        <v>17</v>
      </c>
      <c r="N121" s="12">
        <f t="shared" si="10"/>
        <v>213</v>
      </c>
      <c r="O121" s="11">
        <v>177</v>
      </c>
      <c r="P121" s="11">
        <v>21201</v>
      </c>
    </row>
    <row r="122" spans="1:16" x14ac:dyDescent="0.55000000000000004">
      <c r="A122" s="4" t="s">
        <v>74</v>
      </c>
      <c r="B122" s="4" t="s">
        <v>28</v>
      </c>
      <c r="C122" s="4" t="s">
        <v>75</v>
      </c>
      <c r="D122" s="11">
        <v>2256</v>
      </c>
      <c r="E122" s="11">
        <v>11949</v>
      </c>
      <c r="F122" s="11">
        <v>2513</v>
      </c>
      <c r="G122" s="11">
        <v>6865</v>
      </c>
      <c r="H122" s="12">
        <f t="shared" si="9"/>
        <v>23583</v>
      </c>
      <c r="I122" s="11">
        <v>306</v>
      </c>
      <c r="J122" s="11">
        <v>0</v>
      </c>
      <c r="K122" s="11">
        <v>339</v>
      </c>
      <c r="L122" s="11">
        <v>351</v>
      </c>
      <c r="M122" s="11">
        <v>34</v>
      </c>
      <c r="N122" s="12">
        <f t="shared" si="10"/>
        <v>1030</v>
      </c>
      <c r="O122" s="11">
        <v>0</v>
      </c>
      <c r="P122" s="11">
        <v>24613</v>
      </c>
    </row>
    <row r="123" spans="1:16" x14ac:dyDescent="0.55000000000000004">
      <c r="A123" s="4" t="s">
        <v>76</v>
      </c>
      <c r="B123" s="4" t="s">
        <v>29</v>
      </c>
      <c r="C123" s="4" t="s">
        <v>77</v>
      </c>
      <c r="D123" s="11">
        <v>496</v>
      </c>
      <c r="E123" s="11">
        <v>0</v>
      </c>
      <c r="F123" s="11">
        <v>8638</v>
      </c>
      <c r="G123" s="11">
        <v>6461</v>
      </c>
      <c r="H123" s="12">
        <f t="shared" si="9"/>
        <v>15595</v>
      </c>
      <c r="I123" s="11">
        <v>670</v>
      </c>
      <c r="J123" s="11">
        <v>195</v>
      </c>
      <c r="K123" s="11">
        <v>1017</v>
      </c>
      <c r="L123" s="11">
        <v>1511</v>
      </c>
      <c r="M123" s="11">
        <v>603</v>
      </c>
      <c r="N123" s="12">
        <f t="shared" si="10"/>
        <v>3996</v>
      </c>
      <c r="O123" s="11">
        <v>0</v>
      </c>
      <c r="P123" s="11">
        <v>19591</v>
      </c>
    </row>
    <row r="124" spans="1:16" x14ac:dyDescent="0.55000000000000004">
      <c r="A124" s="4" t="s">
        <v>78</v>
      </c>
      <c r="B124" s="4" t="s">
        <v>30</v>
      </c>
      <c r="C124" s="4" t="s">
        <v>79</v>
      </c>
      <c r="D124" s="11">
        <v>530</v>
      </c>
      <c r="E124" s="11">
        <v>0</v>
      </c>
      <c r="F124" s="11">
        <v>9705</v>
      </c>
      <c r="G124" s="11">
        <v>10235</v>
      </c>
      <c r="H124" s="12">
        <f t="shared" si="9"/>
        <v>20470</v>
      </c>
      <c r="I124" s="11">
        <v>1249</v>
      </c>
      <c r="J124" s="11">
        <v>0</v>
      </c>
      <c r="K124" s="11">
        <v>1319</v>
      </c>
      <c r="L124" s="11">
        <v>5627</v>
      </c>
      <c r="M124" s="11">
        <v>1424</v>
      </c>
      <c r="N124" s="12">
        <f t="shared" si="10"/>
        <v>9619</v>
      </c>
      <c r="O124" s="11">
        <v>347</v>
      </c>
      <c r="P124" s="11">
        <v>30436</v>
      </c>
    </row>
    <row r="125" spans="1:16" x14ac:dyDescent="0.55000000000000004">
      <c r="A125" s="4" t="s">
        <v>80</v>
      </c>
      <c r="B125" s="4" t="s">
        <v>31</v>
      </c>
      <c r="C125" s="4" t="s">
        <v>81</v>
      </c>
      <c r="D125" s="11">
        <v>1040</v>
      </c>
      <c r="E125" s="11">
        <v>1272</v>
      </c>
      <c r="F125" s="11">
        <v>6322</v>
      </c>
      <c r="G125" s="11">
        <v>6249</v>
      </c>
      <c r="H125" s="12">
        <f t="shared" si="9"/>
        <v>14883</v>
      </c>
      <c r="I125" s="11">
        <v>558</v>
      </c>
      <c r="J125" s="11">
        <v>208</v>
      </c>
      <c r="K125" s="11">
        <v>167</v>
      </c>
      <c r="L125" s="11">
        <v>338</v>
      </c>
      <c r="M125" s="11">
        <v>179</v>
      </c>
      <c r="N125" s="12">
        <f t="shared" si="10"/>
        <v>1450</v>
      </c>
      <c r="O125" s="11">
        <v>101</v>
      </c>
      <c r="P125" s="11">
        <v>16434</v>
      </c>
    </row>
    <row r="126" spans="1:16" x14ac:dyDescent="0.55000000000000004">
      <c r="A126" s="4" t="s">
        <v>82</v>
      </c>
      <c r="B126" s="4" t="s">
        <v>83</v>
      </c>
      <c r="C126" s="4" t="s">
        <v>84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55000000000000004">
      <c r="A127" s="4" t="s">
        <v>85</v>
      </c>
      <c r="B127" s="4" t="s">
        <v>86</v>
      </c>
      <c r="C127" s="4" t="s">
        <v>87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55000000000000004">
      <c r="A128" s="4" t="s">
        <v>88</v>
      </c>
      <c r="B128" s="4" t="s">
        <v>19</v>
      </c>
      <c r="C128" s="4" t="s">
        <v>89</v>
      </c>
      <c r="D128" s="11">
        <v>0</v>
      </c>
      <c r="E128" s="11">
        <v>10528</v>
      </c>
      <c r="F128" s="11">
        <v>0</v>
      </c>
      <c r="G128" s="11">
        <v>274</v>
      </c>
      <c r="H128" s="12">
        <f>SUM(D128:G128)</f>
        <v>10802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2">
        <f>SUM(I128:M128)</f>
        <v>0</v>
      </c>
      <c r="O128" s="11">
        <v>0</v>
      </c>
      <c r="P128" s="11">
        <v>10802</v>
      </c>
    </row>
    <row r="129" spans="1:16" x14ac:dyDescent="0.55000000000000004">
      <c r="A129" s="4" t="s">
        <v>90</v>
      </c>
      <c r="B129" s="4" t="s">
        <v>91</v>
      </c>
      <c r="C129" s="4" t="s">
        <v>92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55000000000000004">
      <c r="A130" s="28" t="s">
        <v>93</v>
      </c>
      <c r="B130" s="29"/>
      <c r="C130" s="30"/>
      <c r="D130" s="7">
        <f>SUM(D104:D129)</f>
        <v>62669</v>
      </c>
      <c r="E130" s="7">
        <f t="shared" ref="E130:P130" si="11">SUM(E104:E129)</f>
        <v>218611</v>
      </c>
      <c r="F130" s="7">
        <f t="shared" si="11"/>
        <v>265108</v>
      </c>
      <c r="G130" s="7">
        <f t="shared" si="11"/>
        <v>235322</v>
      </c>
      <c r="H130" s="7">
        <f t="shared" si="11"/>
        <v>781710</v>
      </c>
      <c r="I130" s="7">
        <f t="shared" si="11"/>
        <v>25970</v>
      </c>
      <c r="J130" s="7">
        <f t="shared" si="11"/>
        <v>1843</v>
      </c>
      <c r="K130" s="7">
        <f t="shared" si="11"/>
        <v>57688</v>
      </c>
      <c r="L130" s="7">
        <f t="shared" si="11"/>
        <v>49561</v>
      </c>
      <c r="M130" s="7">
        <f t="shared" si="11"/>
        <v>13964</v>
      </c>
      <c r="N130" s="7">
        <f t="shared" si="11"/>
        <v>149026</v>
      </c>
      <c r="O130" s="7">
        <f t="shared" si="11"/>
        <v>22637</v>
      </c>
      <c r="P130" s="7">
        <f t="shared" si="11"/>
        <v>953373</v>
      </c>
    </row>
    <row r="132" spans="1:16" ht="18.3" x14ac:dyDescent="0.7">
      <c r="A132" s="27">
        <v>2013</v>
      </c>
    </row>
    <row r="133" spans="1:16" ht="42.9" x14ac:dyDescent="0.55000000000000004">
      <c r="A133" s="3" t="s">
        <v>34</v>
      </c>
      <c r="B133" s="3" t="s">
        <v>35</v>
      </c>
      <c r="C133" s="3" t="s">
        <v>36</v>
      </c>
      <c r="D133" s="1" t="s">
        <v>1</v>
      </c>
      <c r="E133" s="1" t="s">
        <v>2</v>
      </c>
      <c r="F133" s="1" t="s">
        <v>3</v>
      </c>
      <c r="G133" s="1" t="s">
        <v>4</v>
      </c>
      <c r="H133" s="1" t="s">
        <v>32</v>
      </c>
      <c r="I133" s="1" t="s">
        <v>5</v>
      </c>
      <c r="J133" s="1" t="s">
        <v>6</v>
      </c>
      <c r="K133" s="1" t="s">
        <v>7</v>
      </c>
      <c r="L133" s="1" t="s">
        <v>8</v>
      </c>
      <c r="M133" s="1" t="s">
        <v>9</v>
      </c>
      <c r="N133" s="1" t="s">
        <v>33</v>
      </c>
      <c r="O133" s="1" t="s">
        <v>0</v>
      </c>
      <c r="P133" s="1" t="s">
        <v>10</v>
      </c>
    </row>
    <row r="134" spans="1:16" x14ac:dyDescent="0.55000000000000004">
      <c r="A134" s="3"/>
      <c r="B134" s="3"/>
      <c r="C134" s="3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55000000000000004">
      <c r="A135" s="4" t="s">
        <v>37</v>
      </c>
      <c r="B135" s="4" t="s">
        <v>11</v>
      </c>
      <c r="C135" s="4" t="s">
        <v>38</v>
      </c>
      <c r="D135" s="11">
        <v>1856</v>
      </c>
      <c r="E135" s="11">
        <v>20792</v>
      </c>
      <c r="F135" s="11">
        <v>0</v>
      </c>
      <c r="G135" s="11">
        <v>9013</v>
      </c>
      <c r="H135" s="12">
        <f t="shared" ref="H135:H152" si="12">SUM(D135:G135)</f>
        <v>31661</v>
      </c>
      <c r="I135" s="11">
        <v>0</v>
      </c>
      <c r="J135" s="11">
        <v>0</v>
      </c>
      <c r="K135" s="11">
        <v>512</v>
      </c>
      <c r="L135" s="11">
        <v>971</v>
      </c>
      <c r="M135" s="11">
        <v>179</v>
      </c>
      <c r="N135" s="12">
        <f t="shared" ref="N135:N152" si="13">SUM(I135:M135)</f>
        <v>1662</v>
      </c>
      <c r="O135" s="11">
        <v>154</v>
      </c>
      <c r="P135" s="11">
        <v>33477</v>
      </c>
    </row>
    <row r="136" spans="1:16" x14ac:dyDescent="0.55000000000000004">
      <c r="A136" s="4" t="s">
        <v>39</v>
      </c>
      <c r="B136" s="4" t="s">
        <v>12</v>
      </c>
      <c r="C136" s="4" t="s">
        <v>40</v>
      </c>
      <c r="D136" s="11">
        <v>387</v>
      </c>
      <c r="E136" s="11">
        <v>153</v>
      </c>
      <c r="F136" s="11">
        <v>7500</v>
      </c>
      <c r="G136" s="11">
        <v>8020</v>
      </c>
      <c r="H136" s="12">
        <f t="shared" si="12"/>
        <v>16060</v>
      </c>
      <c r="I136" s="11">
        <v>606</v>
      </c>
      <c r="J136" s="11">
        <v>0</v>
      </c>
      <c r="K136" s="11">
        <v>2341</v>
      </c>
      <c r="L136" s="11">
        <v>4255</v>
      </c>
      <c r="M136" s="11">
        <v>1428</v>
      </c>
      <c r="N136" s="12">
        <f t="shared" si="13"/>
        <v>8630</v>
      </c>
      <c r="O136" s="11">
        <v>1428</v>
      </c>
      <c r="P136" s="11">
        <v>26118</v>
      </c>
    </row>
    <row r="137" spans="1:16" x14ac:dyDescent="0.55000000000000004">
      <c r="A137" s="4" t="s">
        <v>41</v>
      </c>
      <c r="B137" s="4" t="s">
        <v>13</v>
      </c>
      <c r="C137" s="4" t="s">
        <v>42</v>
      </c>
      <c r="D137" s="11">
        <v>798</v>
      </c>
      <c r="E137" s="11">
        <v>7749</v>
      </c>
      <c r="F137" s="11">
        <v>0</v>
      </c>
      <c r="G137" s="11">
        <v>3873</v>
      </c>
      <c r="H137" s="12">
        <f t="shared" si="12"/>
        <v>12420</v>
      </c>
      <c r="I137" s="11">
        <v>364</v>
      </c>
      <c r="J137" s="11">
        <v>0</v>
      </c>
      <c r="K137" s="11">
        <v>202</v>
      </c>
      <c r="L137" s="11">
        <v>223</v>
      </c>
      <c r="M137" s="11">
        <v>93</v>
      </c>
      <c r="N137" s="12">
        <f t="shared" si="13"/>
        <v>882</v>
      </c>
      <c r="O137" s="11">
        <v>1</v>
      </c>
      <c r="P137" s="11">
        <v>13303</v>
      </c>
    </row>
    <row r="138" spans="1:16" x14ac:dyDescent="0.55000000000000004">
      <c r="A138" s="4" t="s">
        <v>43</v>
      </c>
      <c r="B138" s="4" t="s">
        <v>14</v>
      </c>
      <c r="C138" s="4" t="s">
        <v>44</v>
      </c>
      <c r="D138" s="11">
        <v>64</v>
      </c>
      <c r="E138" s="11">
        <v>19261</v>
      </c>
      <c r="F138" s="11">
        <v>0</v>
      </c>
      <c r="G138" s="11">
        <v>6072</v>
      </c>
      <c r="H138" s="12">
        <f t="shared" si="12"/>
        <v>25397</v>
      </c>
      <c r="I138" s="11">
        <v>0</v>
      </c>
      <c r="J138" s="11">
        <v>0</v>
      </c>
      <c r="K138" s="11">
        <v>0</v>
      </c>
      <c r="L138" s="11">
        <v>539</v>
      </c>
      <c r="M138" s="11">
        <v>123</v>
      </c>
      <c r="N138" s="12">
        <f t="shared" si="13"/>
        <v>662</v>
      </c>
      <c r="O138" s="11">
        <v>0</v>
      </c>
      <c r="P138" s="11">
        <v>26059</v>
      </c>
    </row>
    <row r="139" spans="1:16" x14ac:dyDescent="0.55000000000000004">
      <c r="A139" s="4" t="s">
        <v>45</v>
      </c>
      <c r="B139" s="4" t="s">
        <v>15</v>
      </c>
      <c r="C139" s="4" t="s">
        <v>46</v>
      </c>
      <c r="D139" s="11">
        <v>30</v>
      </c>
      <c r="E139" s="11">
        <v>277</v>
      </c>
      <c r="F139" s="11">
        <v>5016</v>
      </c>
      <c r="G139" s="11">
        <v>4334</v>
      </c>
      <c r="H139" s="12">
        <f t="shared" si="12"/>
        <v>9657</v>
      </c>
      <c r="I139" s="11">
        <v>218</v>
      </c>
      <c r="J139" s="11">
        <v>47</v>
      </c>
      <c r="K139" s="11">
        <v>929</v>
      </c>
      <c r="L139" s="11">
        <v>1067</v>
      </c>
      <c r="M139" s="11">
        <v>358</v>
      </c>
      <c r="N139" s="12">
        <f t="shared" si="13"/>
        <v>2619</v>
      </c>
      <c r="O139" s="11">
        <v>39</v>
      </c>
      <c r="P139" s="11">
        <v>12315</v>
      </c>
    </row>
    <row r="140" spans="1:16" x14ac:dyDescent="0.55000000000000004">
      <c r="A140" s="4" t="s">
        <v>47</v>
      </c>
      <c r="B140" s="4" t="s">
        <v>16</v>
      </c>
      <c r="C140" s="4" t="s">
        <v>48</v>
      </c>
      <c r="D140" s="11">
        <v>1691</v>
      </c>
      <c r="E140" s="11">
        <v>3045</v>
      </c>
      <c r="F140" s="11">
        <v>12286</v>
      </c>
      <c r="G140" s="11">
        <v>6712</v>
      </c>
      <c r="H140" s="12">
        <f t="shared" si="12"/>
        <v>23734</v>
      </c>
      <c r="I140" s="11">
        <v>2012</v>
      </c>
      <c r="J140" s="11">
        <v>43</v>
      </c>
      <c r="K140" s="11">
        <v>1882</v>
      </c>
      <c r="L140" s="11">
        <v>2208</v>
      </c>
      <c r="M140" s="11">
        <v>560</v>
      </c>
      <c r="N140" s="12">
        <f t="shared" si="13"/>
        <v>6705</v>
      </c>
      <c r="O140" s="11">
        <v>1438</v>
      </c>
      <c r="P140" s="11">
        <v>31877</v>
      </c>
    </row>
    <row r="141" spans="1:16" x14ac:dyDescent="0.55000000000000004">
      <c r="A141" s="4" t="s">
        <v>49</v>
      </c>
      <c r="B141" s="4" t="s">
        <v>17</v>
      </c>
      <c r="C141" s="4" t="s">
        <v>50</v>
      </c>
      <c r="D141" s="11">
        <v>1274</v>
      </c>
      <c r="E141" s="11">
        <v>14485</v>
      </c>
      <c r="F141" s="11">
        <v>16990</v>
      </c>
      <c r="G141" s="11">
        <v>8575</v>
      </c>
      <c r="H141" s="12">
        <f t="shared" si="12"/>
        <v>41324</v>
      </c>
      <c r="I141" s="11">
        <v>529</v>
      </c>
      <c r="J141" s="11">
        <v>555</v>
      </c>
      <c r="K141" s="11">
        <v>2840</v>
      </c>
      <c r="L141" s="11">
        <v>2297</v>
      </c>
      <c r="M141" s="11">
        <v>710</v>
      </c>
      <c r="N141" s="12">
        <f t="shared" si="13"/>
        <v>6931</v>
      </c>
      <c r="O141" s="11">
        <v>131</v>
      </c>
      <c r="P141" s="11">
        <v>48386</v>
      </c>
    </row>
    <row r="142" spans="1:16" x14ac:dyDescent="0.55000000000000004">
      <c r="A142" s="4" t="s">
        <v>51</v>
      </c>
      <c r="B142" s="4" t="s">
        <v>18</v>
      </c>
      <c r="C142" s="4" t="s">
        <v>52</v>
      </c>
      <c r="D142" s="11">
        <v>2214</v>
      </c>
      <c r="E142" s="11">
        <v>65</v>
      </c>
      <c r="F142" s="11">
        <v>18169</v>
      </c>
      <c r="G142" s="11">
        <v>11213</v>
      </c>
      <c r="H142" s="12">
        <f t="shared" si="12"/>
        <v>31661</v>
      </c>
      <c r="I142" s="11">
        <v>1598</v>
      </c>
      <c r="J142" s="11">
        <v>0</v>
      </c>
      <c r="K142" s="11">
        <v>2139</v>
      </c>
      <c r="L142" s="11">
        <v>5164</v>
      </c>
      <c r="M142" s="11">
        <v>2113</v>
      </c>
      <c r="N142" s="12">
        <f t="shared" si="13"/>
        <v>11014</v>
      </c>
      <c r="O142" s="11">
        <v>1327</v>
      </c>
      <c r="P142" s="11">
        <v>44002</v>
      </c>
    </row>
    <row r="143" spans="1:16" x14ac:dyDescent="0.55000000000000004">
      <c r="A143" s="4" t="s">
        <v>53</v>
      </c>
      <c r="B143" s="4" t="s">
        <v>54</v>
      </c>
      <c r="C143" s="4" t="s">
        <v>55</v>
      </c>
      <c r="D143" s="11">
        <v>0</v>
      </c>
      <c r="E143" s="11">
        <v>221</v>
      </c>
      <c r="F143" s="11">
        <v>10531</v>
      </c>
      <c r="G143" s="11">
        <v>8871</v>
      </c>
      <c r="H143" s="12">
        <f t="shared" si="12"/>
        <v>19623</v>
      </c>
      <c r="I143" s="11">
        <v>60</v>
      </c>
      <c r="J143" s="11">
        <v>0</v>
      </c>
      <c r="K143" s="11">
        <v>1320</v>
      </c>
      <c r="L143" s="11">
        <v>1654</v>
      </c>
      <c r="M143" s="11">
        <v>217</v>
      </c>
      <c r="N143" s="12">
        <f t="shared" si="13"/>
        <v>3251</v>
      </c>
      <c r="O143" s="11">
        <v>40</v>
      </c>
      <c r="P143" s="11">
        <v>22914</v>
      </c>
    </row>
    <row r="144" spans="1:16" x14ac:dyDescent="0.55000000000000004">
      <c r="A144" s="4" t="s">
        <v>56</v>
      </c>
      <c r="B144" s="4" t="s">
        <v>94</v>
      </c>
      <c r="C144" s="4" t="s">
        <v>57</v>
      </c>
      <c r="D144" s="11">
        <v>244</v>
      </c>
      <c r="E144" s="11">
        <v>10556</v>
      </c>
      <c r="F144" s="11">
        <v>5371</v>
      </c>
      <c r="G144" s="11">
        <v>5878</v>
      </c>
      <c r="H144" s="12">
        <f t="shared" si="12"/>
        <v>22049</v>
      </c>
      <c r="I144" s="11">
        <v>194</v>
      </c>
      <c r="J144" s="11">
        <v>0</v>
      </c>
      <c r="K144" s="11">
        <v>995</v>
      </c>
      <c r="L144" s="11">
        <v>2076</v>
      </c>
      <c r="M144" s="11">
        <v>454</v>
      </c>
      <c r="N144" s="12">
        <f t="shared" si="13"/>
        <v>3719</v>
      </c>
      <c r="O144" s="11">
        <v>593</v>
      </c>
      <c r="P144" s="11">
        <v>26361</v>
      </c>
    </row>
    <row r="145" spans="1:16" x14ac:dyDescent="0.55000000000000004">
      <c r="A145" s="4" t="s">
        <v>58</v>
      </c>
      <c r="B145" s="4" t="s">
        <v>20</v>
      </c>
      <c r="C145" s="4" t="s">
        <v>59</v>
      </c>
      <c r="D145" s="11">
        <v>8935</v>
      </c>
      <c r="E145" s="11">
        <v>10262</v>
      </c>
      <c r="F145" s="11">
        <v>17133</v>
      </c>
      <c r="G145" s="11">
        <v>10807</v>
      </c>
      <c r="H145" s="12">
        <f t="shared" si="12"/>
        <v>47137</v>
      </c>
      <c r="I145" s="11">
        <v>1950</v>
      </c>
      <c r="J145" s="11">
        <v>0</v>
      </c>
      <c r="K145" s="11">
        <v>7645</v>
      </c>
      <c r="L145" s="11">
        <v>2871</v>
      </c>
      <c r="M145" s="11">
        <v>1171</v>
      </c>
      <c r="N145" s="12">
        <f t="shared" si="13"/>
        <v>13637</v>
      </c>
      <c r="O145" s="11">
        <v>201</v>
      </c>
      <c r="P145" s="11">
        <v>60975</v>
      </c>
    </row>
    <row r="146" spans="1:16" x14ac:dyDescent="0.55000000000000004">
      <c r="A146" s="4" t="s">
        <v>60</v>
      </c>
      <c r="B146" s="4" t="s">
        <v>21</v>
      </c>
      <c r="C146" s="4" t="s">
        <v>61</v>
      </c>
      <c r="D146" s="11">
        <v>2562</v>
      </c>
      <c r="E146" s="11">
        <v>29</v>
      </c>
      <c r="F146" s="11">
        <v>18488</v>
      </c>
      <c r="G146" s="11">
        <v>14698</v>
      </c>
      <c r="H146" s="12">
        <f t="shared" si="12"/>
        <v>35777</v>
      </c>
      <c r="I146" s="11">
        <v>464</v>
      </c>
      <c r="J146" s="11">
        <v>404</v>
      </c>
      <c r="K146" s="11">
        <v>11758</v>
      </c>
      <c r="L146" s="11">
        <v>6676</v>
      </c>
      <c r="M146" s="11">
        <v>1978</v>
      </c>
      <c r="N146" s="12">
        <f t="shared" si="13"/>
        <v>21280</v>
      </c>
      <c r="O146" s="11">
        <v>496</v>
      </c>
      <c r="P146" s="11">
        <v>57553</v>
      </c>
    </row>
    <row r="147" spans="1:16" x14ac:dyDescent="0.55000000000000004">
      <c r="A147" s="4" t="s">
        <v>62</v>
      </c>
      <c r="B147" s="4" t="s">
        <v>22</v>
      </c>
      <c r="C147" s="4" t="s">
        <v>63</v>
      </c>
      <c r="D147" s="11">
        <v>5</v>
      </c>
      <c r="E147" s="11">
        <v>0</v>
      </c>
      <c r="F147" s="11">
        <v>4033</v>
      </c>
      <c r="G147" s="11">
        <v>1092</v>
      </c>
      <c r="H147" s="12">
        <f t="shared" si="12"/>
        <v>5130</v>
      </c>
      <c r="I147" s="11">
        <v>348</v>
      </c>
      <c r="J147" s="11">
        <v>0</v>
      </c>
      <c r="K147" s="11">
        <v>553</v>
      </c>
      <c r="L147" s="11">
        <v>941</v>
      </c>
      <c r="M147" s="11">
        <v>460</v>
      </c>
      <c r="N147" s="12">
        <f t="shared" si="13"/>
        <v>2302</v>
      </c>
      <c r="O147" s="11">
        <v>53</v>
      </c>
      <c r="P147" s="11">
        <v>7485</v>
      </c>
    </row>
    <row r="148" spans="1:16" x14ac:dyDescent="0.55000000000000004">
      <c r="A148" s="4" t="s">
        <v>64</v>
      </c>
      <c r="B148" s="4" t="s">
        <v>23</v>
      </c>
      <c r="C148" s="4" t="s">
        <v>65</v>
      </c>
      <c r="D148" s="11">
        <v>26688</v>
      </c>
      <c r="E148" s="11">
        <v>59481</v>
      </c>
      <c r="F148" s="11">
        <v>115274</v>
      </c>
      <c r="G148" s="11">
        <v>92461</v>
      </c>
      <c r="H148" s="12">
        <f t="shared" si="12"/>
        <v>293904</v>
      </c>
      <c r="I148" s="11">
        <v>14018</v>
      </c>
      <c r="J148" s="11">
        <v>0</v>
      </c>
      <c r="K148" s="11">
        <v>23232</v>
      </c>
      <c r="L148" s="11">
        <v>6372</v>
      </c>
      <c r="M148" s="11">
        <v>1872</v>
      </c>
      <c r="N148" s="12">
        <f t="shared" si="13"/>
        <v>45494</v>
      </c>
      <c r="O148" s="11">
        <v>15842</v>
      </c>
      <c r="P148" s="11">
        <v>355240</v>
      </c>
    </row>
    <row r="149" spans="1:16" x14ac:dyDescent="0.55000000000000004">
      <c r="A149" s="4" t="s">
        <v>66</v>
      </c>
      <c r="B149" s="4" t="s">
        <v>24</v>
      </c>
      <c r="C149" s="4" t="s">
        <v>67</v>
      </c>
      <c r="D149" s="11">
        <v>0</v>
      </c>
      <c r="E149" s="11">
        <v>44</v>
      </c>
      <c r="F149" s="11">
        <v>9060</v>
      </c>
      <c r="G149" s="11">
        <v>7762</v>
      </c>
      <c r="H149" s="12">
        <f t="shared" si="12"/>
        <v>16866</v>
      </c>
      <c r="I149" s="11">
        <v>1904</v>
      </c>
      <c r="J149" s="11">
        <v>211</v>
      </c>
      <c r="K149" s="11">
        <v>1608</v>
      </c>
      <c r="L149" s="11">
        <v>4722</v>
      </c>
      <c r="M149" s="11">
        <v>1382</v>
      </c>
      <c r="N149" s="12">
        <f t="shared" si="13"/>
        <v>9827</v>
      </c>
      <c r="O149" s="11">
        <v>725</v>
      </c>
      <c r="P149" s="11">
        <v>27418</v>
      </c>
    </row>
    <row r="150" spans="1:16" x14ac:dyDescent="0.55000000000000004">
      <c r="A150" s="4" t="s">
        <v>68</v>
      </c>
      <c r="B150" s="4" t="s">
        <v>25</v>
      </c>
      <c r="C150" s="4" t="s">
        <v>69</v>
      </c>
      <c r="D150" s="11">
        <v>2666</v>
      </c>
      <c r="E150" s="11">
        <v>37389</v>
      </c>
      <c r="F150" s="11">
        <v>0</v>
      </c>
      <c r="G150" s="11">
        <v>11615</v>
      </c>
      <c r="H150" s="12">
        <f t="shared" si="12"/>
        <v>51670</v>
      </c>
      <c r="I150" s="11">
        <v>0</v>
      </c>
      <c r="J150" s="11">
        <v>0</v>
      </c>
      <c r="K150" s="11">
        <v>459</v>
      </c>
      <c r="L150" s="11">
        <v>1647</v>
      </c>
      <c r="M150" s="11">
        <v>315</v>
      </c>
      <c r="N150" s="12">
        <f t="shared" si="13"/>
        <v>2421</v>
      </c>
      <c r="O150" s="11">
        <v>68</v>
      </c>
      <c r="P150" s="11">
        <v>54159</v>
      </c>
    </row>
    <row r="151" spans="1:16" x14ac:dyDescent="0.55000000000000004">
      <c r="A151" s="4" t="s">
        <v>70</v>
      </c>
      <c r="B151" s="4" t="s">
        <v>27</v>
      </c>
      <c r="C151" s="4" t="s">
        <v>71</v>
      </c>
      <c r="D151" s="11">
        <v>2</v>
      </c>
      <c r="E151" s="11">
        <v>288</v>
      </c>
      <c r="F151" s="11">
        <v>4057</v>
      </c>
      <c r="G151" s="11">
        <v>6112</v>
      </c>
      <c r="H151" s="12">
        <f t="shared" si="12"/>
        <v>10459</v>
      </c>
      <c r="I151" s="11">
        <v>140</v>
      </c>
      <c r="J151" s="11">
        <v>12</v>
      </c>
      <c r="K151" s="11">
        <v>491</v>
      </c>
      <c r="L151" s="11">
        <v>523</v>
      </c>
      <c r="M151" s="11">
        <v>172</v>
      </c>
      <c r="N151" s="12">
        <f t="shared" si="13"/>
        <v>1338</v>
      </c>
      <c r="O151" s="11">
        <v>21</v>
      </c>
      <c r="P151" s="11">
        <v>11818</v>
      </c>
    </row>
    <row r="152" spans="1:16" x14ac:dyDescent="0.55000000000000004">
      <c r="A152" s="4" t="s">
        <v>72</v>
      </c>
      <c r="B152" s="4" t="s">
        <v>26</v>
      </c>
      <c r="C152" s="4" t="s">
        <v>73</v>
      </c>
      <c r="D152" s="11">
        <v>161</v>
      </c>
      <c r="E152" s="11">
        <v>16999</v>
      </c>
      <c r="F152" s="11">
        <v>0</v>
      </c>
      <c r="G152" s="11">
        <v>2981</v>
      </c>
      <c r="H152" s="12">
        <f t="shared" si="12"/>
        <v>20141</v>
      </c>
      <c r="I152" s="11">
        <v>0</v>
      </c>
      <c r="J152" s="11">
        <v>0</v>
      </c>
      <c r="K152" s="11">
        <v>170</v>
      </c>
      <c r="L152" s="11">
        <v>119</v>
      </c>
      <c r="M152" s="11">
        <v>30</v>
      </c>
      <c r="N152" s="12">
        <f t="shared" si="13"/>
        <v>319</v>
      </c>
      <c r="O152" s="11">
        <v>173</v>
      </c>
      <c r="P152" s="11">
        <v>20633</v>
      </c>
    </row>
    <row r="153" spans="1:16" x14ac:dyDescent="0.55000000000000004">
      <c r="A153" s="4" t="s">
        <v>74</v>
      </c>
      <c r="B153" s="4" t="s">
        <v>28</v>
      </c>
      <c r="C153" s="4" t="s">
        <v>75</v>
      </c>
      <c r="D153" s="11">
        <v>1947</v>
      </c>
      <c r="E153" s="11">
        <v>11185</v>
      </c>
      <c r="F153" s="11">
        <v>2487</v>
      </c>
      <c r="G153" s="11">
        <v>7384</v>
      </c>
      <c r="H153" s="12">
        <f t="shared" ref="H153:H156" si="14">SUM(D153:G153)</f>
        <v>23003</v>
      </c>
      <c r="I153" s="11">
        <v>318</v>
      </c>
      <c r="J153" s="11">
        <v>0</v>
      </c>
      <c r="K153" s="11">
        <v>390</v>
      </c>
      <c r="L153" s="11">
        <v>363</v>
      </c>
      <c r="M153" s="11">
        <v>48</v>
      </c>
      <c r="N153" s="12">
        <f t="shared" ref="N153:N156" si="15">SUM(I153:M153)</f>
        <v>1119</v>
      </c>
      <c r="O153" s="11">
        <v>0</v>
      </c>
      <c r="P153" s="11">
        <v>24122</v>
      </c>
    </row>
    <row r="154" spans="1:16" x14ac:dyDescent="0.55000000000000004">
      <c r="A154" s="4" t="s">
        <v>76</v>
      </c>
      <c r="B154" s="4" t="s">
        <v>29</v>
      </c>
      <c r="C154" s="4" t="s">
        <v>77</v>
      </c>
      <c r="D154" s="11">
        <v>407</v>
      </c>
      <c r="E154" s="11">
        <v>0</v>
      </c>
      <c r="F154" s="11">
        <v>9074</v>
      </c>
      <c r="G154" s="11">
        <v>6498</v>
      </c>
      <c r="H154" s="12">
        <f t="shared" si="14"/>
        <v>15979</v>
      </c>
      <c r="I154" s="11">
        <v>790</v>
      </c>
      <c r="J154" s="11">
        <v>249</v>
      </c>
      <c r="K154" s="11">
        <v>1080</v>
      </c>
      <c r="L154" s="11">
        <v>1609</v>
      </c>
      <c r="M154" s="11">
        <v>676</v>
      </c>
      <c r="N154" s="12">
        <f t="shared" si="15"/>
        <v>4404</v>
      </c>
      <c r="O154" s="11">
        <v>0</v>
      </c>
      <c r="P154" s="11">
        <v>20383</v>
      </c>
    </row>
    <row r="155" spans="1:16" x14ac:dyDescent="0.55000000000000004">
      <c r="A155" s="4" t="s">
        <v>78</v>
      </c>
      <c r="B155" s="4" t="s">
        <v>30</v>
      </c>
      <c r="C155" s="4" t="s">
        <v>79</v>
      </c>
      <c r="D155" s="11">
        <v>193</v>
      </c>
      <c r="E155" s="11">
        <v>0</v>
      </c>
      <c r="F155" s="11">
        <v>9943</v>
      </c>
      <c r="G155" s="11">
        <v>10825</v>
      </c>
      <c r="H155" s="12">
        <f t="shared" si="14"/>
        <v>20961</v>
      </c>
      <c r="I155" s="11">
        <v>1378</v>
      </c>
      <c r="J155" s="11">
        <v>0</v>
      </c>
      <c r="K155" s="11">
        <v>1315</v>
      </c>
      <c r="L155" s="11">
        <v>5567</v>
      </c>
      <c r="M155" s="11">
        <v>1539</v>
      </c>
      <c r="N155" s="12">
        <f t="shared" si="15"/>
        <v>9799</v>
      </c>
      <c r="O155" s="11">
        <v>374</v>
      </c>
      <c r="P155" s="11">
        <v>31134</v>
      </c>
    </row>
    <row r="156" spans="1:16" x14ac:dyDescent="0.55000000000000004">
      <c r="A156" s="4" t="s">
        <v>80</v>
      </c>
      <c r="B156" s="4" t="s">
        <v>31</v>
      </c>
      <c r="C156" s="4" t="s">
        <v>81</v>
      </c>
      <c r="D156" s="11">
        <v>1040</v>
      </c>
      <c r="E156" s="11">
        <v>957</v>
      </c>
      <c r="F156" s="11">
        <v>6338</v>
      </c>
      <c r="G156" s="11">
        <v>6430</v>
      </c>
      <c r="H156" s="12">
        <f t="shared" si="14"/>
        <v>14765</v>
      </c>
      <c r="I156" s="11">
        <v>732</v>
      </c>
      <c r="J156" s="11">
        <v>240</v>
      </c>
      <c r="K156" s="11">
        <v>249</v>
      </c>
      <c r="L156" s="11">
        <v>353</v>
      </c>
      <c r="M156" s="11">
        <v>161</v>
      </c>
      <c r="N156" s="12">
        <f t="shared" si="15"/>
        <v>1735</v>
      </c>
      <c r="O156" s="11">
        <v>91</v>
      </c>
      <c r="P156" s="11">
        <v>16591</v>
      </c>
    </row>
    <row r="157" spans="1:16" x14ac:dyDescent="0.55000000000000004">
      <c r="A157" s="4" t="s">
        <v>82</v>
      </c>
      <c r="B157" s="4" t="s">
        <v>83</v>
      </c>
      <c r="C157" s="4" t="s">
        <v>84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55000000000000004">
      <c r="A158" s="4" t="s">
        <v>85</v>
      </c>
      <c r="B158" s="4" t="s">
        <v>86</v>
      </c>
      <c r="C158" s="4" t="s">
        <v>87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55000000000000004">
      <c r="A159" s="4" t="s">
        <v>88</v>
      </c>
      <c r="B159" s="4" t="s">
        <v>19</v>
      </c>
      <c r="C159" s="4" t="s">
        <v>89</v>
      </c>
      <c r="D159" s="11">
        <v>0</v>
      </c>
      <c r="E159" s="11">
        <v>10920</v>
      </c>
      <c r="F159" s="11">
        <v>0</v>
      </c>
      <c r="G159" s="11">
        <v>455</v>
      </c>
      <c r="H159" s="12">
        <f>SUM(D159:G159)</f>
        <v>11375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2">
        <f>SUM(I159:M159)</f>
        <v>0</v>
      </c>
      <c r="O159" s="11">
        <v>0</v>
      </c>
      <c r="P159" s="11">
        <v>11375</v>
      </c>
    </row>
    <row r="160" spans="1:16" x14ac:dyDescent="0.55000000000000004">
      <c r="A160" s="4" t="s">
        <v>90</v>
      </c>
      <c r="B160" s="4" t="s">
        <v>91</v>
      </c>
      <c r="C160" s="4" t="s">
        <v>92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55000000000000004">
      <c r="A161" s="28" t="s">
        <v>93</v>
      </c>
      <c r="B161" s="29"/>
      <c r="C161" s="30"/>
      <c r="D161" s="7">
        <f>SUM(D135:D160)</f>
        <v>53164</v>
      </c>
      <c r="E161" s="7">
        <f t="shared" ref="E161:P161" si="16">SUM(E135:E160)</f>
        <v>224158</v>
      </c>
      <c r="F161" s="7">
        <f t="shared" si="16"/>
        <v>271750</v>
      </c>
      <c r="G161" s="7">
        <f t="shared" si="16"/>
        <v>251681</v>
      </c>
      <c r="H161" s="7">
        <f t="shared" si="16"/>
        <v>800753</v>
      </c>
      <c r="I161" s="7">
        <f t="shared" si="16"/>
        <v>27623</v>
      </c>
      <c r="J161" s="7">
        <f t="shared" si="16"/>
        <v>1761</v>
      </c>
      <c r="K161" s="7">
        <f t="shared" si="16"/>
        <v>62110</v>
      </c>
      <c r="L161" s="7">
        <f t="shared" si="16"/>
        <v>52217</v>
      </c>
      <c r="M161" s="7">
        <f t="shared" si="16"/>
        <v>16039</v>
      </c>
      <c r="N161" s="7">
        <f t="shared" si="16"/>
        <v>159750</v>
      </c>
      <c r="O161" s="7">
        <f t="shared" si="16"/>
        <v>23195</v>
      </c>
      <c r="P161" s="7">
        <f t="shared" si="16"/>
        <v>983698</v>
      </c>
    </row>
    <row r="163" spans="1:16" ht="18.3" x14ac:dyDescent="0.7">
      <c r="A163" s="27">
        <v>2014</v>
      </c>
    </row>
    <row r="164" spans="1:16" ht="42.9" x14ac:dyDescent="0.55000000000000004">
      <c r="A164" s="3" t="s">
        <v>34</v>
      </c>
      <c r="B164" s="3" t="s">
        <v>35</v>
      </c>
      <c r="C164" s="3" t="s">
        <v>36</v>
      </c>
      <c r="D164" s="1" t="s">
        <v>1</v>
      </c>
      <c r="E164" s="1" t="s">
        <v>2</v>
      </c>
      <c r="F164" s="1" t="s">
        <v>3</v>
      </c>
      <c r="G164" s="1" t="s">
        <v>4</v>
      </c>
      <c r="H164" s="1" t="s">
        <v>32</v>
      </c>
      <c r="I164" s="1" t="s">
        <v>5</v>
      </c>
      <c r="J164" s="1" t="s">
        <v>6</v>
      </c>
      <c r="K164" s="1" t="s">
        <v>7</v>
      </c>
      <c r="L164" s="1" t="s">
        <v>8</v>
      </c>
      <c r="M164" s="1" t="s">
        <v>9</v>
      </c>
      <c r="N164" s="1" t="s">
        <v>33</v>
      </c>
      <c r="O164" s="1" t="s">
        <v>0</v>
      </c>
      <c r="P164" s="1" t="s">
        <v>10</v>
      </c>
    </row>
    <row r="165" spans="1:16" x14ac:dyDescent="0.55000000000000004">
      <c r="A165" s="3"/>
      <c r="B165" s="3"/>
      <c r="C165" s="3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55000000000000004">
      <c r="A166" s="4" t="s">
        <v>37</v>
      </c>
      <c r="B166" s="4" t="s">
        <v>11</v>
      </c>
      <c r="C166" s="4" t="s">
        <v>38</v>
      </c>
      <c r="D166" s="11">
        <v>1817</v>
      </c>
      <c r="E166" s="11">
        <v>20320</v>
      </c>
      <c r="F166" s="11">
        <v>0</v>
      </c>
      <c r="G166" s="11">
        <v>9096</v>
      </c>
      <c r="H166" s="12">
        <v>31233</v>
      </c>
      <c r="I166" s="11">
        <v>0</v>
      </c>
      <c r="J166" s="11">
        <v>0</v>
      </c>
      <c r="K166" s="11">
        <v>491</v>
      </c>
      <c r="L166" s="11">
        <v>1141</v>
      </c>
      <c r="M166" s="11">
        <v>199</v>
      </c>
      <c r="N166" s="12">
        <v>1831</v>
      </c>
      <c r="O166" s="11">
        <v>122</v>
      </c>
      <c r="P166" s="11">
        <v>33186</v>
      </c>
    </row>
    <row r="167" spans="1:16" x14ac:dyDescent="0.55000000000000004">
      <c r="A167" s="4" t="s">
        <v>39</v>
      </c>
      <c r="B167" s="4" t="s">
        <v>12</v>
      </c>
      <c r="C167" s="4" t="s">
        <v>40</v>
      </c>
      <c r="D167" s="11">
        <v>281</v>
      </c>
      <c r="E167" s="11">
        <v>161</v>
      </c>
      <c r="F167" s="11">
        <v>7374</v>
      </c>
      <c r="G167" s="11">
        <v>8153</v>
      </c>
      <c r="H167" s="12">
        <v>15969</v>
      </c>
      <c r="I167" s="11">
        <v>636</v>
      </c>
      <c r="J167" s="11">
        <v>0</v>
      </c>
      <c r="K167" s="11">
        <v>2234</v>
      </c>
      <c r="L167" s="11">
        <v>4494</v>
      </c>
      <c r="M167" s="11">
        <v>1604</v>
      </c>
      <c r="N167" s="12">
        <v>8968</v>
      </c>
      <c r="O167" s="11">
        <v>1420</v>
      </c>
      <c r="P167" s="11">
        <v>26357</v>
      </c>
    </row>
    <row r="168" spans="1:16" x14ac:dyDescent="0.55000000000000004">
      <c r="A168" s="4" t="s">
        <v>41</v>
      </c>
      <c r="B168" s="4" t="s">
        <v>13</v>
      </c>
      <c r="C168" s="4" t="s">
        <v>42</v>
      </c>
      <c r="D168" s="11">
        <v>919</v>
      </c>
      <c r="E168" s="11">
        <v>7922</v>
      </c>
      <c r="F168" s="11">
        <v>0</v>
      </c>
      <c r="G168" s="11">
        <v>4506</v>
      </c>
      <c r="H168" s="12">
        <v>13347</v>
      </c>
      <c r="I168" s="11">
        <v>394</v>
      </c>
      <c r="J168" s="11">
        <v>0</v>
      </c>
      <c r="K168" s="11">
        <v>247</v>
      </c>
      <c r="L168" s="11">
        <v>251</v>
      </c>
      <c r="M168" s="11">
        <v>112</v>
      </c>
      <c r="N168" s="12">
        <v>1004</v>
      </c>
      <c r="O168" s="11">
        <v>1</v>
      </c>
      <c r="P168" s="11">
        <v>14352</v>
      </c>
    </row>
    <row r="169" spans="1:16" x14ac:dyDescent="0.55000000000000004">
      <c r="A169" s="4" t="s">
        <v>43</v>
      </c>
      <c r="B169" s="4" t="s">
        <v>14</v>
      </c>
      <c r="C169" s="4" t="s">
        <v>44</v>
      </c>
      <c r="D169" s="11">
        <v>143</v>
      </c>
      <c r="E169" s="11">
        <v>19314</v>
      </c>
      <c r="F169" s="11">
        <v>0</v>
      </c>
      <c r="G169" s="11">
        <v>6254</v>
      </c>
      <c r="H169" s="12">
        <v>25711</v>
      </c>
      <c r="I169" s="11">
        <v>0</v>
      </c>
      <c r="J169" s="11">
        <v>0</v>
      </c>
      <c r="K169" s="11">
        <v>0</v>
      </c>
      <c r="L169" s="11">
        <v>598</v>
      </c>
      <c r="M169" s="11">
        <v>163</v>
      </c>
      <c r="N169" s="12">
        <v>761</v>
      </c>
      <c r="O169" s="11">
        <v>0</v>
      </c>
      <c r="P169" s="11">
        <v>26472</v>
      </c>
    </row>
    <row r="170" spans="1:16" x14ac:dyDescent="0.55000000000000004">
      <c r="A170" s="4" t="s">
        <v>45</v>
      </c>
      <c r="B170" s="4" t="s">
        <v>15</v>
      </c>
      <c r="C170" s="4" t="s">
        <v>46</v>
      </c>
      <c r="D170" s="11">
        <v>67</v>
      </c>
      <c r="E170" s="11">
        <v>273</v>
      </c>
      <c r="F170" s="11">
        <v>5057</v>
      </c>
      <c r="G170" s="11">
        <v>4481</v>
      </c>
      <c r="H170" s="12">
        <v>9878</v>
      </c>
      <c r="I170" s="11">
        <v>236</v>
      </c>
      <c r="J170" s="11">
        <v>57</v>
      </c>
      <c r="K170" s="11">
        <v>1112</v>
      </c>
      <c r="L170" s="11">
        <v>1272</v>
      </c>
      <c r="M170" s="11">
        <v>477</v>
      </c>
      <c r="N170" s="12">
        <v>3154</v>
      </c>
      <c r="O170" s="11">
        <v>31</v>
      </c>
      <c r="P170" s="11">
        <v>13063</v>
      </c>
    </row>
    <row r="171" spans="1:16" x14ac:dyDescent="0.55000000000000004">
      <c r="A171" s="4" t="s">
        <v>47</v>
      </c>
      <c r="B171" s="4" t="s">
        <v>16</v>
      </c>
      <c r="C171" s="4" t="s">
        <v>48</v>
      </c>
      <c r="D171" s="11">
        <v>733</v>
      </c>
      <c r="E171" s="11">
        <v>3133</v>
      </c>
      <c r="F171" s="11">
        <v>11753</v>
      </c>
      <c r="G171" s="11">
        <v>7138</v>
      </c>
      <c r="H171" s="12">
        <v>22757</v>
      </c>
      <c r="I171" s="11">
        <v>2087</v>
      </c>
      <c r="J171" s="11">
        <v>5</v>
      </c>
      <c r="K171" s="11">
        <v>1831</v>
      </c>
      <c r="L171" s="11">
        <v>2221</v>
      </c>
      <c r="M171" s="11">
        <v>668</v>
      </c>
      <c r="N171" s="12">
        <v>6812</v>
      </c>
      <c r="O171" s="11">
        <v>1463</v>
      </c>
      <c r="P171" s="11">
        <v>31032</v>
      </c>
    </row>
    <row r="172" spans="1:16" x14ac:dyDescent="0.55000000000000004">
      <c r="A172" s="4" t="s">
        <v>49</v>
      </c>
      <c r="B172" s="4" t="s">
        <v>17</v>
      </c>
      <c r="C172" s="4" t="s">
        <v>50</v>
      </c>
      <c r="D172" s="11">
        <v>136</v>
      </c>
      <c r="E172" s="11">
        <v>15776</v>
      </c>
      <c r="F172" s="11">
        <v>17395</v>
      </c>
      <c r="G172" s="11">
        <v>9108</v>
      </c>
      <c r="H172" s="12">
        <v>42415</v>
      </c>
      <c r="I172" s="11">
        <v>595</v>
      </c>
      <c r="J172" s="11">
        <v>575</v>
      </c>
      <c r="K172" s="11">
        <v>2844</v>
      </c>
      <c r="L172" s="11">
        <v>2444</v>
      </c>
      <c r="M172" s="11">
        <v>765</v>
      </c>
      <c r="N172" s="12">
        <v>7223</v>
      </c>
      <c r="O172" s="11">
        <v>151</v>
      </c>
      <c r="P172" s="11">
        <v>49789</v>
      </c>
    </row>
    <row r="173" spans="1:16" x14ac:dyDescent="0.55000000000000004">
      <c r="A173" s="4" t="s">
        <v>51</v>
      </c>
      <c r="B173" s="4" t="s">
        <v>18</v>
      </c>
      <c r="C173" s="4" t="s">
        <v>52</v>
      </c>
      <c r="D173" s="11">
        <v>1304</v>
      </c>
      <c r="E173" s="11">
        <v>62</v>
      </c>
      <c r="F173" s="11">
        <v>19502</v>
      </c>
      <c r="G173" s="11">
        <v>11787</v>
      </c>
      <c r="H173" s="12">
        <v>32655</v>
      </c>
      <c r="I173" s="11">
        <v>1552</v>
      </c>
      <c r="J173" s="11">
        <v>0</v>
      </c>
      <c r="K173" s="11">
        <v>2173</v>
      </c>
      <c r="L173" s="11">
        <v>5448</v>
      </c>
      <c r="M173" s="11">
        <v>2453</v>
      </c>
      <c r="N173" s="12">
        <v>11626</v>
      </c>
      <c r="O173" s="11">
        <v>1184</v>
      </c>
      <c r="P173" s="11">
        <v>45465</v>
      </c>
    </row>
    <row r="174" spans="1:16" x14ac:dyDescent="0.55000000000000004">
      <c r="A174" s="4" t="s">
        <v>53</v>
      </c>
      <c r="B174" s="4" t="s">
        <v>54</v>
      </c>
      <c r="C174" s="4" t="s">
        <v>55</v>
      </c>
      <c r="D174" s="11">
        <v>0</v>
      </c>
      <c r="E174" s="11">
        <v>165</v>
      </c>
      <c r="F174" s="11">
        <v>10578</v>
      </c>
      <c r="G174" s="11">
        <v>9577</v>
      </c>
      <c r="H174" s="12">
        <v>20320</v>
      </c>
      <c r="I174" s="11">
        <v>16</v>
      </c>
      <c r="J174" s="11">
        <v>0</v>
      </c>
      <c r="K174" s="11">
        <v>1159</v>
      </c>
      <c r="L174" s="11">
        <v>1612</v>
      </c>
      <c r="M174" s="11">
        <v>249</v>
      </c>
      <c r="N174" s="12">
        <v>3036</v>
      </c>
      <c r="O174" s="11">
        <v>28</v>
      </c>
      <c r="P174" s="11">
        <v>23384</v>
      </c>
    </row>
    <row r="175" spans="1:16" x14ac:dyDescent="0.55000000000000004">
      <c r="A175" s="4" t="s">
        <v>56</v>
      </c>
      <c r="B175" s="4" t="s">
        <v>94</v>
      </c>
      <c r="C175" s="4" t="s">
        <v>57</v>
      </c>
      <c r="D175" s="11">
        <v>698</v>
      </c>
      <c r="E175" s="11">
        <v>9680</v>
      </c>
      <c r="F175" s="11">
        <v>5730</v>
      </c>
      <c r="G175" s="11">
        <v>5971</v>
      </c>
      <c r="H175" s="12">
        <v>22079</v>
      </c>
      <c r="I175" s="11">
        <v>228</v>
      </c>
      <c r="J175" s="11">
        <v>0</v>
      </c>
      <c r="K175" s="11">
        <v>1047</v>
      </c>
      <c r="L175" s="11">
        <v>1934</v>
      </c>
      <c r="M175" s="11">
        <v>527</v>
      </c>
      <c r="N175" s="12">
        <v>3736</v>
      </c>
      <c r="O175" s="11">
        <v>695</v>
      </c>
      <c r="P175" s="11">
        <v>26510</v>
      </c>
    </row>
    <row r="176" spans="1:16" x14ac:dyDescent="0.55000000000000004">
      <c r="A176" s="4" t="s">
        <v>58</v>
      </c>
      <c r="B176" s="4" t="s">
        <v>20</v>
      </c>
      <c r="C176" s="4" t="s">
        <v>59</v>
      </c>
      <c r="D176" s="11">
        <v>7872</v>
      </c>
      <c r="E176" s="11">
        <v>13402</v>
      </c>
      <c r="F176" s="11">
        <v>17496</v>
      </c>
      <c r="G176" s="11">
        <v>10965</v>
      </c>
      <c r="H176" s="12">
        <v>49735</v>
      </c>
      <c r="I176" s="11">
        <v>1967</v>
      </c>
      <c r="J176" s="11">
        <v>0</v>
      </c>
      <c r="K176" s="11">
        <v>6973</v>
      </c>
      <c r="L176" s="11">
        <v>2919</v>
      </c>
      <c r="M176" s="11">
        <v>1341</v>
      </c>
      <c r="N176" s="12">
        <v>13200</v>
      </c>
      <c r="O176" s="11">
        <v>200</v>
      </c>
      <c r="P176" s="11">
        <v>63135</v>
      </c>
    </row>
    <row r="177" spans="1:16" x14ac:dyDescent="0.55000000000000004">
      <c r="A177" s="4" t="s">
        <v>60</v>
      </c>
      <c r="B177" s="4" t="s">
        <v>21</v>
      </c>
      <c r="C177" s="4" t="s">
        <v>61</v>
      </c>
      <c r="D177" s="11">
        <v>860</v>
      </c>
      <c r="E177" s="11">
        <v>38</v>
      </c>
      <c r="F177" s="11">
        <v>18285</v>
      </c>
      <c r="G177" s="11">
        <v>15564</v>
      </c>
      <c r="H177" s="12">
        <v>34747</v>
      </c>
      <c r="I177" s="11">
        <v>485</v>
      </c>
      <c r="J177" s="11">
        <v>264</v>
      </c>
      <c r="K177" s="11">
        <v>11373</v>
      </c>
      <c r="L177" s="11">
        <v>6853</v>
      </c>
      <c r="M177" s="11">
        <v>2155</v>
      </c>
      <c r="N177" s="12">
        <v>21130</v>
      </c>
      <c r="O177" s="11">
        <v>499</v>
      </c>
      <c r="P177" s="11">
        <v>56376</v>
      </c>
    </row>
    <row r="178" spans="1:16" x14ac:dyDescent="0.55000000000000004">
      <c r="A178" s="4" t="s">
        <v>62</v>
      </c>
      <c r="B178" s="4" t="s">
        <v>22</v>
      </c>
      <c r="C178" s="4" t="s">
        <v>63</v>
      </c>
      <c r="D178" s="11">
        <v>0</v>
      </c>
      <c r="E178" s="11">
        <v>1</v>
      </c>
      <c r="F178" s="11">
        <v>4009</v>
      </c>
      <c r="G178" s="11">
        <v>1142</v>
      </c>
      <c r="H178" s="12">
        <v>5152</v>
      </c>
      <c r="I178" s="11">
        <v>307</v>
      </c>
      <c r="J178" s="11">
        <v>0</v>
      </c>
      <c r="K178" s="11">
        <v>545</v>
      </c>
      <c r="L178" s="11">
        <v>942</v>
      </c>
      <c r="M178" s="11">
        <v>513</v>
      </c>
      <c r="N178" s="12">
        <v>2307</v>
      </c>
      <c r="O178" s="11">
        <v>60</v>
      </c>
      <c r="P178" s="11">
        <v>7519</v>
      </c>
    </row>
    <row r="179" spans="1:16" x14ac:dyDescent="0.55000000000000004">
      <c r="A179" s="4" t="s">
        <v>64</v>
      </c>
      <c r="B179" s="4" t="s">
        <v>23</v>
      </c>
      <c r="C179" s="4" t="s">
        <v>65</v>
      </c>
      <c r="D179" s="11">
        <v>28617</v>
      </c>
      <c r="E179" s="11">
        <v>51833</v>
      </c>
      <c r="F179" s="11">
        <v>102853</v>
      </c>
      <c r="G179" s="11">
        <v>89832</v>
      </c>
      <c r="H179" s="12">
        <v>273135</v>
      </c>
      <c r="I179" s="11">
        <v>12951</v>
      </c>
      <c r="J179" s="11">
        <v>0</v>
      </c>
      <c r="K179" s="11">
        <v>19962</v>
      </c>
      <c r="L179" s="11">
        <v>6072</v>
      </c>
      <c r="M179" s="11">
        <v>2100</v>
      </c>
      <c r="N179" s="12">
        <v>41085</v>
      </c>
      <c r="O179" s="11">
        <v>14272</v>
      </c>
      <c r="P179" s="11">
        <v>328492</v>
      </c>
    </row>
    <row r="180" spans="1:16" x14ac:dyDescent="0.55000000000000004">
      <c r="A180" s="4" t="s">
        <v>66</v>
      </c>
      <c r="B180" s="4" t="s">
        <v>24</v>
      </c>
      <c r="C180" s="4" t="s">
        <v>67</v>
      </c>
      <c r="D180" s="11">
        <v>0</v>
      </c>
      <c r="E180" s="11">
        <v>39</v>
      </c>
      <c r="F180" s="11">
        <v>9518</v>
      </c>
      <c r="G180" s="11">
        <v>8209</v>
      </c>
      <c r="H180" s="12">
        <v>17766</v>
      </c>
      <c r="I180" s="11">
        <v>2151</v>
      </c>
      <c r="J180" s="11">
        <v>210</v>
      </c>
      <c r="K180" s="11">
        <v>1664</v>
      </c>
      <c r="L180" s="11">
        <v>4767</v>
      </c>
      <c r="M180" s="11">
        <v>1435</v>
      </c>
      <c r="N180" s="12">
        <v>10227</v>
      </c>
      <c r="O180" s="11">
        <v>876</v>
      </c>
      <c r="P180" s="11">
        <v>28869</v>
      </c>
    </row>
    <row r="181" spans="1:16" x14ac:dyDescent="0.55000000000000004">
      <c r="A181" s="4" t="s">
        <v>68</v>
      </c>
      <c r="B181" s="4" t="s">
        <v>25</v>
      </c>
      <c r="C181" s="4" t="s">
        <v>69</v>
      </c>
      <c r="D181" s="11">
        <v>2674</v>
      </c>
      <c r="E181" s="11">
        <v>39263</v>
      </c>
      <c r="F181" s="11">
        <v>0</v>
      </c>
      <c r="G181" s="11">
        <v>12382</v>
      </c>
      <c r="H181" s="12">
        <v>54319</v>
      </c>
      <c r="I181" s="11">
        <v>0</v>
      </c>
      <c r="J181" s="11">
        <v>0</v>
      </c>
      <c r="K181" s="11">
        <v>403</v>
      </c>
      <c r="L181" s="11">
        <v>1657</v>
      </c>
      <c r="M181" s="11">
        <v>321</v>
      </c>
      <c r="N181" s="12">
        <v>2381</v>
      </c>
      <c r="O181" s="11">
        <v>85</v>
      </c>
      <c r="P181" s="11">
        <v>56785</v>
      </c>
    </row>
    <row r="182" spans="1:16" x14ac:dyDescent="0.55000000000000004">
      <c r="A182" s="4" t="s">
        <v>70</v>
      </c>
      <c r="B182" s="4" t="s">
        <v>27</v>
      </c>
      <c r="C182" s="4" t="s">
        <v>71</v>
      </c>
      <c r="D182" s="11">
        <v>0</v>
      </c>
      <c r="E182" s="11">
        <v>299</v>
      </c>
      <c r="F182" s="11">
        <v>5810</v>
      </c>
      <c r="G182" s="11">
        <v>5861</v>
      </c>
      <c r="H182" s="12">
        <v>11970</v>
      </c>
      <c r="I182" s="11">
        <v>282</v>
      </c>
      <c r="J182" s="11">
        <v>0</v>
      </c>
      <c r="K182" s="11">
        <v>465</v>
      </c>
      <c r="L182" s="11">
        <v>571</v>
      </c>
      <c r="M182" s="11">
        <v>209</v>
      </c>
      <c r="N182" s="12">
        <v>1527</v>
      </c>
      <c r="O182" s="11">
        <v>0</v>
      </c>
      <c r="P182" s="11">
        <v>13497</v>
      </c>
    </row>
    <row r="183" spans="1:16" x14ac:dyDescent="0.55000000000000004">
      <c r="A183" s="4" t="s">
        <v>72</v>
      </c>
      <c r="B183" s="4" t="s">
        <v>26</v>
      </c>
      <c r="C183" s="4" t="s">
        <v>73</v>
      </c>
      <c r="D183" s="11">
        <v>0</v>
      </c>
      <c r="E183" s="11">
        <v>16277</v>
      </c>
      <c r="F183" s="11">
        <v>0</v>
      </c>
      <c r="G183" s="11">
        <v>2499</v>
      </c>
      <c r="H183" s="12">
        <v>18776</v>
      </c>
      <c r="I183" s="11">
        <v>0</v>
      </c>
      <c r="J183" s="11">
        <v>0</v>
      </c>
      <c r="K183" s="11">
        <v>201</v>
      </c>
      <c r="L183" s="11">
        <v>140</v>
      </c>
      <c r="M183" s="11">
        <v>33</v>
      </c>
      <c r="N183" s="12">
        <v>374</v>
      </c>
      <c r="O183" s="11">
        <v>169</v>
      </c>
      <c r="P183" s="11">
        <v>19319</v>
      </c>
    </row>
    <row r="184" spans="1:16" x14ac:dyDescent="0.55000000000000004">
      <c r="A184" s="4" t="s">
        <v>74</v>
      </c>
      <c r="B184" s="4" t="s">
        <v>28</v>
      </c>
      <c r="C184" s="4" t="s">
        <v>75</v>
      </c>
      <c r="D184" s="11">
        <v>1599</v>
      </c>
      <c r="E184" s="11">
        <v>11467</v>
      </c>
      <c r="F184" s="11">
        <v>1812</v>
      </c>
      <c r="G184" s="11">
        <v>8036</v>
      </c>
      <c r="H184" s="12">
        <v>22914</v>
      </c>
      <c r="I184" s="11">
        <v>377</v>
      </c>
      <c r="J184" s="11">
        <v>0</v>
      </c>
      <c r="K184" s="11">
        <v>339</v>
      </c>
      <c r="L184" s="11">
        <v>266</v>
      </c>
      <c r="M184" s="11">
        <v>50</v>
      </c>
      <c r="N184" s="12">
        <v>1032</v>
      </c>
      <c r="O184" s="11">
        <v>0</v>
      </c>
      <c r="P184" s="11">
        <v>23946</v>
      </c>
    </row>
    <row r="185" spans="1:16" x14ac:dyDescent="0.55000000000000004">
      <c r="A185" s="4" t="s">
        <v>76</v>
      </c>
      <c r="B185" s="4" t="s">
        <v>29</v>
      </c>
      <c r="C185" s="4" t="s">
        <v>77</v>
      </c>
      <c r="D185" s="11">
        <v>400</v>
      </c>
      <c r="E185" s="11">
        <v>0</v>
      </c>
      <c r="F185" s="11">
        <v>9293</v>
      </c>
      <c r="G185" s="11">
        <v>6466</v>
      </c>
      <c r="H185" s="12">
        <v>16159</v>
      </c>
      <c r="I185" s="11">
        <v>950</v>
      </c>
      <c r="J185" s="11">
        <v>245</v>
      </c>
      <c r="K185" s="11">
        <v>847</v>
      </c>
      <c r="L185" s="11">
        <v>1667</v>
      </c>
      <c r="M185" s="11">
        <v>714</v>
      </c>
      <c r="N185" s="12">
        <v>4423</v>
      </c>
      <c r="O185" s="11">
        <v>0</v>
      </c>
      <c r="P185" s="11">
        <v>20582</v>
      </c>
    </row>
    <row r="186" spans="1:16" x14ac:dyDescent="0.55000000000000004">
      <c r="A186" s="4" t="s">
        <v>78</v>
      </c>
      <c r="B186" s="4" t="s">
        <v>30</v>
      </c>
      <c r="C186" s="4" t="s">
        <v>79</v>
      </c>
      <c r="D186" s="11">
        <v>173</v>
      </c>
      <c r="E186" s="11">
        <v>0</v>
      </c>
      <c r="F186" s="11">
        <v>10549</v>
      </c>
      <c r="G186" s="11">
        <v>10939</v>
      </c>
      <c r="H186" s="12">
        <v>21661</v>
      </c>
      <c r="I186" s="11">
        <v>1576</v>
      </c>
      <c r="J186" s="11">
        <v>0</v>
      </c>
      <c r="K186" s="11">
        <v>1562</v>
      </c>
      <c r="L186" s="11">
        <v>5935</v>
      </c>
      <c r="M186" s="11">
        <v>1646</v>
      </c>
      <c r="N186" s="12">
        <v>10719</v>
      </c>
      <c r="O186" s="11">
        <v>341</v>
      </c>
      <c r="P186" s="11">
        <v>32721</v>
      </c>
    </row>
    <row r="187" spans="1:16" x14ac:dyDescent="0.55000000000000004">
      <c r="A187" s="4" t="s">
        <v>80</v>
      </c>
      <c r="B187" s="4" t="s">
        <v>31</v>
      </c>
      <c r="C187" s="4" t="s">
        <v>81</v>
      </c>
      <c r="D187" s="11">
        <v>337</v>
      </c>
      <c r="E187" s="11">
        <v>1143</v>
      </c>
      <c r="F187" s="11">
        <v>6413</v>
      </c>
      <c r="G187" s="11">
        <v>6878</v>
      </c>
      <c r="H187" s="12">
        <v>14771</v>
      </c>
      <c r="I187" s="11">
        <v>549</v>
      </c>
      <c r="J187" s="11">
        <v>210</v>
      </c>
      <c r="K187" s="11">
        <v>353</v>
      </c>
      <c r="L187" s="11">
        <v>471</v>
      </c>
      <c r="M187" s="11">
        <v>209</v>
      </c>
      <c r="N187" s="12">
        <v>1792</v>
      </c>
      <c r="O187" s="11">
        <v>100</v>
      </c>
      <c r="P187" s="11">
        <v>16663</v>
      </c>
    </row>
    <row r="188" spans="1:16" x14ac:dyDescent="0.55000000000000004">
      <c r="A188" s="4" t="s">
        <v>82</v>
      </c>
      <c r="B188" s="4" t="s">
        <v>83</v>
      </c>
      <c r="C188" s="4" t="s">
        <v>84</v>
      </c>
      <c r="D188" s="8"/>
      <c r="E188" s="8">
        <v>79</v>
      </c>
      <c r="F188" s="8"/>
      <c r="G188" s="8">
        <v>45</v>
      </c>
      <c r="H188" s="14">
        <f>SUM(D188:G188)</f>
        <v>124</v>
      </c>
      <c r="I188" s="8"/>
      <c r="J188" s="8"/>
      <c r="K188" s="8"/>
      <c r="L188" s="8"/>
      <c r="M188" s="8"/>
      <c r="N188" s="8"/>
      <c r="O188" s="8"/>
      <c r="P188" s="8">
        <v>124</v>
      </c>
    </row>
    <row r="189" spans="1:16" x14ac:dyDescent="0.55000000000000004">
      <c r="A189" s="4" t="s">
        <v>85</v>
      </c>
      <c r="B189" s="4" t="s">
        <v>86</v>
      </c>
      <c r="C189" s="4" t="s">
        <v>87</v>
      </c>
      <c r="D189" s="8"/>
      <c r="E189" s="8">
        <v>21</v>
      </c>
      <c r="F189" s="8">
        <v>40</v>
      </c>
      <c r="G189" s="8">
        <v>79</v>
      </c>
      <c r="H189" s="14">
        <f>SUM(D189:G189)</f>
        <v>140</v>
      </c>
      <c r="I189" s="8"/>
      <c r="J189" s="8"/>
      <c r="K189" s="8"/>
      <c r="L189" s="8"/>
      <c r="M189" s="8"/>
      <c r="N189" s="8"/>
      <c r="O189" s="8"/>
      <c r="P189" s="8">
        <v>140</v>
      </c>
    </row>
    <row r="190" spans="1:16" x14ac:dyDescent="0.55000000000000004">
      <c r="A190" s="4" t="s">
        <v>88</v>
      </c>
      <c r="B190" s="4" t="s">
        <v>19</v>
      </c>
      <c r="C190" s="4" t="s">
        <v>89</v>
      </c>
      <c r="D190" s="11">
        <v>0</v>
      </c>
      <c r="E190" s="11">
        <v>10953</v>
      </c>
      <c r="F190" s="11">
        <v>0</v>
      </c>
      <c r="G190" s="11">
        <v>424</v>
      </c>
      <c r="H190" s="12">
        <v>11377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2">
        <v>0</v>
      </c>
      <c r="O190" s="11">
        <v>0</v>
      </c>
      <c r="P190" s="11">
        <v>11377</v>
      </c>
    </row>
    <row r="191" spans="1:16" x14ac:dyDescent="0.55000000000000004">
      <c r="A191" s="4" t="s">
        <v>90</v>
      </c>
      <c r="B191" s="4" t="s">
        <v>91</v>
      </c>
      <c r="C191" s="4" t="s">
        <v>92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55000000000000004">
      <c r="A192" s="28" t="s">
        <v>93</v>
      </c>
      <c r="B192" s="29"/>
      <c r="C192" s="30"/>
      <c r="D192" s="7">
        <f>SUM(D166:D191)</f>
        <v>48630</v>
      </c>
      <c r="E192" s="7">
        <f t="shared" ref="E192:P192" si="17">SUM(E166:E191)</f>
        <v>221621</v>
      </c>
      <c r="F192" s="7">
        <f t="shared" si="17"/>
        <v>263467</v>
      </c>
      <c r="G192" s="7">
        <f t="shared" si="17"/>
        <v>255392</v>
      </c>
      <c r="H192" s="7">
        <f t="shared" si="17"/>
        <v>789110</v>
      </c>
      <c r="I192" s="7">
        <f t="shared" si="17"/>
        <v>27339</v>
      </c>
      <c r="J192" s="7">
        <f t="shared" si="17"/>
        <v>1566</v>
      </c>
      <c r="K192" s="7">
        <f t="shared" si="17"/>
        <v>57825</v>
      </c>
      <c r="L192" s="7">
        <f t="shared" si="17"/>
        <v>53675</v>
      </c>
      <c r="M192" s="7">
        <f t="shared" si="17"/>
        <v>17943</v>
      </c>
      <c r="N192" s="7">
        <f t="shared" si="17"/>
        <v>158348</v>
      </c>
      <c r="O192" s="7">
        <f t="shared" si="17"/>
        <v>21697</v>
      </c>
      <c r="P192" s="7">
        <f t="shared" si="17"/>
        <v>969155</v>
      </c>
    </row>
    <row r="194" spans="1:16" ht="18.3" x14ac:dyDescent="0.7">
      <c r="A194" s="27">
        <v>2015</v>
      </c>
    </row>
    <row r="195" spans="1:16" ht="42.9" x14ac:dyDescent="0.55000000000000004">
      <c r="A195" s="3" t="s">
        <v>34</v>
      </c>
      <c r="B195" s="3" t="s">
        <v>35</v>
      </c>
      <c r="C195" s="3" t="s">
        <v>36</v>
      </c>
      <c r="D195" s="1" t="s">
        <v>1</v>
      </c>
      <c r="E195" s="1" t="s">
        <v>2</v>
      </c>
      <c r="F195" s="1" t="s">
        <v>3</v>
      </c>
      <c r="G195" s="1" t="s">
        <v>4</v>
      </c>
      <c r="H195" s="1" t="s">
        <v>32</v>
      </c>
      <c r="I195" s="1" t="s">
        <v>5</v>
      </c>
      <c r="J195" s="1" t="s">
        <v>6</v>
      </c>
      <c r="K195" s="1" t="s">
        <v>7</v>
      </c>
      <c r="L195" s="1" t="s">
        <v>8</v>
      </c>
      <c r="M195" s="1" t="s">
        <v>9</v>
      </c>
      <c r="N195" s="1" t="s">
        <v>33</v>
      </c>
      <c r="O195" s="1" t="s">
        <v>0</v>
      </c>
      <c r="P195" s="1" t="s">
        <v>10</v>
      </c>
    </row>
    <row r="196" spans="1:16" x14ac:dyDescent="0.55000000000000004">
      <c r="A196" s="3"/>
      <c r="B196" s="3"/>
      <c r="C196" s="3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55000000000000004">
      <c r="A197" s="4" t="s">
        <v>37</v>
      </c>
      <c r="B197" s="4" t="s">
        <v>11</v>
      </c>
      <c r="C197" s="4" t="s">
        <v>38</v>
      </c>
      <c r="D197" s="11">
        <v>1861</v>
      </c>
      <c r="E197" s="11">
        <v>19839</v>
      </c>
      <c r="F197" s="11">
        <v>0</v>
      </c>
      <c r="G197" s="11">
        <v>9057</v>
      </c>
      <c r="H197" s="12">
        <v>30757</v>
      </c>
      <c r="I197" s="11">
        <v>0</v>
      </c>
      <c r="J197" s="11">
        <v>0</v>
      </c>
      <c r="K197" s="11">
        <v>377</v>
      </c>
      <c r="L197" s="11">
        <v>1191</v>
      </c>
      <c r="M197" s="11">
        <v>215</v>
      </c>
      <c r="N197" s="12">
        <v>1783</v>
      </c>
      <c r="O197" s="11">
        <v>134</v>
      </c>
      <c r="P197" s="11">
        <v>32674</v>
      </c>
    </row>
    <row r="198" spans="1:16" x14ac:dyDescent="0.55000000000000004">
      <c r="A198" s="4" t="s">
        <v>39</v>
      </c>
      <c r="B198" s="4" t="s">
        <v>12</v>
      </c>
      <c r="C198" s="4" t="s">
        <v>40</v>
      </c>
      <c r="D198" s="11">
        <v>207</v>
      </c>
      <c r="E198" s="11">
        <v>563</v>
      </c>
      <c r="F198" s="11">
        <v>7339</v>
      </c>
      <c r="G198" s="11">
        <v>8484</v>
      </c>
      <c r="H198" s="12">
        <v>16593</v>
      </c>
      <c r="I198" s="11">
        <v>491</v>
      </c>
      <c r="J198" s="11">
        <v>0</v>
      </c>
      <c r="K198" s="11">
        <v>2755</v>
      </c>
      <c r="L198" s="11">
        <v>4741</v>
      </c>
      <c r="M198" s="11">
        <v>1746</v>
      </c>
      <c r="N198" s="12">
        <v>9733</v>
      </c>
      <c r="O198" s="11">
        <v>1483</v>
      </c>
      <c r="P198" s="11">
        <v>27809</v>
      </c>
    </row>
    <row r="199" spans="1:16" x14ac:dyDescent="0.55000000000000004">
      <c r="A199" s="4" t="s">
        <v>41</v>
      </c>
      <c r="B199" s="4" t="s">
        <v>13</v>
      </c>
      <c r="C199" s="4" t="s">
        <v>42</v>
      </c>
      <c r="D199" s="11">
        <v>931</v>
      </c>
      <c r="E199" s="11">
        <v>7551</v>
      </c>
      <c r="F199" s="11">
        <v>15</v>
      </c>
      <c r="G199" s="11">
        <v>4745</v>
      </c>
      <c r="H199" s="12">
        <v>13242</v>
      </c>
      <c r="I199" s="11">
        <v>321</v>
      </c>
      <c r="J199" s="11">
        <v>0</v>
      </c>
      <c r="K199" s="11">
        <v>180</v>
      </c>
      <c r="L199" s="11">
        <v>296</v>
      </c>
      <c r="M199" s="11">
        <v>120</v>
      </c>
      <c r="N199" s="12">
        <v>917</v>
      </c>
      <c r="O199" s="11">
        <v>34</v>
      </c>
      <c r="P199" s="11">
        <v>14193</v>
      </c>
    </row>
    <row r="200" spans="1:16" x14ac:dyDescent="0.55000000000000004">
      <c r="A200" s="4" t="s">
        <v>43</v>
      </c>
      <c r="B200" s="4" t="s">
        <v>14</v>
      </c>
      <c r="C200" s="4" t="s">
        <v>44</v>
      </c>
      <c r="D200" s="11">
        <v>130</v>
      </c>
      <c r="E200" s="11">
        <v>19529</v>
      </c>
      <c r="F200" s="11">
        <v>0</v>
      </c>
      <c r="G200" s="11">
        <v>6396</v>
      </c>
      <c r="H200" s="12">
        <v>26055</v>
      </c>
      <c r="I200" s="11">
        <v>0</v>
      </c>
      <c r="J200" s="11">
        <v>0</v>
      </c>
      <c r="K200" s="11">
        <v>0</v>
      </c>
      <c r="L200" s="11">
        <v>752</v>
      </c>
      <c r="M200" s="11">
        <v>216</v>
      </c>
      <c r="N200" s="12">
        <v>968</v>
      </c>
      <c r="O200" s="11">
        <v>0</v>
      </c>
      <c r="P200" s="11">
        <v>27023</v>
      </c>
    </row>
    <row r="201" spans="1:16" x14ac:dyDescent="0.55000000000000004">
      <c r="A201" s="4" t="s">
        <v>45</v>
      </c>
      <c r="B201" s="4" t="s">
        <v>15</v>
      </c>
      <c r="C201" s="4" t="s">
        <v>46</v>
      </c>
      <c r="D201" s="11">
        <v>181</v>
      </c>
      <c r="E201" s="11">
        <v>200</v>
      </c>
      <c r="F201" s="11">
        <v>5199</v>
      </c>
      <c r="G201" s="11">
        <v>4578</v>
      </c>
      <c r="H201" s="12">
        <v>10158</v>
      </c>
      <c r="I201" s="11">
        <v>230</v>
      </c>
      <c r="J201" s="11">
        <v>49</v>
      </c>
      <c r="K201" s="11">
        <v>1081</v>
      </c>
      <c r="L201" s="11">
        <v>1284</v>
      </c>
      <c r="M201" s="11">
        <v>637</v>
      </c>
      <c r="N201" s="12">
        <v>3281</v>
      </c>
      <c r="O201" s="11">
        <v>19</v>
      </c>
      <c r="P201" s="11">
        <v>13458</v>
      </c>
    </row>
    <row r="202" spans="1:16" x14ac:dyDescent="0.55000000000000004">
      <c r="A202" s="4" t="s">
        <v>47</v>
      </c>
      <c r="B202" s="4" t="s">
        <v>16</v>
      </c>
      <c r="C202" s="4" t="s">
        <v>48</v>
      </c>
      <c r="D202" s="11">
        <v>520</v>
      </c>
      <c r="E202" s="11">
        <v>2601</v>
      </c>
      <c r="F202" s="11">
        <v>11969</v>
      </c>
      <c r="G202" s="11">
        <v>7446</v>
      </c>
      <c r="H202" s="12">
        <v>22536</v>
      </c>
      <c r="I202" s="11">
        <v>2301</v>
      </c>
      <c r="J202" s="11">
        <v>1</v>
      </c>
      <c r="K202" s="11">
        <v>1700</v>
      </c>
      <c r="L202" s="11">
        <v>1986</v>
      </c>
      <c r="M202" s="11">
        <v>599</v>
      </c>
      <c r="N202" s="12">
        <v>6587</v>
      </c>
      <c r="O202" s="11">
        <v>1295</v>
      </c>
      <c r="P202" s="11">
        <v>30418</v>
      </c>
    </row>
    <row r="203" spans="1:16" x14ac:dyDescent="0.55000000000000004">
      <c r="A203" s="4" t="s">
        <v>49</v>
      </c>
      <c r="B203" s="4" t="s">
        <v>17</v>
      </c>
      <c r="C203" s="4" t="s">
        <v>50</v>
      </c>
      <c r="D203" s="11">
        <v>68</v>
      </c>
      <c r="E203" s="11">
        <v>15644</v>
      </c>
      <c r="F203" s="11">
        <v>16960</v>
      </c>
      <c r="G203" s="11">
        <v>9307</v>
      </c>
      <c r="H203" s="12">
        <v>41979</v>
      </c>
      <c r="I203" s="11">
        <v>173</v>
      </c>
      <c r="J203" s="11">
        <v>559</v>
      </c>
      <c r="K203" s="11">
        <v>3078</v>
      </c>
      <c r="L203" s="11">
        <v>2691</v>
      </c>
      <c r="M203" s="11">
        <v>858</v>
      </c>
      <c r="N203" s="12">
        <v>7359</v>
      </c>
      <c r="O203" s="11">
        <v>114</v>
      </c>
      <c r="P203" s="11">
        <v>49452</v>
      </c>
    </row>
    <row r="204" spans="1:16" x14ac:dyDescent="0.55000000000000004">
      <c r="A204" s="4" t="s">
        <v>51</v>
      </c>
      <c r="B204" s="4" t="s">
        <v>18</v>
      </c>
      <c r="C204" s="4" t="s">
        <v>52</v>
      </c>
      <c r="D204" s="11">
        <v>737</v>
      </c>
      <c r="E204" s="11">
        <v>44</v>
      </c>
      <c r="F204" s="11">
        <v>18834</v>
      </c>
      <c r="G204" s="11">
        <v>12396</v>
      </c>
      <c r="H204" s="12">
        <v>32011</v>
      </c>
      <c r="I204" s="11">
        <v>1568</v>
      </c>
      <c r="J204" s="11">
        <v>0</v>
      </c>
      <c r="K204" s="11">
        <v>2128</v>
      </c>
      <c r="L204" s="11">
        <v>5826</v>
      </c>
      <c r="M204" s="11">
        <v>2798</v>
      </c>
      <c r="N204" s="12">
        <v>12320</v>
      </c>
      <c r="O204" s="11">
        <v>1175</v>
      </c>
      <c r="P204" s="11">
        <v>45506</v>
      </c>
    </row>
    <row r="205" spans="1:16" x14ac:dyDescent="0.55000000000000004">
      <c r="A205" s="4" t="s">
        <v>53</v>
      </c>
      <c r="B205" s="4" t="s">
        <v>54</v>
      </c>
      <c r="C205" s="4" t="s">
        <v>55</v>
      </c>
      <c r="D205" s="11">
        <v>0</v>
      </c>
      <c r="E205" s="11">
        <v>0</v>
      </c>
      <c r="F205" s="11">
        <v>9309</v>
      </c>
      <c r="G205" s="11">
        <v>7182</v>
      </c>
      <c r="H205" s="12">
        <v>16491</v>
      </c>
      <c r="I205" s="11">
        <v>198</v>
      </c>
      <c r="J205" s="11">
        <v>0</v>
      </c>
      <c r="K205" s="11">
        <v>836</v>
      </c>
      <c r="L205" s="11">
        <v>1169</v>
      </c>
      <c r="M205" s="11">
        <v>208</v>
      </c>
      <c r="N205" s="12">
        <v>2411</v>
      </c>
      <c r="O205" s="11">
        <v>5</v>
      </c>
      <c r="P205" s="11">
        <v>18907</v>
      </c>
    </row>
    <row r="206" spans="1:16" x14ac:dyDescent="0.55000000000000004">
      <c r="A206" s="4" t="s">
        <v>56</v>
      </c>
      <c r="B206" s="4" t="s">
        <v>94</v>
      </c>
      <c r="C206" s="4" t="s">
        <v>57</v>
      </c>
      <c r="D206" s="11">
        <v>651</v>
      </c>
      <c r="E206" s="11">
        <v>9210</v>
      </c>
      <c r="F206" s="11">
        <v>5916</v>
      </c>
      <c r="G206" s="11">
        <v>6278</v>
      </c>
      <c r="H206" s="12">
        <v>22055</v>
      </c>
      <c r="I206" s="11">
        <v>214</v>
      </c>
      <c r="J206" s="11">
        <v>0</v>
      </c>
      <c r="K206" s="11">
        <v>1099</v>
      </c>
      <c r="L206" s="11">
        <v>1917</v>
      </c>
      <c r="M206" s="11">
        <v>581</v>
      </c>
      <c r="N206" s="12">
        <v>3811</v>
      </c>
      <c r="O206" s="11">
        <v>439</v>
      </c>
      <c r="P206" s="11">
        <v>26305</v>
      </c>
    </row>
    <row r="207" spans="1:16" x14ac:dyDescent="0.55000000000000004">
      <c r="A207" s="4" t="s">
        <v>58</v>
      </c>
      <c r="B207" s="4" t="s">
        <v>20</v>
      </c>
      <c r="C207" s="4" t="s">
        <v>59</v>
      </c>
      <c r="D207" s="11">
        <v>7374</v>
      </c>
      <c r="E207" s="11">
        <v>13899</v>
      </c>
      <c r="F207" s="11">
        <v>18216</v>
      </c>
      <c r="G207" s="11">
        <v>10971</v>
      </c>
      <c r="H207" s="12">
        <v>50460</v>
      </c>
      <c r="I207" s="11">
        <v>1776</v>
      </c>
      <c r="J207" s="11">
        <v>0</v>
      </c>
      <c r="K207" s="11">
        <v>7168</v>
      </c>
      <c r="L207" s="11">
        <v>3023</v>
      </c>
      <c r="M207" s="11">
        <v>1448</v>
      </c>
      <c r="N207" s="12">
        <v>13415</v>
      </c>
      <c r="O207" s="11">
        <v>195</v>
      </c>
      <c r="P207" s="11">
        <v>64070</v>
      </c>
    </row>
    <row r="208" spans="1:16" x14ac:dyDescent="0.55000000000000004">
      <c r="A208" s="4" t="s">
        <v>60</v>
      </c>
      <c r="B208" s="4" t="s">
        <v>21</v>
      </c>
      <c r="C208" s="4" t="s">
        <v>61</v>
      </c>
      <c r="D208" s="11">
        <v>436</v>
      </c>
      <c r="E208" s="11">
        <v>40</v>
      </c>
      <c r="F208" s="11">
        <v>18269</v>
      </c>
      <c r="G208" s="11">
        <v>16806</v>
      </c>
      <c r="H208" s="12">
        <v>35551</v>
      </c>
      <c r="I208" s="11">
        <v>512</v>
      </c>
      <c r="J208" s="11">
        <v>134</v>
      </c>
      <c r="K208" s="11">
        <v>10086</v>
      </c>
      <c r="L208" s="11">
        <v>6911</v>
      </c>
      <c r="M208" s="11">
        <v>2279</v>
      </c>
      <c r="N208" s="12">
        <v>19922</v>
      </c>
      <c r="O208" s="11">
        <v>511</v>
      </c>
      <c r="P208" s="11">
        <v>55984</v>
      </c>
    </row>
    <row r="209" spans="1:16" x14ac:dyDescent="0.55000000000000004">
      <c r="A209" s="4" t="s">
        <v>62</v>
      </c>
      <c r="B209" s="4" t="s">
        <v>22</v>
      </c>
      <c r="C209" s="4" t="s">
        <v>63</v>
      </c>
      <c r="D209" s="11">
        <v>0</v>
      </c>
      <c r="E209" s="11">
        <v>1</v>
      </c>
      <c r="F209" s="11">
        <v>4335</v>
      </c>
      <c r="G209" s="11">
        <v>1243</v>
      </c>
      <c r="H209" s="12">
        <v>5579</v>
      </c>
      <c r="I209" s="11">
        <v>373</v>
      </c>
      <c r="J209" s="11">
        <v>0</v>
      </c>
      <c r="K209" s="11">
        <v>530</v>
      </c>
      <c r="L209" s="11">
        <v>922</v>
      </c>
      <c r="M209" s="11">
        <v>560</v>
      </c>
      <c r="N209" s="12">
        <v>2385</v>
      </c>
      <c r="O209" s="11">
        <v>43</v>
      </c>
      <c r="P209" s="11">
        <v>8007</v>
      </c>
    </row>
    <row r="210" spans="1:16" x14ac:dyDescent="0.55000000000000004">
      <c r="A210" s="4" t="s">
        <v>64</v>
      </c>
      <c r="B210" s="4" t="s">
        <v>23</v>
      </c>
      <c r="C210" s="4" t="s">
        <v>65</v>
      </c>
      <c r="D210" s="11">
        <v>38731</v>
      </c>
      <c r="E210" s="11">
        <v>50861</v>
      </c>
      <c r="F210" s="11">
        <v>97612</v>
      </c>
      <c r="G210" s="11">
        <v>95746</v>
      </c>
      <c r="H210" s="12">
        <v>282950</v>
      </c>
      <c r="I210" s="11">
        <v>12350</v>
      </c>
      <c r="J210" s="11">
        <v>0</v>
      </c>
      <c r="K210" s="11">
        <v>20367</v>
      </c>
      <c r="L210" s="11">
        <v>5726</v>
      </c>
      <c r="M210" s="11">
        <v>2117</v>
      </c>
      <c r="N210" s="12">
        <v>40560</v>
      </c>
      <c r="O210" s="11">
        <v>14434</v>
      </c>
      <c r="P210" s="11">
        <v>337944</v>
      </c>
    </row>
    <row r="211" spans="1:16" x14ac:dyDescent="0.55000000000000004">
      <c r="A211" s="4" t="s">
        <v>66</v>
      </c>
      <c r="B211" s="4" t="s">
        <v>24</v>
      </c>
      <c r="C211" s="4" t="s">
        <v>67</v>
      </c>
      <c r="D211" s="11">
        <v>0</v>
      </c>
      <c r="E211" s="11">
        <v>34</v>
      </c>
      <c r="F211" s="11">
        <v>9943</v>
      </c>
      <c r="G211" s="11">
        <v>8545</v>
      </c>
      <c r="H211" s="12">
        <v>18522</v>
      </c>
      <c r="I211" s="11">
        <v>2012</v>
      </c>
      <c r="J211" s="11">
        <v>202</v>
      </c>
      <c r="K211" s="11">
        <v>1571</v>
      </c>
      <c r="L211" s="11">
        <v>4902</v>
      </c>
      <c r="M211" s="11">
        <v>1534</v>
      </c>
      <c r="N211" s="12">
        <v>10221</v>
      </c>
      <c r="O211" s="11">
        <v>870</v>
      </c>
      <c r="P211" s="11">
        <v>29613</v>
      </c>
    </row>
    <row r="212" spans="1:16" x14ac:dyDescent="0.55000000000000004">
      <c r="A212" s="4" t="s">
        <v>68</v>
      </c>
      <c r="B212" s="4" t="s">
        <v>25</v>
      </c>
      <c r="C212" s="4" t="s">
        <v>69</v>
      </c>
      <c r="D212" s="11">
        <v>2623</v>
      </c>
      <c r="E212" s="11">
        <v>38755</v>
      </c>
      <c r="F212" s="11">
        <v>0</v>
      </c>
      <c r="G212" s="11">
        <v>13218</v>
      </c>
      <c r="H212" s="12">
        <v>54596</v>
      </c>
      <c r="I212" s="11">
        <v>0</v>
      </c>
      <c r="J212" s="11">
        <v>0</v>
      </c>
      <c r="K212" s="11">
        <v>425</v>
      </c>
      <c r="L212" s="11">
        <v>1728</v>
      </c>
      <c r="M212" s="11">
        <v>378</v>
      </c>
      <c r="N212" s="12">
        <v>2531</v>
      </c>
      <c r="O212" s="11">
        <v>119</v>
      </c>
      <c r="P212" s="11">
        <v>57246</v>
      </c>
    </row>
    <row r="213" spans="1:16" x14ac:dyDescent="0.55000000000000004">
      <c r="A213" s="4" t="s">
        <v>70</v>
      </c>
      <c r="B213" s="4" t="s">
        <v>27</v>
      </c>
      <c r="C213" s="4" t="s">
        <v>71</v>
      </c>
      <c r="D213" s="11">
        <v>6</v>
      </c>
      <c r="E213" s="11">
        <v>269</v>
      </c>
      <c r="F213" s="11">
        <v>5908</v>
      </c>
      <c r="G213" s="11">
        <v>6433</v>
      </c>
      <c r="H213" s="12">
        <v>12616</v>
      </c>
      <c r="I213" s="11">
        <v>261</v>
      </c>
      <c r="J213" s="11">
        <v>0</v>
      </c>
      <c r="K213" s="11">
        <v>423</v>
      </c>
      <c r="L213" s="11">
        <v>604</v>
      </c>
      <c r="M213" s="11">
        <v>242</v>
      </c>
      <c r="N213" s="12">
        <v>1530</v>
      </c>
      <c r="O213" s="11">
        <v>0</v>
      </c>
      <c r="P213" s="11">
        <v>14146</v>
      </c>
    </row>
    <row r="214" spans="1:16" x14ac:dyDescent="0.55000000000000004">
      <c r="A214" s="4" t="s">
        <v>72</v>
      </c>
      <c r="B214" s="4" t="s">
        <v>26</v>
      </c>
      <c r="C214" s="4" t="s">
        <v>73</v>
      </c>
      <c r="D214" s="11">
        <v>0</v>
      </c>
      <c r="E214" s="11">
        <v>14709</v>
      </c>
      <c r="F214" s="11">
        <v>0</v>
      </c>
      <c r="G214" s="11">
        <v>2297</v>
      </c>
      <c r="H214" s="12">
        <v>17006</v>
      </c>
      <c r="I214" s="11">
        <v>0</v>
      </c>
      <c r="J214" s="11">
        <v>0</v>
      </c>
      <c r="K214" s="11">
        <v>260</v>
      </c>
      <c r="L214" s="11">
        <v>129</v>
      </c>
      <c r="M214" s="11">
        <v>49</v>
      </c>
      <c r="N214" s="12">
        <v>438</v>
      </c>
      <c r="O214" s="11">
        <v>234</v>
      </c>
      <c r="P214" s="11">
        <v>17678</v>
      </c>
    </row>
    <row r="215" spans="1:16" x14ac:dyDescent="0.55000000000000004">
      <c r="A215" s="4" t="s">
        <v>74</v>
      </c>
      <c r="B215" s="4" t="s">
        <v>28</v>
      </c>
      <c r="C215" s="4" t="s">
        <v>75</v>
      </c>
      <c r="D215" s="11">
        <v>1832</v>
      </c>
      <c r="E215" s="11">
        <v>12078</v>
      </c>
      <c r="F215" s="11">
        <v>2644</v>
      </c>
      <c r="G215" s="11">
        <v>8291</v>
      </c>
      <c r="H215" s="12">
        <v>24845</v>
      </c>
      <c r="I215" s="11">
        <v>420</v>
      </c>
      <c r="J215" s="11">
        <v>0</v>
      </c>
      <c r="K215" s="11">
        <v>369</v>
      </c>
      <c r="L215" s="11">
        <v>305</v>
      </c>
      <c r="M215" s="11">
        <v>54</v>
      </c>
      <c r="N215" s="12">
        <v>1148</v>
      </c>
      <c r="O215" s="11">
        <v>0</v>
      </c>
      <c r="P215" s="11">
        <v>25993</v>
      </c>
    </row>
    <row r="216" spans="1:16" x14ac:dyDescent="0.55000000000000004">
      <c r="A216" s="4" t="s">
        <v>76</v>
      </c>
      <c r="B216" s="4" t="s">
        <v>29</v>
      </c>
      <c r="C216" s="4" t="s">
        <v>77</v>
      </c>
      <c r="D216" s="11">
        <v>670</v>
      </c>
      <c r="E216" s="11">
        <v>0</v>
      </c>
      <c r="F216" s="11">
        <v>9272</v>
      </c>
      <c r="G216" s="11">
        <v>6317</v>
      </c>
      <c r="H216" s="12">
        <v>16259</v>
      </c>
      <c r="I216" s="11">
        <v>616</v>
      </c>
      <c r="J216" s="11">
        <v>0</v>
      </c>
      <c r="K216" s="11">
        <v>948</v>
      </c>
      <c r="L216" s="11">
        <v>1767</v>
      </c>
      <c r="M216" s="11">
        <v>792</v>
      </c>
      <c r="N216" s="12">
        <v>4123</v>
      </c>
      <c r="O216" s="11">
        <v>0</v>
      </c>
      <c r="P216" s="11">
        <v>20382</v>
      </c>
    </row>
    <row r="217" spans="1:16" x14ac:dyDescent="0.55000000000000004">
      <c r="A217" s="4" t="s">
        <v>78</v>
      </c>
      <c r="B217" s="4" t="s">
        <v>30</v>
      </c>
      <c r="C217" s="4" t="s">
        <v>79</v>
      </c>
      <c r="D217" s="11">
        <v>0</v>
      </c>
      <c r="E217" s="11">
        <v>0</v>
      </c>
      <c r="F217" s="11">
        <v>11103</v>
      </c>
      <c r="G217" s="11">
        <v>10762</v>
      </c>
      <c r="H217" s="12">
        <v>21865</v>
      </c>
      <c r="I217" s="11">
        <v>1480</v>
      </c>
      <c r="J217" s="11">
        <v>0</v>
      </c>
      <c r="K217" s="11">
        <v>1766</v>
      </c>
      <c r="L217" s="11">
        <v>6504</v>
      </c>
      <c r="M217" s="11">
        <v>1816</v>
      </c>
      <c r="N217" s="12">
        <v>11566</v>
      </c>
      <c r="O217" s="11">
        <v>346</v>
      </c>
      <c r="P217" s="11">
        <v>33777</v>
      </c>
    </row>
    <row r="218" spans="1:16" x14ac:dyDescent="0.55000000000000004">
      <c r="A218" s="4" t="s">
        <v>80</v>
      </c>
      <c r="B218" s="4" t="s">
        <v>31</v>
      </c>
      <c r="C218" s="4" t="s">
        <v>81</v>
      </c>
      <c r="D218" s="11">
        <v>266</v>
      </c>
      <c r="E218" s="11">
        <v>1137</v>
      </c>
      <c r="F218" s="11">
        <v>6768</v>
      </c>
      <c r="G218" s="11">
        <v>7020</v>
      </c>
      <c r="H218" s="12">
        <v>15191</v>
      </c>
      <c r="I218" s="11">
        <v>406</v>
      </c>
      <c r="J218" s="11">
        <v>170</v>
      </c>
      <c r="K218" s="11">
        <v>354</v>
      </c>
      <c r="L218" s="11">
        <v>473</v>
      </c>
      <c r="M218" s="11">
        <v>198</v>
      </c>
      <c r="N218" s="12">
        <v>1601</v>
      </c>
      <c r="O218" s="11">
        <v>99</v>
      </c>
      <c r="P218" s="11">
        <v>16891</v>
      </c>
    </row>
    <row r="219" spans="1:16" x14ac:dyDescent="0.55000000000000004">
      <c r="A219" s="4" t="s">
        <v>82</v>
      </c>
      <c r="B219" s="4" t="s">
        <v>83</v>
      </c>
      <c r="C219" s="4" t="s">
        <v>84</v>
      </c>
      <c r="D219" s="8">
        <v>16</v>
      </c>
      <c r="E219" s="8">
        <v>135</v>
      </c>
      <c r="F219" s="8">
        <v>177</v>
      </c>
      <c r="G219" s="8">
        <v>0</v>
      </c>
      <c r="H219" s="8">
        <v>328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328</v>
      </c>
    </row>
    <row r="220" spans="1:16" x14ac:dyDescent="0.55000000000000004">
      <c r="A220" s="4" t="s">
        <v>85</v>
      </c>
      <c r="B220" s="4" t="s">
        <v>86</v>
      </c>
      <c r="C220" s="4" t="s">
        <v>87</v>
      </c>
      <c r="D220" s="8">
        <v>0</v>
      </c>
      <c r="E220" s="8">
        <v>533</v>
      </c>
      <c r="F220" s="8">
        <v>77</v>
      </c>
      <c r="G220" s="8">
        <v>206</v>
      </c>
      <c r="H220" s="8">
        <v>816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816</v>
      </c>
    </row>
    <row r="221" spans="1:16" x14ac:dyDescent="0.55000000000000004">
      <c r="A221" s="4" t="s">
        <v>88</v>
      </c>
      <c r="B221" s="4" t="s">
        <v>19</v>
      </c>
      <c r="C221" s="4" t="s">
        <v>89</v>
      </c>
      <c r="D221" s="11">
        <v>0</v>
      </c>
      <c r="E221" s="11">
        <v>11057</v>
      </c>
      <c r="F221" s="11">
        <v>0</v>
      </c>
      <c r="G221" s="11">
        <v>430</v>
      </c>
      <c r="H221" s="12">
        <v>11487</v>
      </c>
      <c r="I221" s="11">
        <v>0</v>
      </c>
      <c r="J221" s="11">
        <v>0</v>
      </c>
      <c r="K221" s="11">
        <v>31</v>
      </c>
      <c r="L221" s="11">
        <v>0</v>
      </c>
      <c r="M221" s="11">
        <v>0</v>
      </c>
      <c r="N221" s="12">
        <v>31</v>
      </c>
      <c r="O221" s="11">
        <v>0</v>
      </c>
      <c r="P221" s="11">
        <v>11518</v>
      </c>
    </row>
    <row r="222" spans="1:16" x14ac:dyDescent="0.55000000000000004">
      <c r="A222" s="4" t="s">
        <v>90</v>
      </c>
      <c r="B222" s="4" t="s">
        <v>91</v>
      </c>
      <c r="C222" s="4" t="s">
        <v>92</v>
      </c>
      <c r="D222" s="8">
        <v>0</v>
      </c>
      <c r="E222" s="8">
        <v>15</v>
      </c>
      <c r="F222" s="8">
        <v>1290</v>
      </c>
      <c r="G222" s="8">
        <v>2836</v>
      </c>
      <c r="H222" s="8">
        <v>4141</v>
      </c>
      <c r="I222" s="8">
        <v>0</v>
      </c>
      <c r="J222" s="8">
        <v>0</v>
      </c>
      <c r="K222" s="8">
        <v>154</v>
      </c>
      <c r="L222" s="8">
        <v>699</v>
      </c>
      <c r="M222" s="8">
        <v>68</v>
      </c>
      <c r="N222" s="8">
        <v>921</v>
      </c>
      <c r="O222" s="8">
        <v>12</v>
      </c>
      <c r="P222" s="8">
        <v>5074</v>
      </c>
    </row>
    <row r="223" spans="1:16" x14ac:dyDescent="0.55000000000000004">
      <c r="A223" s="28" t="s">
        <v>93</v>
      </c>
      <c r="B223" s="29"/>
      <c r="C223" s="30"/>
      <c r="D223" s="7">
        <f>SUM(D197:D222)</f>
        <v>57240</v>
      </c>
      <c r="E223" s="7">
        <f t="shared" ref="E223:P223" si="18">SUM(E197:E222)</f>
        <v>218704</v>
      </c>
      <c r="F223" s="7">
        <f t="shared" si="18"/>
        <v>261155</v>
      </c>
      <c r="G223" s="7">
        <f t="shared" si="18"/>
        <v>266990</v>
      </c>
      <c r="H223" s="7">
        <f t="shared" si="18"/>
        <v>804089</v>
      </c>
      <c r="I223" s="7">
        <f t="shared" si="18"/>
        <v>25702</v>
      </c>
      <c r="J223" s="7">
        <f t="shared" si="18"/>
        <v>1115</v>
      </c>
      <c r="K223" s="7">
        <f t="shared" si="18"/>
        <v>57686</v>
      </c>
      <c r="L223" s="7">
        <f t="shared" si="18"/>
        <v>55546</v>
      </c>
      <c r="M223" s="7">
        <f t="shared" si="18"/>
        <v>19513</v>
      </c>
      <c r="N223" s="7">
        <f t="shared" si="18"/>
        <v>159562</v>
      </c>
      <c r="O223" s="7">
        <f t="shared" si="18"/>
        <v>21561</v>
      </c>
      <c r="P223" s="7">
        <f t="shared" si="18"/>
        <v>985212</v>
      </c>
    </row>
    <row r="225" spans="1:21" x14ac:dyDescent="0.55000000000000004">
      <c r="A225" s="21" t="s">
        <v>112</v>
      </c>
    </row>
    <row r="226" spans="1:21" ht="18.3" x14ac:dyDescent="0.7">
      <c r="A226" s="27">
        <v>2016</v>
      </c>
    </row>
    <row r="227" spans="1:21" ht="52.5" x14ac:dyDescent="0.55000000000000004">
      <c r="A227" s="15" t="s">
        <v>34</v>
      </c>
      <c r="B227" s="16" t="s">
        <v>35</v>
      </c>
      <c r="C227" s="16" t="s">
        <v>36</v>
      </c>
      <c r="D227" s="17" t="s">
        <v>95</v>
      </c>
      <c r="E227" s="17" t="s">
        <v>96</v>
      </c>
      <c r="F227" s="17" t="s">
        <v>97</v>
      </c>
      <c r="G227" s="17" t="s">
        <v>98</v>
      </c>
      <c r="H227" s="17" t="s">
        <v>99</v>
      </c>
      <c r="I227" s="17" t="s">
        <v>100</v>
      </c>
      <c r="J227" s="17" t="s">
        <v>101</v>
      </c>
      <c r="K227" s="17" t="s">
        <v>102</v>
      </c>
      <c r="L227" s="17" t="s">
        <v>103</v>
      </c>
      <c r="M227" s="17" t="s">
        <v>104</v>
      </c>
      <c r="N227" s="17" t="s">
        <v>105</v>
      </c>
      <c r="O227" s="17" t="s">
        <v>106</v>
      </c>
      <c r="P227" s="17" t="s">
        <v>107</v>
      </c>
      <c r="Q227" s="17" t="s">
        <v>108</v>
      </c>
      <c r="R227" s="17" t="s">
        <v>109</v>
      </c>
      <c r="S227" s="17" t="s">
        <v>110</v>
      </c>
      <c r="T227" s="17" t="s">
        <v>111</v>
      </c>
      <c r="U227" s="17" t="s">
        <v>93</v>
      </c>
    </row>
    <row r="228" spans="1:21" s="19" customFormat="1" x14ac:dyDescent="0.55000000000000004">
      <c r="A228" s="18" t="s">
        <v>37</v>
      </c>
      <c r="B228" s="18" t="s">
        <v>11</v>
      </c>
      <c r="C228" s="18" t="s">
        <v>38</v>
      </c>
      <c r="D228" s="11">
        <v>351</v>
      </c>
      <c r="E228" s="11">
        <v>1625</v>
      </c>
      <c r="F228" s="11">
        <v>20604</v>
      </c>
      <c r="G228" s="11">
        <v>0</v>
      </c>
      <c r="H228" s="11">
        <v>1017</v>
      </c>
      <c r="I228" s="11">
        <v>3071</v>
      </c>
      <c r="J228" s="11">
        <v>5678</v>
      </c>
      <c r="K228" s="11">
        <v>0</v>
      </c>
      <c r="L228" s="12">
        <f>SUM(D228:K228)</f>
        <v>32346</v>
      </c>
      <c r="M228" s="11">
        <v>0</v>
      </c>
      <c r="N228" s="11">
        <v>0</v>
      </c>
      <c r="O228" s="11">
        <v>0</v>
      </c>
      <c r="P228" s="11">
        <v>380</v>
      </c>
      <c r="Q228" s="11">
        <v>1390</v>
      </c>
      <c r="R228" s="11">
        <v>236</v>
      </c>
      <c r="S228" s="12">
        <f>SUM(M228:R228)</f>
        <v>2006</v>
      </c>
      <c r="T228" s="11">
        <v>103</v>
      </c>
      <c r="U228" s="11">
        <v>34455</v>
      </c>
    </row>
    <row r="229" spans="1:21" s="19" customFormat="1" x14ac:dyDescent="0.55000000000000004">
      <c r="A229" s="18" t="s">
        <v>39</v>
      </c>
      <c r="B229" s="18" t="s">
        <v>12</v>
      </c>
      <c r="C229" s="18" t="s">
        <v>40</v>
      </c>
      <c r="D229" s="11">
        <v>144</v>
      </c>
      <c r="E229" s="11">
        <v>0</v>
      </c>
      <c r="F229" s="11">
        <v>136</v>
      </c>
      <c r="G229" s="11">
        <v>7718</v>
      </c>
      <c r="H229" s="11">
        <v>0</v>
      </c>
      <c r="I229" s="11">
        <v>8757</v>
      </c>
      <c r="J229" s="11">
        <v>0</v>
      </c>
      <c r="K229" s="11">
        <v>539</v>
      </c>
      <c r="L229" s="12">
        <f t="shared" ref="L229:L254" si="19">SUM(D229:K229)</f>
        <v>17294</v>
      </c>
      <c r="M229" s="11">
        <v>144</v>
      </c>
      <c r="N229" s="11">
        <v>212</v>
      </c>
      <c r="O229" s="11">
        <v>0</v>
      </c>
      <c r="P229" s="11">
        <v>2926</v>
      </c>
      <c r="Q229" s="11">
        <v>5190</v>
      </c>
      <c r="R229" s="11">
        <v>1973</v>
      </c>
      <c r="S229" s="12">
        <f t="shared" ref="S229:S254" si="20">SUM(M229:R229)</f>
        <v>10445</v>
      </c>
      <c r="T229" s="11">
        <v>1493</v>
      </c>
      <c r="U229" s="11">
        <v>29232</v>
      </c>
    </row>
    <row r="230" spans="1:21" s="5" customFormat="1" x14ac:dyDescent="0.55000000000000004">
      <c r="A230" s="18" t="s">
        <v>41</v>
      </c>
      <c r="B230" s="18" t="s">
        <v>13</v>
      </c>
      <c r="C230" s="18" t="s">
        <v>42</v>
      </c>
      <c r="D230" s="11">
        <v>240</v>
      </c>
      <c r="E230" s="11">
        <v>758</v>
      </c>
      <c r="F230" s="11">
        <v>8124</v>
      </c>
      <c r="G230" s="11">
        <v>25</v>
      </c>
      <c r="H230" s="11">
        <v>0</v>
      </c>
      <c r="I230" s="11">
        <v>3202</v>
      </c>
      <c r="J230" s="11">
        <v>2227</v>
      </c>
      <c r="K230" s="11">
        <v>58</v>
      </c>
      <c r="L230" s="12">
        <f t="shared" si="19"/>
        <v>14634</v>
      </c>
      <c r="M230" s="11">
        <v>0</v>
      </c>
      <c r="N230" s="11">
        <v>406</v>
      </c>
      <c r="O230" s="11">
        <v>0</v>
      </c>
      <c r="P230" s="11">
        <v>181</v>
      </c>
      <c r="Q230" s="11">
        <v>294</v>
      </c>
      <c r="R230" s="11">
        <v>163</v>
      </c>
      <c r="S230" s="12">
        <f t="shared" si="20"/>
        <v>1044</v>
      </c>
      <c r="T230" s="11">
        <v>30</v>
      </c>
      <c r="U230" s="11">
        <v>15708</v>
      </c>
    </row>
    <row r="231" spans="1:21" s="5" customFormat="1" x14ac:dyDescent="0.55000000000000004">
      <c r="A231" s="18" t="s">
        <v>43</v>
      </c>
      <c r="B231" s="18" t="s">
        <v>14</v>
      </c>
      <c r="C231" s="18" t="s">
        <v>44</v>
      </c>
      <c r="D231" s="11">
        <v>261</v>
      </c>
      <c r="E231" s="11">
        <v>0</v>
      </c>
      <c r="F231" s="11">
        <v>20092</v>
      </c>
      <c r="G231" s="11">
        <v>0</v>
      </c>
      <c r="H231" s="11">
        <v>0</v>
      </c>
      <c r="I231" s="11">
        <v>446</v>
      </c>
      <c r="J231" s="11">
        <v>6395</v>
      </c>
      <c r="K231" s="11">
        <v>0</v>
      </c>
      <c r="L231" s="12">
        <f t="shared" si="19"/>
        <v>27194</v>
      </c>
      <c r="M231" s="11">
        <v>0</v>
      </c>
      <c r="N231" s="11">
        <v>0</v>
      </c>
      <c r="O231" s="11">
        <v>0</v>
      </c>
      <c r="P231" s="11">
        <v>0</v>
      </c>
      <c r="Q231" s="11">
        <v>861</v>
      </c>
      <c r="R231" s="11">
        <v>322</v>
      </c>
      <c r="S231" s="12">
        <f t="shared" si="20"/>
        <v>1183</v>
      </c>
      <c r="T231" s="11">
        <v>0</v>
      </c>
      <c r="U231" s="11">
        <v>28377</v>
      </c>
    </row>
    <row r="232" spans="1:21" s="5" customFormat="1" x14ac:dyDescent="0.55000000000000004">
      <c r="A232" s="18" t="s">
        <v>45</v>
      </c>
      <c r="B232" s="18" t="s">
        <v>15</v>
      </c>
      <c r="C232" s="18" t="s">
        <v>46</v>
      </c>
      <c r="D232" s="11">
        <v>175</v>
      </c>
      <c r="E232" s="11">
        <v>0</v>
      </c>
      <c r="F232" s="11">
        <v>168</v>
      </c>
      <c r="G232" s="11">
        <v>5344</v>
      </c>
      <c r="H232" s="11">
        <v>0</v>
      </c>
      <c r="I232" s="11">
        <v>4847</v>
      </c>
      <c r="J232" s="11">
        <v>0</v>
      </c>
      <c r="K232" s="11">
        <v>0</v>
      </c>
      <c r="L232" s="12">
        <f t="shared" si="19"/>
        <v>10534</v>
      </c>
      <c r="M232" s="11">
        <v>0</v>
      </c>
      <c r="N232" s="11">
        <v>274</v>
      </c>
      <c r="O232" s="11">
        <v>49</v>
      </c>
      <c r="P232" s="11">
        <v>1012</v>
      </c>
      <c r="Q232" s="11">
        <v>1253</v>
      </c>
      <c r="R232" s="11">
        <v>688</v>
      </c>
      <c r="S232" s="12">
        <f t="shared" si="20"/>
        <v>3276</v>
      </c>
      <c r="T232" s="11">
        <v>21</v>
      </c>
      <c r="U232" s="11">
        <v>13831</v>
      </c>
    </row>
    <row r="233" spans="1:21" s="19" customFormat="1" x14ac:dyDescent="0.55000000000000004">
      <c r="A233" s="18" t="s">
        <v>47</v>
      </c>
      <c r="B233" s="18" t="s">
        <v>16</v>
      </c>
      <c r="C233" s="18" t="s">
        <v>48</v>
      </c>
      <c r="D233" s="11">
        <v>3377</v>
      </c>
      <c r="E233" s="11">
        <v>0</v>
      </c>
      <c r="F233" s="11">
        <v>1986</v>
      </c>
      <c r="G233" s="11">
        <v>13388</v>
      </c>
      <c r="H233" s="11">
        <v>0</v>
      </c>
      <c r="I233" s="11">
        <v>8735</v>
      </c>
      <c r="J233" s="11">
        <v>0</v>
      </c>
      <c r="K233" s="11">
        <v>79</v>
      </c>
      <c r="L233" s="12">
        <f t="shared" si="19"/>
        <v>27565</v>
      </c>
      <c r="M233" s="11">
        <v>0</v>
      </c>
      <c r="N233" s="11">
        <v>2353</v>
      </c>
      <c r="O233" s="11">
        <v>0</v>
      </c>
      <c r="P233" s="11">
        <v>1821</v>
      </c>
      <c r="Q233" s="11">
        <v>2422</v>
      </c>
      <c r="R233" s="11">
        <v>903</v>
      </c>
      <c r="S233" s="12">
        <f t="shared" si="20"/>
        <v>7499</v>
      </c>
      <c r="T233" s="11">
        <v>1205</v>
      </c>
      <c r="U233" s="11">
        <v>36269</v>
      </c>
    </row>
    <row r="234" spans="1:21" s="19" customFormat="1" x14ac:dyDescent="0.55000000000000004">
      <c r="A234" s="18" t="s">
        <v>49</v>
      </c>
      <c r="B234" s="18" t="s">
        <v>17</v>
      </c>
      <c r="C234" s="18" t="s">
        <v>50</v>
      </c>
      <c r="D234" s="11">
        <v>0</v>
      </c>
      <c r="E234" s="11">
        <v>38</v>
      </c>
      <c r="F234" s="11">
        <v>15439</v>
      </c>
      <c r="G234" s="11">
        <v>17664</v>
      </c>
      <c r="H234" s="11">
        <v>2826</v>
      </c>
      <c r="I234" s="11">
        <v>4126</v>
      </c>
      <c r="J234" s="11">
        <v>2953</v>
      </c>
      <c r="K234" s="11">
        <v>544</v>
      </c>
      <c r="L234" s="12">
        <f t="shared" si="19"/>
        <v>43590</v>
      </c>
      <c r="M234" s="11">
        <v>0</v>
      </c>
      <c r="N234" s="11">
        <v>179</v>
      </c>
      <c r="O234" s="11">
        <v>532</v>
      </c>
      <c r="P234" s="11">
        <v>3409</v>
      </c>
      <c r="Q234" s="11">
        <v>2948</v>
      </c>
      <c r="R234" s="11">
        <v>988</v>
      </c>
      <c r="S234" s="12">
        <f t="shared" si="20"/>
        <v>8056</v>
      </c>
      <c r="T234" s="11">
        <v>149</v>
      </c>
      <c r="U234" s="11">
        <v>51795</v>
      </c>
    </row>
    <row r="235" spans="1:21" s="5" customFormat="1" x14ac:dyDescent="0.55000000000000004">
      <c r="A235" s="18" t="s">
        <v>51</v>
      </c>
      <c r="B235" s="18" t="s">
        <v>18</v>
      </c>
      <c r="C235" s="18" t="s">
        <v>52</v>
      </c>
      <c r="D235" s="11">
        <v>7</v>
      </c>
      <c r="E235" s="11">
        <v>39</v>
      </c>
      <c r="F235" s="11">
        <v>16</v>
      </c>
      <c r="G235" s="11">
        <v>19400</v>
      </c>
      <c r="H235" s="11">
        <v>39</v>
      </c>
      <c r="I235" s="11">
        <v>13102</v>
      </c>
      <c r="J235" s="11">
        <v>0</v>
      </c>
      <c r="K235" s="11">
        <v>1</v>
      </c>
      <c r="L235" s="12">
        <f t="shared" si="19"/>
        <v>32604</v>
      </c>
      <c r="M235" s="11">
        <v>0</v>
      </c>
      <c r="N235" s="11">
        <v>1023</v>
      </c>
      <c r="O235" s="11">
        <v>0</v>
      </c>
      <c r="P235" s="11">
        <v>2943</v>
      </c>
      <c r="Q235" s="11">
        <v>5991</v>
      </c>
      <c r="R235" s="11">
        <v>3044</v>
      </c>
      <c r="S235" s="12">
        <f t="shared" si="20"/>
        <v>13001</v>
      </c>
      <c r="T235" s="11">
        <v>867</v>
      </c>
      <c r="U235" s="11">
        <v>46472</v>
      </c>
    </row>
    <row r="236" spans="1:21" s="5" customFormat="1" x14ac:dyDescent="0.55000000000000004">
      <c r="A236" s="18" t="s">
        <v>53</v>
      </c>
      <c r="B236" s="18" t="s">
        <v>54</v>
      </c>
      <c r="C236" s="18" t="s">
        <v>55</v>
      </c>
      <c r="D236" s="11">
        <v>0</v>
      </c>
      <c r="E236" s="11">
        <v>0</v>
      </c>
      <c r="F236" s="11">
        <v>0</v>
      </c>
      <c r="G236" s="11">
        <v>9823</v>
      </c>
      <c r="H236" s="11">
        <v>2638</v>
      </c>
      <c r="I236" s="11">
        <v>4915</v>
      </c>
      <c r="J236" s="11">
        <v>0</v>
      </c>
      <c r="K236" s="11">
        <v>0</v>
      </c>
      <c r="L236" s="12">
        <f t="shared" si="19"/>
        <v>17376</v>
      </c>
      <c r="M236" s="11">
        <v>191</v>
      </c>
      <c r="N236" s="11">
        <v>0</v>
      </c>
      <c r="O236" s="11">
        <v>0</v>
      </c>
      <c r="P236" s="11">
        <v>816</v>
      </c>
      <c r="Q236" s="11">
        <v>1214</v>
      </c>
      <c r="R236" s="11">
        <v>246</v>
      </c>
      <c r="S236" s="12">
        <f t="shared" si="20"/>
        <v>2467</v>
      </c>
      <c r="T236" s="11">
        <v>0</v>
      </c>
      <c r="U236" s="11">
        <v>19843</v>
      </c>
    </row>
    <row r="237" spans="1:21" s="5" customFormat="1" x14ac:dyDescent="0.55000000000000004">
      <c r="A237" s="18" t="s">
        <v>56</v>
      </c>
      <c r="B237" s="18" t="s">
        <v>94</v>
      </c>
      <c r="C237" s="18" t="s">
        <v>57</v>
      </c>
      <c r="D237" s="11">
        <v>868</v>
      </c>
      <c r="E237" s="11">
        <v>0</v>
      </c>
      <c r="F237" s="11">
        <v>9369</v>
      </c>
      <c r="G237" s="11">
        <v>6271</v>
      </c>
      <c r="H237" s="11">
        <v>0</v>
      </c>
      <c r="I237" s="11">
        <v>4875</v>
      </c>
      <c r="J237" s="11">
        <v>1738</v>
      </c>
      <c r="K237" s="11">
        <v>47</v>
      </c>
      <c r="L237" s="12">
        <f t="shared" si="19"/>
        <v>23168</v>
      </c>
      <c r="M237" s="11">
        <v>0</v>
      </c>
      <c r="N237" s="11">
        <v>168</v>
      </c>
      <c r="O237" s="11">
        <v>0</v>
      </c>
      <c r="P237" s="11">
        <v>1359</v>
      </c>
      <c r="Q237" s="11">
        <v>1984</v>
      </c>
      <c r="R237" s="11">
        <v>641</v>
      </c>
      <c r="S237" s="12">
        <f t="shared" si="20"/>
        <v>4152</v>
      </c>
      <c r="T237" s="11">
        <v>460</v>
      </c>
      <c r="U237" s="11">
        <v>27780</v>
      </c>
    </row>
    <row r="238" spans="1:21" s="19" customFormat="1" x14ac:dyDescent="0.55000000000000004">
      <c r="A238" s="18" t="s">
        <v>58</v>
      </c>
      <c r="B238" s="18" t="s">
        <v>20</v>
      </c>
      <c r="C238" s="18" t="s">
        <v>59</v>
      </c>
      <c r="D238" s="11">
        <v>6647</v>
      </c>
      <c r="E238" s="11">
        <v>0</v>
      </c>
      <c r="F238" s="11">
        <v>11758</v>
      </c>
      <c r="G238" s="11">
        <v>19540</v>
      </c>
      <c r="H238" s="11">
        <v>767</v>
      </c>
      <c r="I238" s="11">
        <v>10828</v>
      </c>
      <c r="J238" s="11">
        <v>0</v>
      </c>
      <c r="K238" s="11">
        <v>82</v>
      </c>
      <c r="L238" s="12">
        <f t="shared" si="19"/>
        <v>49622</v>
      </c>
      <c r="M238" s="11">
        <v>0</v>
      </c>
      <c r="N238" s="11">
        <v>1565</v>
      </c>
      <c r="O238" s="11">
        <v>0</v>
      </c>
      <c r="P238" s="11">
        <v>7507</v>
      </c>
      <c r="Q238" s="11">
        <v>2915</v>
      </c>
      <c r="R238" s="11">
        <v>1560</v>
      </c>
      <c r="S238" s="12">
        <f t="shared" si="20"/>
        <v>13547</v>
      </c>
      <c r="T238" s="11">
        <v>226</v>
      </c>
      <c r="U238" s="11">
        <v>63395</v>
      </c>
    </row>
    <row r="239" spans="1:21" s="19" customFormat="1" x14ac:dyDescent="0.55000000000000004">
      <c r="A239" s="18" t="s">
        <v>60</v>
      </c>
      <c r="B239" s="18" t="s">
        <v>21</v>
      </c>
      <c r="C239" s="18" t="s">
        <v>61</v>
      </c>
      <c r="D239" s="11">
        <v>295</v>
      </c>
      <c r="E239" s="11">
        <v>0</v>
      </c>
      <c r="F239" s="11">
        <v>30</v>
      </c>
      <c r="G239" s="11">
        <v>18486</v>
      </c>
      <c r="H239" s="11">
        <v>795</v>
      </c>
      <c r="I239" s="11">
        <v>16092</v>
      </c>
      <c r="J239" s="11">
        <v>0</v>
      </c>
      <c r="K239" s="11">
        <v>0</v>
      </c>
      <c r="L239" s="12">
        <f t="shared" si="19"/>
        <v>35698</v>
      </c>
      <c r="M239" s="11">
        <v>145</v>
      </c>
      <c r="N239" s="11">
        <v>688</v>
      </c>
      <c r="O239" s="11">
        <v>2</v>
      </c>
      <c r="P239" s="11">
        <v>7703</v>
      </c>
      <c r="Q239" s="11">
        <v>6094</v>
      </c>
      <c r="R239" s="11">
        <v>2357</v>
      </c>
      <c r="S239" s="12">
        <f t="shared" si="20"/>
        <v>16989</v>
      </c>
      <c r="T239" s="11">
        <v>545</v>
      </c>
      <c r="U239" s="11">
        <v>53232</v>
      </c>
    </row>
    <row r="240" spans="1:21" s="5" customFormat="1" x14ac:dyDescent="0.55000000000000004">
      <c r="A240" s="18" t="s">
        <v>62</v>
      </c>
      <c r="B240" s="18" t="s">
        <v>22</v>
      </c>
      <c r="C240" s="18" t="s">
        <v>63</v>
      </c>
      <c r="D240" s="11">
        <v>0</v>
      </c>
      <c r="E240" s="11">
        <v>0</v>
      </c>
      <c r="F240" s="11">
        <v>1</v>
      </c>
      <c r="G240" s="11">
        <v>4311</v>
      </c>
      <c r="H240" s="11">
        <v>102</v>
      </c>
      <c r="I240" s="11">
        <v>1185</v>
      </c>
      <c r="J240" s="11">
        <v>0</v>
      </c>
      <c r="K240" s="11">
        <v>0</v>
      </c>
      <c r="L240" s="12">
        <f t="shared" si="19"/>
        <v>5599</v>
      </c>
      <c r="M240" s="11">
        <v>0</v>
      </c>
      <c r="N240" s="11">
        <v>415</v>
      </c>
      <c r="O240" s="11">
        <v>0</v>
      </c>
      <c r="P240" s="11">
        <v>512</v>
      </c>
      <c r="Q240" s="11">
        <v>967</v>
      </c>
      <c r="R240" s="11">
        <v>597</v>
      </c>
      <c r="S240" s="12">
        <f t="shared" si="20"/>
        <v>2491</v>
      </c>
      <c r="T240" s="11">
        <v>46</v>
      </c>
      <c r="U240" s="11">
        <v>8136</v>
      </c>
    </row>
    <row r="241" spans="1:21" s="5" customFormat="1" x14ac:dyDescent="0.55000000000000004">
      <c r="A241" s="18" t="s">
        <v>64</v>
      </c>
      <c r="B241" s="18" t="s">
        <v>23</v>
      </c>
      <c r="C241" s="18" t="s">
        <v>65</v>
      </c>
      <c r="D241" s="11">
        <v>26770</v>
      </c>
      <c r="E241" s="11">
        <v>151</v>
      </c>
      <c r="F241" s="11">
        <v>37846</v>
      </c>
      <c r="G241" s="11">
        <v>84377</v>
      </c>
      <c r="H241" s="11">
        <v>0</v>
      </c>
      <c r="I241" s="11">
        <v>84807</v>
      </c>
      <c r="J241" s="11">
        <v>6351</v>
      </c>
      <c r="K241" s="11">
        <v>3928</v>
      </c>
      <c r="L241" s="12">
        <f t="shared" si="19"/>
        <v>244230</v>
      </c>
      <c r="M241" s="11">
        <v>0</v>
      </c>
      <c r="N241" s="11">
        <v>11654</v>
      </c>
      <c r="O241" s="11">
        <v>0</v>
      </c>
      <c r="P241" s="11">
        <v>22904</v>
      </c>
      <c r="Q241" s="11">
        <v>5500</v>
      </c>
      <c r="R241" s="11">
        <v>2179</v>
      </c>
      <c r="S241" s="12">
        <f t="shared" si="20"/>
        <v>42237</v>
      </c>
      <c r="T241" s="11">
        <v>12857</v>
      </c>
      <c r="U241" s="11">
        <v>299324</v>
      </c>
    </row>
    <row r="242" spans="1:21" s="5" customFormat="1" x14ac:dyDescent="0.55000000000000004">
      <c r="A242" s="18" t="s">
        <v>66</v>
      </c>
      <c r="B242" s="18" t="s">
        <v>24</v>
      </c>
      <c r="C242" s="18" t="s">
        <v>67</v>
      </c>
      <c r="D242" s="11">
        <v>16</v>
      </c>
      <c r="E242" s="11">
        <v>62</v>
      </c>
      <c r="F242" s="11">
        <v>26</v>
      </c>
      <c r="G242" s="11">
        <v>10155</v>
      </c>
      <c r="H242" s="11">
        <v>0</v>
      </c>
      <c r="I242" s="11">
        <v>8826</v>
      </c>
      <c r="J242" s="11">
        <v>0</v>
      </c>
      <c r="K242" s="11">
        <v>3</v>
      </c>
      <c r="L242" s="12">
        <f t="shared" si="19"/>
        <v>19088</v>
      </c>
      <c r="M242" s="11">
        <v>180</v>
      </c>
      <c r="N242" s="11">
        <v>0</v>
      </c>
      <c r="O242" s="11">
        <v>198</v>
      </c>
      <c r="P242" s="11">
        <v>3343</v>
      </c>
      <c r="Q242" s="11">
        <v>4930</v>
      </c>
      <c r="R242" s="11">
        <v>1570</v>
      </c>
      <c r="S242" s="12">
        <f t="shared" si="20"/>
        <v>10221</v>
      </c>
      <c r="T242" s="11">
        <v>852</v>
      </c>
      <c r="U242" s="11">
        <v>30161</v>
      </c>
    </row>
    <row r="243" spans="1:21" s="19" customFormat="1" x14ac:dyDescent="0.55000000000000004">
      <c r="A243" s="18" t="s">
        <v>68</v>
      </c>
      <c r="B243" s="18" t="s">
        <v>25</v>
      </c>
      <c r="C243" s="18" t="s">
        <v>69</v>
      </c>
      <c r="D243" s="11">
        <v>268</v>
      </c>
      <c r="E243" s="11">
        <v>2187</v>
      </c>
      <c r="F243" s="11">
        <v>40097</v>
      </c>
      <c r="G243" s="11">
        <v>0</v>
      </c>
      <c r="H243" s="11">
        <v>0</v>
      </c>
      <c r="I243" s="11">
        <v>3453</v>
      </c>
      <c r="J243" s="11">
        <v>10103</v>
      </c>
      <c r="K243" s="11">
        <v>0</v>
      </c>
      <c r="L243" s="12">
        <f t="shared" si="19"/>
        <v>56108</v>
      </c>
      <c r="M243" s="11">
        <v>0</v>
      </c>
      <c r="N243" s="11">
        <v>0</v>
      </c>
      <c r="O243" s="11">
        <v>0</v>
      </c>
      <c r="P243" s="11">
        <v>438</v>
      </c>
      <c r="Q243" s="11">
        <v>1819</v>
      </c>
      <c r="R243" s="11">
        <v>381</v>
      </c>
      <c r="S243" s="12">
        <f t="shared" si="20"/>
        <v>2638</v>
      </c>
      <c r="T243" s="11">
        <v>155</v>
      </c>
      <c r="U243" s="11">
        <v>58901</v>
      </c>
    </row>
    <row r="244" spans="1:21" s="19" customFormat="1" x14ac:dyDescent="0.55000000000000004">
      <c r="A244" s="18" t="s">
        <v>70</v>
      </c>
      <c r="B244" s="18" t="s">
        <v>27</v>
      </c>
      <c r="C244" s="18" t="s">
        <v>71</v>
      </c>
      <c r="D244" s="11">
        <v>7</v>
      </c>
      <c r="E244" s="11">
        <v>0</v>
      </c>
      <c r="F244" s="11">
        <v>454</v>
      </c>
      <c r="G244" s="11">
        <v>5090</v>
      </c>
      <c r="H244" s="11">
        <v>0</v>
      </c>
      <c r="I244" s="11">
        <v>8046</v>
      </c>
      <c r="J244" s="11">
        <v>0</v>
      </c>
      <c r="K244" s="11">
        <v>0</v>
      </c>
      <c r="L244" s="12">
        <f t="shared" si="19"/>
        <v>13597</v>
      </c>
      <c r="M244" s="11">
        <v>0</v>
      </c>
      <c r="N244" s="11">
        <v>141</v>
      </c>
      <c r="O244" s="11">
        <v>0</v>
      </c>
      <c r="P244" s="11">
        <v>516</v>
      </c>
      <c r="Q244" s="11">
        <v>663</v>
      </c>
      <c r="R244" s="11">
        <v>320</v>
      </c>
      <c r="S244" s="12">
        <f t="shared" si="20"/>
        <v>1640</v>
      </c>
      <c r="T244" s="11">
        <v>0</v>
      </c>
      <c r="U244" s="11">
        <v>15237</v>
      </c>
    </row>
    <row r="245" spans="1:21" s="5" customFormat="1" x14ac:dyDescent="0.55000000000000004">
      <c r="A245" s="18" t="s">
        <v>72</v>
      </c>
      <c r="B245" s="18" t="s">
        <v>26</v>
      </c>
      <c r="C245" s="18" t="s">
        <v>73</v>
      </c>
      <c r="D245" s="11">
        <v>0</v>
      </c>
      <c r="E245" s="11">
        <v>0</v>
      </c>
      <c r="F245" s="11">
        <v>15755</v>
      </c>
      <c r="G245" s="11">
        <v>0</v>
      </c>
      <c r="H245" s="11">
        <v>0</v>
      </c>
      <c r="I245" s="11">
        <v>22</v>
      </c>
      <c r="J245" s="11">
        <v>2693</v>
      </c>
      <c r="K245" s="11">
        <v>42</v>
      </c>
      <c r="L245" s="12">
        <f t="shared" si="19"/>
        <v>18512</v>
      </c>
      <c r="M245" s="11">
        <v>0</v>
      </c>
      <c r="N245" s="11">
        <v>0</v>
      </c>
      <c r="O245" s="11">
        <v>0</v>
      </c>
      <c r="P245" s="11">
        <v>251</v>
      </c>
      <c r="Q245" s="11">
        <v>139</v>
      </c>
      <c r="R245" s="11">
        <v>47</v>
      </c>
      <c r="S245" s="12">
        <f t="shared" si="20"/>
        <v>437</v>
      </c>
      <c r="T245" s="11">
        <v>292</v>
      </c>
      <c r="U245" s="11">
        <v>19241</v>
      </c>
    </row>
    <row r="246" spans="1:21" s="5" customFormat="1" x14ac:dyDescent="0.55000000000000004">
      <c r="A246" s="18" t="s">
        <v>74</v>
      </c>
      <c r="B246" s="18" t="s">
        <v>28</v>
      </c>
      <c r="C246" s="18" t="s">
        <v>75</v>
      </c>
      <c r="D246" s="11">
        <v>154</v>
      </c>
      <c r="E246" s="11">
        <v>1885</v>
      </c>
      <c r="F246" s="11">
        <v>12902</v>
      </c>
      <c r="G246" s="11">
        <v>3421</v>
      </c>
      <c r="H246" s="11">
        <v>0</v>
      </c>
      <c r="I246" s="11">
        <v>7326</v>
      </c>
      <c r="J246" s="11">
        <v>1349</v>
      </c>
      <c r="K246" s="11">
        <v>0</v>
      </c>
      <c r="L246" s="12">
        <f t="shared" si="19"/>
        <v>27037</v>
      </c>
      <c r="M246" s="11">
        <v>0</v>
      </c>
      <c r="N246" s="11">
        <v>603</v>
      </c>
      <c r="O246" s="11">
        <v>0</v>
      </c>
      <c r="P246" s="11">
        <v>487</v>
      </c>
      <c r="Q246" s="11">
        <v>398</v>
      </c>
      <c r="R246" s="11">
        <v>56</v>
      </c>
      <c r="S246" s="12">
        <f t="shared" si="20"/>
        <v>1544</v>
      </c>
      <c r="T246" s="11">
        <v>0</v>
      </c>
      <c r="U246" s="11">
        <v>28581</v>
      </c>
    </row>
    <row r="247" spans="1:21" s="5" customFormat="1" x14ac:dyDescent="0.55000000000000004">
      <c r="A247" s="18" t="s">
        <v>76</v>
      </c>
      <c r="B247" s="18" t="s">
        <v>29</v>
      </c>
      <c r="C247" s="18" t="s">
        <v>77</v>
      </c>
      <c r="D247" s="11">
        <v>550</v>
      </c>
      <c r="E247" s="11">
        <v>0</v>
      </c>
      <c r="F247" s="11">
        <v>0</v>
      </c>
      <c r="G247" s="11">
        <v>10046</v>
      </c>
      <c r="H247" s="11">
        <v>0</v>
      </c>
      <c r="I247" s="11">
        <v>6724</v>
      </c>
      <c r="J247" s="11">
        <v>0</v>
      </c>
      <c r="K247" s="11">
        <v>0</v>
      </c>
      <c r="L247" s="12">
        <f t="shared" si="19"/>
        <v>17320</v>
      </c>
      <c r="M247" s="11">
        <v>0</v>
      </c>
      <c r="N247" s="11">
        <v>707</v>
      </c>
      <c r="O247" s="11">
        <v>0</v>
      </c>
      <c r="P247" s="11">
        <v>1063</v>
      </c>
      <c r="Q247" s="11">
        <v>1821</v>
      </c>
      <c r="R247" s="11">
        <v>885</v>
      </c>
      <c r="S247" s="12">
        <f t="shared" si="20"/>
        <v>4476</v>
      </c>
      <c r="T247" s="11">
        <v>0</v>
      </c>
      <c r="U247" s="11">
        <v>21796</v>
      </c>
    </row>
    <row r="248" spans="1:21" s="19" customFormat="1" x14ac:dyDescent="0.55000000000000004">
      <c r="A248" s="18" t="s">
        <v>78</v>
      </c>
      <c r="B248" s="18" t="s">
        <v>30</v>
      </c>
      <c r="C248" s="18" t="s">
        <v>79</v>
      </c>
      <c r="D248" s="11">
        <v>0</v>
      </c>
      <c r="E248" s="11">
        <v>0</v>
      </c>
      <c r="F248" s="11">
        <v>0</v>
      </c>
      <c r="G248" s="11">
        <v>12994</v>
      </c>
      <c r="H248" s="11">
        <v>0</v>
      </c>
      <c r="I248" s="11">
        <v>11309</v>
      </c>
      <c r="J248" s="11">
        <v>0</v>
      </c>
      <c r="K248" s="11">
        <v>0</v>
      </c>
      <c r="L248" s="12">
        <f t="shared" si="19"/>
        <v>24303</v>
      </c>
      <c r="M248" s="11">
        <v>0</v>
      </c>
      <c r="N248" s="11">
        <v>1496</v>
      </c>
      <c r="O248" s="11">
        <v>0</v>
      </c>
      <c r="P248" s="11">
        <v>2091</v>
      </c>
      <c r="Q248" s="11">
        <v>7127</v>
      </c>
      <c r="R248" s="11">
        <v>2019</v>
      </c>
      <c r="S248" s="12">
        <f t="shared" si="20"/>
        <v>12733</v>
      </c>
      <c r="T248" s="11">
        <v>412</v>
      </c>
      <c r="U248" s="11">
        <v>37448</v>
      </c>
    </row>
    <row r="249" spans="1:21" s="19" customFormat="1" x14ac:dyDescent="0.55000000000000004">
      <c r="A249" s="18" t="s">
        <v>80</v>
      </c>
      <c r="B249" s="18" t="s">
        <v>31</v>
      </c>
      <c r="C249" s="18" t="s">
        <v>81</v>
      </c>
      <c r="D249" s="11">
        <v>127</v>
      </c>
      <c r="E249" s="11">
        <v>0</v>
      </c>
      <c r="F249" s="11">
        <v>1193</v>
      </c>
      <c r="G249" s="11">
        <v>7237</v>
      </c>
      <c r="H249" s="11">
        <v>0</v>
      </c>
      <c r="I249" s="11">
        <v>7108</v>
      </c>
      <c r="J249" s="11">
        <v>0</v>
      </c>
      <c r="K249" s="11">
        <v>0</v>
      </c>
      <c r="L249" s="12">
        <f t="shared" si="19"/>
        <v>15665</v>
      </c>
      <c r="M249" s="11">
        <v>0</v>
      </c>
      <c r="N249" s="11">
        <v>487</v>
      </c>
      <c r="O249" s="11">
        <v>182</v>
      </c>
      <c r="P249" s="11">
        <v>451</v>
      </c>
      <c r="Q249" s="11">
        <v>525</v>
      </c>
      <c r="R249" s="11">
        <v>246</v>
      </c>
      <c r="S249" s="12">
        <f t="shared" si="20"/>
        <v>1891</v>
      </c>
      <c r="T249" s="11">
        <v>106</v>
      </c>
      <c r="U249" s="11">
        <v>17662</v>
      </c>
    </row>
    <row r="250" spans="1:21" s="5" customFormat="1" x14ac:dyDescent="0.55000000000000004">
      <c r="A250" s="18" t="s">
        <v>82</v>
      </c>
      <c r="B250" s="18" t="s">
        <v>83</v>
      </c>
      <c r="C250" s="18" t="s">
        <v>84</v>
      </c>
      <c r="D250" s="11">
        <v>0</v>
      </c>
      <c r="E250" s="11">
        <v>22</v>
      </c>
      <c r="F250" s="11">
        <v>204</v>
      </c>
      <c r="G250" s="11">
        <v>148</v>
      </c>
      <c r="H250" s="11">
        <v>0</v>
      </c>
      <c r="I250" s="11">
        <v>329</v>
      </c>
      <c r="J250" s="11">
        <v>0</v>
      </c>
      <c r="K250" s="11">
        <v>0</v>
      </c>
      <c r="L250" s="12">
        <f t="shared" si="19"/>
        <v>703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2">
        <f t="shared" si="20"/>
        <v>0</v>
      </c>
      <c r="T250" s="11">
        <v>0</v>
      </c>
      <c r="U250" s="11">
        <v>703</v>
      </c>
    </row>
    <row r="251" spans="1:21" s="5" customFormat="1" x14ac:dyDescent="0.55000000000000004">
      <c r="A251" s="18" t="s">
        <v>85</v>
      </c>
      <c r="B251" s="18" t="s">
        <v>86</v>
      </c>
      <c r="C251" s="18" t="s">
        <v>87</v>
      </c>
      <c r="D251" s="11">
        <v>0</v>
      </c>
      <c r="E251" s="11">
        <v>0</v>
      </c>
      <c r="F251" s="11">
        <v>663</v>
      </c>
      <c r="G251" s="11">
        <v>187</v>
      </c>
      <c r="H251" s="11">
        <v>305</v>
      </c>
      <c r="I251" s="11">
        <v>54</v>
      </c>
      <c r="J251" s="11">
        <v>0</v>
      </c>
      <c r="K251" s="11">
        <v>59</v>
      </c>
      <c r="L251" s="12">
        <f t="shared" si="19"/>
        <v>1268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2">
        <f t="shared" si="20"/>
        <v>0</v>
      </c>
      <c r="T251" s="11">
        <v>0</v>
      </c>
      <c r="U251" s="11">
        <v>1268</v>
      </c>
    </row>
    <row r="252" spans="1:21" s="5" customFormat="1" x14ac:dyDescent="0.55000000000000004">
      <c r="A252" s="18" t="s">
        <v>88</v>
      </c>
      <c r="B252" s="18" t="s">
        <v>19</v>
      </c>
      <c r="C252" s="18" t="s">
        <v>89</v>
      </c>
      <c r="D252" s="11">
        <v>0</v>
      </c>
      <c r="E252" s="11">
        <v>0</v>
      </c>
      <c r="F252" s="11">
        <v>11103</v>
      </c>
      <c r="G252" s="11">
        <v>0</v>
      </c>
      <c r="H252" s="11">
        <v>0</v>
      </c>
      <c r="I252" s="11">
        <v>0</v>
      </c>
      <c r="J252" s="11">
        <v>321</v>
      </c>
      <c r="K252" s="11">
        <v>149</v>
      </c>
      <c r="L252" s="12">
        <f t="shared" si="19"/>
        <v>11573</v>
      </c>
      <c r="M252" s="11">
        <v>0</v>
      </c>
      <c r="N252" s="11">
        <v>0</v>
      </c>
      <c r="O252" s="11">
        <v>0</v>
      </c>
      <c r="P252" s="11">
        <v>15</v>
      </c>
      <c r="Q252" s="11">
        <v>0</v>
      </c>
      <c r="R252" s="11">
        <v>0</v>
      </c>
      <c r="S252" s="12">
        <f t="shared" si="20"/>
        <v>15</v>
      </c>
      <c r="T252" s="11">
        <v>0</v>
      </c>
      <c r="U252" s="11">
        <v>11588</v>
      </c>
    </row>
    <row r="253" spans="1:21" s="19" customFormat="1" x14ac:dyDescent="0.55000000000000004">
      <c r="A253" s="18" t="s">
        <v>90</v>
      </c>
      <c r="B253" s="18" t="s">
        <v>91</v>
      </c>
      <c r="C253" s="18" t="s">
        <v>92</v>
      </c>
      <c r="D253" s="11">
        <v>0</v>
      </c>
      <c r="E253" s="11">
        <v>0</v>
      </c>
      <c r="F253" s="11">
        <v>0</v>
      </c>
      <c r="G253" s="11">
        <v>1424</v>
      </c>
      <c r="H253" s="11">
        <v>0</v>
      </c>
      <c r="I253" s="11">
        <v>2830</v>
      </c>
      <c r="J253" s="11">
        <v>0</v>
      </c>
      <c r="K253" s="11">
        <v>21</v>
      </c>
      <c r="L253" s="12">
        <f t="shared" si="19"/>
        <v>4275</v>
      </c>
      <c r="M253" s="11">
        <v>0</v>
      </c>
      <c r="N253" s="11">
        <v>0</v>
      </c>
      <c r="O253" s="11">
        <v>0</v>
      </c>
      <c r="P253" s="11">
        <v>192</v>
      </c>
      <c r="Q253" s="11">
        <v>845</v>
      </c>
      <c r="R253" s="11">
        <v>89</v>
      </c>
      <c r="S253" s="12">
        <f t="shared" si="20"/>
        <v>1126</v>
      </c>
      <c r="T253" s="11">
        <v>1</v>
      </c>
      <c r="U253" s="11">
        <v>5402</v>
      </c>
    </row>
    <row r="254" spans="1:21" s="20" customFormat="1" x14ac:dyDescent="0.55000000000000004">
      <c r="A254" s="28" t="s">
        <v>93</v>
      </c>
      <c r="B254" s="29"/>
      <c r="C254" s="30"/>
      <c r="D254" s="12">
        <v>40257</v>
      </c>
      <c r="E254" s="12">
        <v>6767</v>
      </c>
      <c r="F254" s="12">
        <v>207966</v>
      </c>
      <c r="G254" s="12">
        <v>257049</v>
      </c>
      <c r="H254" s="12">
        <v>8489</v>
      </c>
      <c r="I254" s="12">
        <v>225015</v>
      </c>
      <c r="J254" s="12">
        <v>39808</v>
      </c>
      <c r="K254" s="12">
        <v>5552</v>
      </c>
      <c r="L254" s="12">
        <f t="shared" si="19"/>
        <v>790903</v>
      </c>
      <c r="M254" s="12">
        <v>660</v>
      </c>
      <c r="N254" s="12">
        <v>22371</v>
      </c>
      <c r="O254" s="12">
        <v>963</v>
      </c>
      <c r="P254" s="12">
        <v>62320</v>
      </c>
      <c r="Q254" s="12">
        <v>57290</v>
      </c>
      <c r="R254" s="12">
        <v>21510</v>
      </c>
      <c r="S254" s="12">
        <f t="shared" si="20"/>
        <v>165114</v>
      </c>
      <c r="T254" s="12">
        <v>19820</v>
      </c>
      <c r="U254" s="12">
        <v>975837</v>
      </c>
    </row>
  </sheetData>
  <mergeCells count="8">
    <mergeCell ref="A254:C254"/>
    <mergeCell ref="A223:C223"/>
    <mergeCell ref="A37:C37"/>
    <mergeCell ref="A68:C68"/>
    <mergeCell ref="A99:C99"/>
    <mergeCell ref="A130:C130"/>
    <mergeCell ref="A161:C161"/>
    <mergeCell ref="A192:C1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Francois Van Schalkwyk</cp:lastModifiedBy>
  <cp:lastPrinted>2016-01-25T08:58:48Z</cp:lastPrinted>
  <dcterms:created xsi:type="dcterms:W3CDTF">2015-12-22T06:31:10Z</dcterms:created>
  <dcterms:modified xsi:type="dcterms:W3CDTF">2020-10-29T09:01:26Z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77d238b2-f0f1-4f5d-8630-a4c19436aa32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