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mb\SIKTEC-EPD\extras\"/>
    </mc:Choice>
  </mc:AlternateContent>
  <xr:revisionPtr revIDLastSave="0" documentId="13_ncr:1_{C7E24BD0-F3C7-428A-87B6-186BBD45A9EF}" xr6:coauthVersionLast="47" xr6:coauthVersionMax="47" xr10:uidLastSave="{00000000-0000-0000-0000-000000000000}"/>
  <bookViews>
    <workbookView xWindow="-28920" yWindow="-120" windowWidth="29040" windowHeight="15990" xr2:uid="{6CB3C417-693C-4864-9970-AE28AEBEDABC}"/>
  </bookViews>
  <sheets>
    <sheet name="pixel colors" sheetId="2" r:id="rId1"/>
    <sheet name="pixel to address offset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0" i="1" l="1"/>
  <c r="C21" i="1"/>
  <c r="C22" i="1"/>
  <c r="E22" i="1" s="1"/>
  <c r="C23" i="1"/>
  <c r="C24" i="1"/>
  <c r="E24" i="1" s="1"/>
  <c r="F24" i="1" s="1"/>
  <c r="C25" i="1"/>
  <c r="E25" i="1" s="1"/>
  <c r="G25" i="1" s="1"/>
  <c r="C26" i="1"/>
  <c r="E26" i="1" s="1"/>
  <c r="F26" i="1" s="1"/>
  <c r="C27" i="1"/>
  <c r="E27" i="1" s="1"/>
  <c r="C28" i="1"/>
  <c r="E28" i="1" s="1"/>
  <c r="C29" i="1"/>
  <c r="E29" i="1" s="1"/>
  <c r="F29" i="1" s="1"/>
  <c r="C30" i="1"/>
  <c r="E30" i="1" s="1"/>
  <c r="C31" i="1"/>
  <c r="E31" i="1" s="1"/>
  <c r="C32" i="1"/>
  <c r="E32" i="1" s="1"/>
  <c r="C33" i="1"/>
  <c r="E33" i="1" s="1"/>
  <c r="F33" i="1" s="1"/>
  <c r="C34" i="1"/>
  <c r="E34" i="1" s="1"/>
  <c r="C35" i="1"/>
  <c r="E35" i="1" s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E20" i="1"/>
  <c r="F20" i="1" s="1"/>
  <c r="E21" i="1"/>
  <c r="G21" i="1" s="1"/>
  <c r="E23" i="1"/>
  <c r="F23" i="1" s="1"/>
  <c r="C36" i="1"/>
  <c r="C37" i="1"/>
  <c r="C38" i="1"/>
  <c r="E38" i="1" s="1"/>
  <c r="C39" i="1"/>
  <c r="E39" i="1" s="1"/>
  <c r="F39" i="1" s="1"/>
  <c r="C40" i="1"/>
  <c r="E40" i="1" s="1"/>
  <c r="G40" i="1" s="1"/>
  <c r="C41" i="1"/>
  <c r="C42" i="1"/>
  <c r="E42" i="1" s="1"/>
  <c r="F42" i="1" s="1"/>
  <c r="C43" i="1"/>
  <c r="E43" i="1" s="1"/>
  <c r="G43" i="1" s="1"/>
  <c r="C44" i="1"/>
  <c r="E44" i="1" s="1"/>
  <c r="C45" i="1"/>
  <c r="E45" i="1" s="1"/>
  <c r="C46" i="1"/>
  <c r="E46" i="1" s="1"/>
  <c r="G46" i="1" s="1"/>
  <c r="C47" i="1"/>
  <c r="E47" i="1" s="1"/>
  <c r="C48" i="1"/>
  <c r="E48" i="1" s="1"/>
  <c r="C49" i="1"/>
  <c r="E49" i="1" s="1"/>
  <c r="F49" i="1" s="1"/>
  <c r="C50" i="1"/>
  <c r="E50" i="1" s="1"/>
  <c r="F50" i="1" s="1"/>
  <c r="C51" i="1"/>
  <c r="E51" i="1" s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E36" i="1"/>
  <c r="G36" i="1" s="1"/>
  <c r="E37" i="1"/>
  <c r="F37" i="1" s="1"/>
  <c r="E41" i="1"/>
  <c r="F41" i="1" s="1"/>
  <c r="C52" i="1"/>
  <c r="E52" i="1" s="1"/>
  <c r="G52" i="1" s="1"/>
  <c r="C53" i="1"/>
  <c r="E53" i="1" s="1"/>
  <c r="F53" i="1" s="1"/>
  <c r="C54" i="1"/>
  <c r="E54" i="1" s="1"/>
  <c r="F54" i="1" s="1"/>
  <c r="C55" i="1"/>
  <c r="E55" i="1" s="1"/>
  <c r="C56" i="1"/>
  <c r="C57" i="1"/>
  <c r="E57" i="1" s="1"/>
  <c r="C58" i="1"/>
  <c r="E58" i="1" s="1"/>
  <c r="C59" i="1"/>
  <c r="E59" i="1" s="1"/>
  <c r="G59" i="1" s="1"/>
  <c r="C60" i="1"/>
  <c r="E60" i="1" s="1"/>
  <c r="G60" i="1" s="1"/>
  <c r="C61" i="1"/>
  <c r="E61" i="1" s="1"/>
  <c r="C62" i="1"/>
  <c r="E62" i="1" s="1"/>
  <c r="D52" i="1"/>
  <c r="D53" i="1"/>
  <c r="D54" i="1"/>
  <c r="D55" i="1"/>
  <c r="D56" i="1"/>
  <c r="D57" i="1"/>
  <c r="D58" i="1"/>
  <c r="D59" i="1"/>
  <c r="D60" i="1"/>
  <c r="D61" i="1"/>
  <c r="D62" i="1"/>
  <c r="E56" i="1"/>
  <c r="F56" i="1" s="1"/>
  <c r="D8" i="1"/>
  <c r="D9" i="1"/>
  <c r="D10" i="1"/>
  <c r="D11" i="1"/>
  <c r="D12" i="1"/>
  <c r="D13" i="1"/>
  <c r="D14" i="1"/>
  <c r="D15" i="1"/>
  <c r="D16" i="1"/>
  <c r="D17" i="1"/>
  <c r="D18" i="1"/>
  <c r="D19" i="1"/>
  <c r="C8" i="1"/>
  <c r="E8" i="1" s="1"/>
  <c r="C9" i="1"/>
  <c r="E9" i="1" s="1"/>
  <c r="C10" i="1"/>
  <c r="E10" i="1" s="1"/>
  <c r="C11" i="1"/>
  <c r="E11" i="1" s="1"/>
  <c r="C12" i="1"/>
  <c r="E12" i="1" s="1"/>
  <c r="C13" i="1"/>
  <c r="E13" i="1" s="1"/>
  <c r="C14" i="1"/>
  <c r="E14" i="1" s="1"/>
  <c r="C15" i="1"/>
  <c r="E15" i="1" s="1"/>
  <c r="C16" i="1"/>
  <c r="E16" i="1" s="1"/>
  <c r="C17" i="1"/>
  <c r="E17" i="1" s="1"/>
  <c r="C18" i="1"/>
  <c r="E18" i="1" s="1"/>
  <c r="C19" i="1"/>
  <c r="E19" i="1" s="1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G23" i="1" l="1"/>
  <c r="F30" i="1"/>
  <c r="G30" i="1"/>
  <c r="G22" i="1"/>
  <c r="F22" i="1"/>
  <c r="F51" i="1"/>
  <c r="G51" i="1"/>
  <c r="G54" i="1"/>
  <c r="F36" i="1"/>
  <c r="G20" i="1"/>
  <c r="G31" i="1"/>
  <c r="F31" i="1"/>
  <c r="G53" i="1"/>
  <c r="F40" i="1"/>
  <c r="G29" i="1"/>
  <c r="G24" i="1"/>
  <c r="F62" i="1"/>
  <c r="G62" i="1"/>
  <c r="G61" i="1"/>
  <c r="F61" i="1"/>
  <c r="F58" i="1"/>
  <c r="G58" i="1"/>
  <c r="F57" i="1"/>
  <c r="G57" i="1"/>
  <c r="F55" i="1"/>
  <c r="G55" i="1"/>
  <c r="G56" i="1"/>
  <c r="G48" i="1"/>
  <c r="F48" i="1"/>
  <c r="F45" i="1"/>
  <c r="G45" i="1"/>
  <c r="G47" i="1"/>
  <c r="F47" i="1"/>
  <c r="G44" i="1"/>
  <c r="F44" i="1"/>
  <c r="F46" i="1"/>
  <c r="F43" i="1"/>
  <c r="G38" i="1"/>
  <c r="F38" i="1"/>
  <c r="G37" i="1"/>
  <c r="G39" i="1"/>
  <c r="G35" i="1"/>
  <c r="F35" i="1"/>
  <c r="F32" i="1"/>
  <c r="G32" i="1"/>
  <c r="G33" i="1"/>
  <c r="G28" i="1"/>
  <c r="F28" i="1"/>
  <c r="G27" i="1"/>
  <c r="F27" i="1"/>
  <c r="F21" i="1"/>
  <c r="F25" i="1"/>
  <c r="F34" i="1"/>
  <c r="G34" i="1"/>
  <c r="G26" i="1"/>
  <c r="F60" i="1"/>
  <c r="G50" i="1"/>
  <c r="G42" i="1"/>
  <c r="F52" i="1"/>
  <c r="F59" i="1"/>
  <c r="G49" i="1"/>
  <c r="G41" i="1"/>
  <c r="G17" i="1"/>
  <c r="F17" i="1"/>
  <c r="G9" i="1"/>
  <c r="F9" i="1"/>
  <c r="G19" i="1"/>
  <c r="F19" i="1"/>
  <c r="G8" i="1"/>
  <c r="F8" i="1"/>
  <c r="G10" i="1"/>
  <c r="F10" i="1"/>
  <c r="F15" i="1"/>
  <c r="G15" i="1"/>
  <c r="F14" i="1"/>
  <c r="G14" i="1"/>
  <c r="G11" i="1"/>
  <c r="F11" i="1"/>
  <c r="G16" i="1"/>
  <c r="F16" i="1"/>
  <c r="F13" i="1"/>
  <c r="G13" i="1"/>
  <c r="G18" i="1"/>
  <c r="F18" i="1"/>
  <c r="F12" i="1"/>
  <c r="G12" i="1"/>
</calcChain>
</file>

<file path=xl/sharedStrings.xml><?xml version="1.0" encoding="utf-8"?>
<sst xmlns="http://schemas.openxmlformats.org/spreadsheetml/2006/main" count="339" uniqueCount="114">
  <si>
    <t>x</t>
  </si>
  <si>
    <t>y</t>
  </si>
  <si>
    <t>offset</t>
  </si>
  <si>
    <t>Column1</t>
  </si>
  <si>
    <t>Column2</t>
  </si>
  <si>
    <t>c</t>
  </si>
  <si>
    <t>b</t>
  </si>
  <si>
    <t>add c</t>
  </si>
  <si>
    <t>add b</t>
  </si>
  <si>
    <t>bin b</t>
  </si>
  <si>
    <t>bin c</t>
  </si>
  <si>
    <t>0000</t>
  </si>
  <si>
    <t>1111</t>
  </si>
  <si>
    <t>0001</t>
  </si>
  <si>
    <t>1000</t>
  </si>
  <si>
    <t>1001</t>
  </si>
  <si>
    <t>0011</t>
  </si>
  <si>
    <t>0111</t>
  </si>
  <si>
    <t>1011</t>
  </si>
  <si>
    <t>+0</t>
  </si>
  <si>
    <t>+1</t>
  </si>
  <si>
    <t>+50</t>
  </si>
  <si>
    <t>+51</t>
  </si>
  <si>
    <t>+100</t>
  </si>
  <si>
    <t>+101</t>
  </si>
  <si>
    <t>+150</t>
  </si>
  <si>
    <t>+151</t>
  </si>
  <si>
    <t>+201</t>
  </si>
  <si>
    <t>+200</t>
  </si>
  <si>
    <t>+250</t>
  </si>
  <si>
    <t>+251</t>
  </si>
  <si>
    <t>+301</t>
  </si>
  <si>
    <t>+351</t>
  </si>
  <si>
    <t>+400</t>
  </si>
  <si>
    <t>+451</t>
  </si>
  <si>
    <t>+500</t>
  </si>
  <si>
    <t>+501</t>
  </si>
  <si>
    <t>+551</t>
  </si>
  <si>
    <t>+601</t>
  </si>
  <si>
    <t>+401</t>
  </si>
  <si>
    <t>+651</t>
  </si>
  <si>
    <t>+701</t>
  </si>
  <si>
    <t>+751</t>
  </si>
  <si>
    <t>+801</t>
  </si>
  <si>
    <t>+850</t>
  </si>
  <si>
    <t>+851</t>
  </si>
  <si>
    <t>+901</t>
  </si>
  <si>
    <t>+900</t>
  </si>
  <si>
    <t>+800</t>
  </si>
  <si>
    <t>+750</t>
  </si>
  <si>
    <t>+700</t>
  </si>
  <si>
    <t>+600</t>
  </si>
  <si>
    <t>+550</t>
  </si>
  <si>
    <t>+450</t>
  </si>
  <si>
    <t>+350</t>
  </si>
  <si>
    <t>+300</t>
  </si>
  <si>
    <t>+49</t>
  </si>
  <si>
    <t>+99</t>
  </si>
  <si>
    <t>+149</t>
  </si>
  <si>
    <t>+199</t>
  </si>
  <si>
    <t>+249</t>
  </si>
  <si>
    <t>+299</t>
  </si>
  <si>
    <t>+349</t>
  </si>
  <si>
    <t>+399</t>
  </si>
  <si>
    <t>+449</t>
  </si>
  <si>
    <t>+499</t>
  </si>
  <si>
    <t>+549</t>
  </si>
  <si>
    <t>+599</t>
  </si>
  <si>
    <t>+649</t>
  </si>
  <si>
    <t>+699</t>
  </si>
  <si>
    <t>+749</t>
  </si>
  <si>
    <t>+799</t>
  </si>
  <si>
    <t>+849</t>
  </si>
  <si>
    <t>+899</t>
  </si>
  <si>
    <t>+949</t>
  </si>
  <si>
    <t>…-&gt;</t>
  </si>
  <si>
    <t>B/W buffer layout on display</t>
  </si>
  <si>
    <t>start bw address</t>
  </si>
  <si>
    <t>start color address</t>
  </si>
  <si>
    <t>0</t>
  </si>
  <si>
    <t>Y/X</t>
  </si>
  <si>
    <t>+650</t>
  </si>
  <si>
    <t>only black</t>
  </si>
  <si>
    <t>only black + gray</t>
  </si>
  <si>
    <t>black_address</t>
  </si>
  <si>
    <t>color_address</t>
  </si>
  <si>
    <t>width</t>
  </si>
  <si>
    <t>height</t>
  </si>
  <si>
    <t>landscape_x</t>
  </si>
  <si>
    <t>landscape_y</t>
  </si>
  <si>
    <t>Calculates all the SRAM addresses and the shared offset of the pixels</t>
  </si>
  <si>
    <t>start color address SRAM</t>
  </si>
  <si>
    <t>start bw address SRAM</t>
  </si>
  <si>
    <t>byte</t>
  </si>
  <si>
    <t>B/W/R buffer layout on display</t>
  </si>
  <si>
    <t>11 white</t>
  </si>
  <si>
    <t>00  black</t>
  </si>
  <si>
    <t>01 gray</t>
  </si>
  <si>
    <t>10 light</t>
  </si>
  <si>
    <t>0B</t>
  </si>
  <si>
    <t>0C</t>
  </si>
  <si>
    <t>1B</t>
  </si>
  <si>
    <t>1C</t>
  </si>
  <si>
    <t>2C</t>
  </si>
  <si>
    <t>2B</t>
  </si>
  <si>
    <t>3B</t>
  </si>
  <si>
    <t>3C</t>
  </si>
  <si>
    <t>4B</t>
  </si>
  <si>
    <t>4C</t>
  </si>
  <si>
    <t>5B</t>
  </si>
  <si>
    <t>5C</t>
  </si>
  <si>
    <t>6B</t>
  </si>
  <si>
    <t>6C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</si>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</sst>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7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49" fontId="1" fillId="0" borderId="0" xfId="0" applyNumberFormat="1" applyFont="1" applyAlignment="1">
      <alignment horizontal="left"/>
    </xf>
    <xf numFmtId="0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" xfId="0" applyBorder="1"/>
    <xf numFmtId="49" fontId="0" fillId="0" borderId="1" xfId="0" applyNumberFormat="1" applyBorder="1" applyAlignment="1">
      <alignment horizontal="center"/>
    </xf>
    <xf numFmtId="0" fontId="0" fillId="0" borderId="0" xfId="0" applyBorder="1"/>
    <xf numFmtId="0" fontId="0" fillId="0" borderId="0" xfId="0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49" fontId="0" fillId="0" borderId="6" xfId="0" applyNumberFormat="1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49" fontId="0" fillId="0" borderId="7" xfId="0" applyNumberFormat="1" applyBorder="1" applyAlignment="1">
      <alignment horizontal="center" vertical="center"/>
    </xf>
    <xf numFmtId="49" fontId="5" fillId="0" borderId="3" xfId="0" applyNumberFormat="1" applyFont="1" applyBorder="1" applyAlignment="1">
      <alignment horizontal="center" vertical="center"/>
    </xf>
    <xf numFmtId="49" fontId="5" fillId="0" borderId="4" xfId="0" applyNumberFormat="1" applyFont="1" applyBorder="1" applyAlignment="1">
      <alignment horizontal="center" vertical="center"/>
    </xf>
    <xf numFmtId="49" fontId="5" fillId="0" borderId="5" xfId="0" applyNumberFormat="1" applyFont="1" applyBorder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5" fillId="0" borderId="0" xfId="0" applyNumberFormat="1" applyFont="1" applyBorder="1" applyAlignment="1">
      <alignment horizontal="center" vertical="center"/>
    </xf>
    <xf numFmtId="49" fontId="5" fillId="0" borderId="7" xfId="0" applyNumberFormat="1" applyFont="1" applyBorder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0" fontId="0" fillId="0" borderId="0" xfId="0" applyFont="1" applyFill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49" fontId="0" fillId="0" borderId="8" xfId="0" applyNumberFormat="1" applyBorder="1" applyAlignment="1">
      <alignment horizontal="center" vertical="center"/>
    </xf>
    <xf numFmtId="49" fontId="0" fillId="0" borderId="9" xfId="0" applyNumberFormat="1" applyBorder="1" applyAlignment="1">
      <alignment horizontal="center" vertical="center"/>
    </xf>
    <xf numFmtId="49" fontId="0" fillId="0" borderId="10" xfId="0" applyNumberFormat="1" applyBorder="1" applyAlignment="1">
      <alignment horizontal="center" vertical="center"/>
    </xf>
    <xf numFmtId="49" fontId="0" fillId="2" borderId="0" xfId="0" applyNumberFormat="1" applyFill="1" applyAlignment="1">
      <alignment horizontal="center" vertical="center"/>
    </xf>
    <xf numFmtId="49" fontId="0" fillId="3" borderId="0" xfId="0" applyNumberFormat="1" applyFill="1" applyAlignment="1">
      <alignment horizontal="center" vertical="center"/>
    </xf>
    <xf numFmtId="49" fontId="0" fillId="4" borderId="0" xfId="0" applyNumberForma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49" fontId="0" fillId="4" borderId="0" xfId="0" applyNumberFormat="1" applyFill="1" applyBorder="1" applyAlignment="1">
      <alignment horizontal="center" vertical="center"/>
    </xf>
    <xf numFmtId="49" fontId="0" fillId="4" borderId="7" xfId="0" applyNumberFormat="1" applyFill="1" applyBorder="1" applyAlignment="1">
      <alignment horizontal="center" vertical="center"/>
    </xf>
    <xf numFmtId="49" fontId="0" fillId="4" borderId="6" xfId="0" applyNumberFormat="1" applyFill="1" applyBorder="1" applyAlignment="1">
      <alignment horizontal="center" vertical="center"/>
    </xf>
    <xf numFmtId="49" fontId="0" fillId="3" borderId="0" xfId="0" applyNumberFormat="1" applyFill="1" applyBorder="1" applyAlignment="1">
      <alignment horizontal="center" vertical="center"/>
    </xf>
    <xf numFmtId="49" fontId="0" fillId="3" borderId="7" xfId="0" applyNumberFormat="1" applyFill="1" applyBorder="1" applyAlignment="1">
      <alignment horizontal="center" vertical="center"/>
    </xf>
    <xf numFmtId="49" fontId="0" fillId="3" borderId="6" xfId="0" applyNumberFormat="1" applyFill="1" applyBorder="1" applyAlignment="1">
      <alignment horizontal="center" vertical="center"/>
    </xf>
    <xf numFmtId="49" fontId="0" fillId="3" borderId="9" xfId="0" applyNumberFormat="1" applyFill="1" applyBorder="1" applyAlignment="1">
      <alignment horizontal="center" vertical="center"/>
    </xf>
  </cellXfs>
  <cellStyles count="1">
    <cellStyle name="Normal" xfId="0" builtinId="0"/>
  </cellStyles>
  <dxfs count="716">
    <dxf>
      <fill>
        <patternFill>
          <bgColor theme="1" tint="0.499984740745262"/>
        </patternFill>
      </fill>
    </dxf>
    <dxf>
      <fill>
        <patternFill>
          <bgColor theme="2"/>
        </patternFill>
      </fill>
    </dxf>
    <dxf>
      <fill>
        <patternFill>
          <bgColor theme="0"/>
        </patternFill>
      </fill>
    </dxf>
    <dxf>
      <fill>
        <patternFill>
          <bgColor theme="2"/>
        </patternFill>
      </fill>
    </dxf>
    <dxf>
      <fill>
        <patternFill>
          <bgColor theme="1" tint="0.499984740745262"/>
        </patternFill>
      </fill>
    </dxf>
    <dxf>
      <fill>
        <patternFill>
          <bgColor theme="0"/>
        </patternFill>
      </fill>
    </dxf>
    <dxf>
      <fill>
        <patternFill>
          <bgColor theme="1" tint="0.499984740745262"/>
        </patternFill>
      </fill>
    </dxf>
    <dxf>
      <fill>
        <patternFill>
          <bgColor theme="2"/>
        </patternFill>
      </fill>
    </dxf>
    <dxf>
      <fill>
        <patternFill>
          <bgColor theme="0"/>
        </patternFill>
      </fill>
    </dxf>
    <dxf>
      <fill>
        <patternFill>
          <bgColor theme="2"/>
        </patternFill>
      </fill>
    </dxf>
    <dxf>
      <fill>
        <patternFill>
          <bgColor theme="1" tint="0.499984740745262"/>
        </patternFill>
      </fill>
    </dxf>
    <dxf>
      <fill>
        <patternFill>
          <bgColor theme="0"/>
        </patternFill>
      </fill>
    </dxf>
    <dxf>
      <fill>
        <patternFill>
          <bgColor theme="1" tint="0.499984740745262"/>
        </patternFill>
      </fill>
    </dxf>
    <dxf>
      <fill>
        <patternFill>
          <bgColor theme="2"/>
        </patternFill>
      </fill>
    </dxf>
    <dxf>
      <fill>
        <patternFill>
          <bgColor theme="0"/>
        </patternFill>
      </fill>
    </dxf>
    <dxf>
      <fill>
        <patternFill>
          <bgColor theme="2"/>
        </patternFill>
      </fill>
    </dxf>
    <dxf>
      <fill>
        <patternFill>
          <bgColor theme="1" tint="0.499984740745262"/>
        </patternFill>
      </fill>
    </dxf>
    <dxf>
      <fill>
        <patternFill>
          <bgColor theme="0"/>
        </patternFill>
      </fill>
    </dxf>
    <dxf>
      <fill>
        <patternFill>
          <bgColor theme="1" tint="0.499984740745262"/>
        </patternFill>
      </fill>
    </dxf>
    <dxf>
      <fill>
        <patternFill>
          <bgColor theme="2"/>
        </patternFill>
      </fill>
    </dxf>
    <dxf>
      <fill>
        <patternFill>
          <bgColor theme="0"/>
        </patternFill>
      </fill>
    </dxf>
    <dxf>
      <fill>
        <patternFill>
          <bgColor theme="2"/>
        </patternFill>
      </fill>
    </dxf>
    <dxf>
      <fill>
        <patternFill>
          <bgColor theme="1" tint="0.499984740745262"/>
        </patternFill>
      </fill>
    </dxf>
    <dxf>
      <fill>
        <patternFill>
          <bgColor theme="0"/>
        </patternFill>
      </fill>
    </dxf>
    <dxf>
      <fill>
        <patternFill>
          <bgColor theme="2"/>
        </patternFill>
      </fill>
    </dxf>
    <dxf>
      <fill>
        <patternFill>
          <bgColor theme="1" tint="0.499984740745262"/>
        </patternFill>
      </fill>
    </dxf>
    <dxf>
      <fill>
        <patternFill>
          <bgColor theme="0"/>
        </patternFill>
      </fill>
    </dxf>
    <dxf>
      <fill>
        <patternFill>
          <bgColor theme="2"/>
        </patternFill>
      </fill>
    </dxf>
    <dxf>
      <fill>
        <patternFill>
          <bgColor theme="1" tint="0.499984740745262"/>
        </patternFill>
      </fill>
    </dxf>
    <dxf>
      <fill>
        <patternFill>
          <bgColor theme="0"/>
        </patternFill>
      </fill>
    </dxf>
    <dxf>
      <fill>
        <patternFill>
          <bgColor theme="2"/>
        </patternFill>
      </fill>
    </dxf>
    <dxf>
      <fill>
        <patternFill>
          <bgColor theme="1" tint="0.499984740745262"/>
        </patternFill>
      </fill>
    </dxf>
    <dxf>
      <fill>
        <patternFill>
          <bgColor theme="0"/>
        </patternFill>
      </fill>
    </dxf>
    <dxf>
      <fill>
        <patternFill>
          <bgColor theme="2"/>
        </patternFill>
      </fill>
    </dxf>
    <dxf>
      <fill>
        <patternFill>
          <bgColor theme="1" tint="0.499984740745262"/>
        </patternFill>
      </fill>
    </dxf>
    <dxf>
      <fill>
        <patternFill>
          <bgColor theme="0"/>
        </patternFill>
      </fill>
    </dxf>
    <dxf>
      <fill>
        <patternFill>
          <bgColor theme="2"/>
        </patternFill>
      </fill>
    </dxf>
    <dxf>
      <fill>
        <patternFill>
          <bgColor theme="1" tint="0.499984740745262"/>
        </patternFill>
      </fill>
    </dxf>
    <dxf>
      <fill>
        <patternFill>
          <bgColor theme="0"/>
        </patternFill>
      </fill>
    </dxf>
    <dxf>
      <fill>
        <patternFill>
          <bgColor theme="2"/>
        </patternFill>
      </fill>
    </dxf>
    <dxf>
      <fill>
        <patternFill>
          <bgColor theme="1" tint="0.499984740745262"/>
        </patternFill>
      </fill>
    </dxf>
    <dxf>
      <fill>
        <patternFill>
          <bgColor theme="0"/>
        </patternFill>
      </fill>
    </dxf>
    <dxf>
      <fill>
        <patternFill>
          <bgColor theme="2"/>
        </patternFill>
      </fill>
    </dxf>
    <dxf>
      <fill>
        <patternFill>
          <bgColor theme="1" tint="0.499984740745262"/>
        </patternFill>
      </fill>
    </dxf>
    <dxf>
      <fill>
        <patternFill>
          <bgColor theme="0"/>
        </patternFill>
      </fill>
    </dxf>
    <dxf>
      <fill>
        <patternFill>
          <bgColor theme="2"/>
        </patternFill>
      </fill>
    </dxf>
    <dxf>
      <fill>
        <patternFill>
          <bgColor theme="1" tint="0.499984740745262"/>
        </patternFill>
      </fill>
    </dxf>
    <dxf>
      <fill>
        <patternFill>
          <bgColor theme="0"/>
        </patternFill>
      </fill>
    </dxf>
    <dxf>
      <fill>
        <patternFill>
          <bgColor theme="2"/>
        </patternFill>
      </fill>
    </dxf>
    <dxf>
      <fill>
        <patternFill>
          <bgColor theme="1" tint="0.499984740745262"/>
        </patternFill>
      </fill>
    </dxf>
    <dxf>
      <fill>
        <patternFill>
          <bgColor theme="0"/>
        </patternFill>
      </fill>
    </dxf>
    <dxf>
      <fill>
        <patternFill>
          <bgColor theme="2"/>
        </patternFill>
      </fill>
    </dxf>
    <dxf>
      <fill>
        <patternFill>
          <bgColor theme="1" tint="0.499984740745262"/>
        </patternFill>
      </fill>
    </dxf>
    <dxf>
      <fill>
        <patternFill>
          <bgColor theme="0"/>
        </patternFill>
      </fill>
    </dxf>
    <dxf>
      <fill>
        <patternFill>
          <bgColor theme="2"/>
        </patternFill>
      </fill>
    </dxf>
    <dxf>
      <fill>
        <patternFill>
          <bgColor theme="1" tint="0.499984740745262"/>
        </patternFill>
      </fill>
    </dxf>
    <dxf>
      <fill>
        <patternFill>
          <bgColor theme="0"/>
        </patternFill>
      </fill>
    </dxf>
    <dxf>
      <fill>
        <patternFill>
          <bgColor theme="2"/>
        </patternFill>
      </fill>
    </dxf>
    <dxf>
      <fill>
        <patternFill>
          <bgColor theme="1" tint="0.499984740745262"/>
        </patternFill>
      </fill>
    </dxf>
    <dxf>
      <fill>
        <patternFill>
          <bgColor theme="0"/>
        </patternFill>
      </fill>
    </dxf>
    <dxf>
      <fill>
        <patternFill>
          <bgColor theme="2"/>
        </patternFill>
      </fill>
    </dxf>
    <dxf>
      <fill>
        <patternFill>
          <bgColor theme="1" tint="0.499984740745262"/>
        </patternFill>
      </fill>
    </dxf>
    <dxf>
      <fill>
        <patternFill>
          <bgColor theme="0"/>
        </patternFill>
      </fill>
    </dxf>
    <dxf>
      <fill>
        <patternFill>
          <bgColor theme="2"/>
        </patternFill>
      </fill>
    </dxf>
    <dxf>
      <fill>
        <patternFill>
          <bgColor theme="1" tint="0.499984740745262"/>
        </patternFill>
      </fill>
    </dxf>
    <dxf>
      <fill>
        <patternFill>
          <bgColor theme="0"/>
        </patternFill>
      </fill>
    </dxf>
    <dxf>
      <fill>
        <patternFill>
          <bgColor theme="2"/>
        </patternFill>
      </fill>
    </dxf>
    <dxf>
      <fill>
        <patternFill>
          <bgColor theme="1" tint="0.499984740745262"/>
        </patternFill>
      </fill>
    </dxf>
    <dxf>
      <fill>
        <patternFill>
          <bgColor theme="0"/>
        </patternFill>
      </fill>
    </dxf>
    <dxf>
      <fill>
        <patternFill>
          <bgColor theme="2"/>
        </patternFill>
      </fill>
    </dxf>
    <dxf>
      <fill>
        <patternFill>
          <bgColor theme="1" tint="0.499984740745262"/>
        </patternFill>
      </fill>
    </dxf>
    <dxf>
      <fill>
        <patternFill>
          <bgColor theme="0"/>
        </patternFill>
      </fill>
    </dxf>
    <dxf>
      <fill>
        <patternFill>
          <bgColor theme="2"/>
        </patternFill>
      </fill>
    </dxf>
    <dxf>
      <fill>
        <patternFill>
          <bgColor theme="1" tint="0.499984740745262"/>
        </patternFill>
      </fill>
    </dxf>
    <dxf>
      <fill>
        <patternFill>
          <bgColor theme="0"/>
        </patternFill>
      </fill>
    </dxf>
    <dxf>
      <fill>
        <patternFill>
          <bgColor theme="1" tint="0.499984740745262"/>
        </patternFill>
      </fill>
    </dxf>
    <dxf>
      <fill>
        <patternFill>
          <bgColor theme="2"/>
        </patternFill>
      </fill>
    </dxf>
    <dxf>
      <fill>
        <patternFill>
          <bgColor theme="0"/>
        </patternFill>
      </fill>
    </dxf>
    <dxf>
      <fill>
        <patternFill>
          <bgColor theme="2"/>
        </patternFill>
      </fill>
    </dxf>
    <dxf>
      <fill>
        <patternFill>
          <bgColor theme="1" tint="0.499984740745262"/>
        </patternFill>
      </fill>
    </dxf>
    <dxf>
      <fill>
        <patternFill>
          <bgColor theme="0"/>
        </patternFill>
      </fill>
    </dxf>
    <dxf>
      <fill>
        <patternFill>
          <bgColor theme="1" tint="0.499984740745262"/>
        </patternFill>
      </fill>
    </dxf>
    <dxf>
      <fill>
        <patternFill>
          <bgColor theme="2"/>
        </patternFill>
      </fill>
    </dxf>
    <dxf>
      <fill>
        <patternFill>
          <bgColor theme="0"/>
        </patternFill>
      </fill>
    </dxf>
    <dxf>
      <fill>
        <patternFill>
          <bgColor theme="2"/>
        </patternFill>
      </fill>
    </dxf>
    <dxf>
      <fill>
        <patternFill>
          <bgColor theme="1" tint="0.499984740745262"/>
        </patternFill>
      </fill>
    </dxf>
    <dxf>
      <fill>
        <patternFill>
          <bgColor theme="0"/>
        </patternFill>
      </fill>
    </dxf>
    <dxf>
      <fill>
        <patternFill>
          <bgColor theme="1" tint="0.499984740745262"/>
        </patternFill>
      </fill>
    </dxf>
    <dxf>
      <fill>
        <patternFill>
          <bgColor theme="2"/>
        </patternFill>
      </fill>
    </dxf>
    <dxf>
      <fill>
        <patternFill>
          <bgColor theme="0"/>
        </patternFill>
      </fill>
    </dxf>
    <dxf>
      <fill>
        <patternFill>
          <bgColor theme="1" tint="0.499984740745262"/>
        </patternFill>
      </fill>
    </dxf>
    <dxf>
      <fill>
        <patternFill>
          <bgColor theme="0"/>
        </patternFill>
      </fill>
    </dxf>
    <dxf>
      <fill>
        <patternFill>
          <bgColor theme="2"/>
        </patternFill>
      </fill>
    </dxf>
    <dxf>
      <fill>
        <patternFill>
          <bgColor theme="1" tint="0.499984740745262"/>
        </patternFill>
      </fill>
    </dxf>
    <dxf>
      <fill>
        <patternFill>
          <bgColor theme="2"/>
        </patternFill>
      </fill>
    </dxf>
    <dxf>
      <fill>
        <patternFill>
          <bgColor theme="0"/>
        </patternFill>
      </fill>
    </dxf>
    <dxf>
      <fill>
        <patternFill>
          <bgColor theme="1" tint="0.499984740745262"/>
        </patternFill>
      </fill>
    </dxf>
    <dxf>
      <fill>
        <patternFill>
          <bgColor theme="0"/>
        </patternFill>
      </fill>
    </dxf>
    <dxf>
      <fill>
        <patternFill>
          <bgColor theme="2"/>
        </patternFill>
      </fill>
    </dxf>
    <dxf>
      <fill>
        <patternFill>
          <bgColor theme="1" tint="0.499984740745262"/>
        </patternFill>
      </fill>
    </dxf>
    <dxf>
      <fill>
        <patternFill>
          <bgColor theme="2"/>
        </patternFill>
      </fill>
    </dxf>
    <dxf>
      <fill>
        <patternFill>
          <bgColor theme="0"/>
        </patternFill>
      </fill>
    </dxf>
    <dxf>
      <fill>
        <patternFill>
          <bgColor theme="1" tint="0.499984740745262"/>
        </patternFill>
      </fill>
    </dxf>
    <dxf>
      <fill>
        <patternFill>
          <bgColor theme="0"/>
        </patternFill>
      </fill>
    </dxf>
    <dxf>
      <fill>
        <patternFill>
          <bgColor theme="2"/>
        </patternFill>
      </fill>
    </dxf>
    <dxf>
      <fill>
        <patternFill>
          <bgColor theme="1" tint="0.499984740745262"/>
        </patternFill>
      </fill>
    </dxf>
    <dxf>
      <fill>
        <patternFill>
          <bgColor theme="2"/>
        </patternFill>
      </fill>
    </dxf>
    <dxf>
      <fill>
        <patternFill>
          <bgColor theme="0"/>
        </patternFill>
      </fill>
    </dxf>
    <dxf>
      <fill>
        <patternFill>
          <bgColor theme="1" tint="0.499984740745262"/>
        </patternFill>
      </fill>
    </dxf>
    <dxf>
      <fill>
        <patternFill>
          <bgColor theme="0"/>
        </patternFill>
      </fill>
    </dxf>
    <dxf>
      <fill>
        <patternFill>
          <bgColor theme="2"/>
        </patternFill>
      </fill>
    </dxf>
    <dxf>
      <fill>
        <patternFill>
          <bgColor theme="1" tint="0.499984740745262"/>
        </patternFill>
      </fill>
    </dxf>
    <dxf>
      <fill>
        <patternFill>
          <bgColor theme="2"/>
        </patternFill>
      </fill>
    </dxf>
    <dxf>
      <fill>
        <patternFill>
          <bgColor theme="0"/>
        </patternFill>
      </fill>
    </dxf>
    <dxf>
      <fill>
        <patternFill>
          <bgColor theme="1" tint="0.499984740745262"/>
        </patternFill>
      </fill>
    </dxf>
    <dxf>
      <fill>
        <patternFill>
          <bgColor theme="2"/>
        </patternFill>
      </fill>
    </dxf>
    <dxf>
      <fill>
        <patternFill>
          <bgColor theme="0"/>
        </patternFill>
      </fill>
    </dxf>
    <dxf>
      <fill>
        <patternFill>
          <bgColor theme="2"/>
        </patternFill>
      </fill>
    </dxf>
    <dxf>
      <fill>
        <patternFill>
          <bgColor theme="0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2"/>
        </patternFill>
      </fill>
    </dxf>
    <dxf>
      <fill>
        <patternFill>
          <bgColor theme="0"/>
        </patternFill>
      </fill>
    </dxf>
    <dxf>
      <fill>
        <patternFill>
          <bgColor theme="2"/>
        </patternFill>
      </fill>
    </dxf>
    <dxf>
      <fill>
        <patternFill>
          <bgColor theme="0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2"/>
        </patternFill>
      </fill>
    </dxf>
    <dxf>
      <fill>
        <patternFill>
          <bgColor theme="0"/>
        </patternFill>
      </fill>
    </dxf>
    <dxf>
      <fill>
        <patternFill>
          <bgColor theme="2"/>
        </patternFill>
      </fill>
    </dxf>
    <dxf>
      <fill>
        <patternFill>
          <bgColor theme="0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2"/>
        </patternFill>
      </fill>
    </dxf>
    <dxf>
      <fill>
        <patternFill>
          <bgColor theme="0"/>
        </patternFill>
      </fill>
    </dxf>
    <dxf>
      <fill>
        <patternFill>
          <bgColor theme="2"/>
        </patternFill>
      </fill>
    </dxf>
    <dxf>
      <fill>
        <patternFill>
          <bgColor theme="0"/>
        </patternFill>
      </fill>
    </dxf>
    <dxf>
      <fill>
        <patternFill>
          <bgColor theme="1" tint="0.499984740745262"/>
        </patternFill>
      </fill>
    </dxf>
    <dxf>
      <fill>
        <patternFill>
          <bgColor theme="2"/>
        </patternFill>
      </fill>
    </dxf>
    <dxf>
      <fill>
        <patternFill>
          <bgColor theme="1" tint="0.499984740745262"/>
        </patternFill>
      </fill>
    </dxf>
    <dxf>
      <fill>
        <patternFill>
          <bgColor theme="0"/>
        </patternFill>
      </fill>
    </dxf>
    <dxf>
      <fill>
        <patternFill>
          <bgColor theme="2"/>
        </patternFill>
      </fill>
    </dxf>
    <dxf>
      <fill>
        <patternFill>
          <bgColor theme="1" tint="0.499984740745262"/>
        </patternFill>
      </fill>
    </dxf>
    <dxf>
      <fill>
        <patternFill>
          <bgColor theme="0"/>
        </patternFill>
      </fill>
    </dxf>
    <dxf>
      <fill>
        <patternFill>
          <bgColor theme="2"/>
        </patternFill>
      </fill>
    </dxf>
    <dxf>
      <fill>
        <patternFill>
          <bgColor theme="1" tint="0.499984740745262"/>
        </patternFill>
      </fill>
    </dxf>
    <dxf>
      <fill>
        <patternFill>
          <bgColor theme="0"/>
        </patternFill>
      </fill>
    </dxf>
    <dxf>
      <fill>
        <patternFill>
          <bgColor theme="2"/>
        </patternFill>
      </fill>
    </dxf>
    <dxf>
      <fill>
        <patternFill>
          <bgColor theme="1" tint="0.499984740745262"/>
        </patternFill>
      </fill>
    </dxf>
    <dxf>
      <fill>
        <patternFill>
          <bgColor theme="0"/>
        </patternFill>
      </fill>
    </dxf>
    <dxf>
      <fill>
        <patternFill>
          <bgColor theme="2"/>
        </patternFill>
      </fill>
    </dxf>
    <dxf>
      <fill>
        <patternFill>
          <bgColor theme="1" tint="0.499984740745262"/>
        </patternFill>
      </fill>
    </dxf>
    <dxf>
      <fill>
        <patternFill>
          <bgColor theme="0"/>
        </patternFill>
      </fill>
    </dxf>
    <dxf>
      <fill>
        <patternFill>
          <bgColor theme="2"/>
        </patternFill>
      </fill>
    </dxf>
    <dxf>
      <fill>
        <patternFill>
          <bgColor theme="1" tint="0.499984740745262"/>
        </patternFill>
      </fill>
    </dxf>
    <dxf>
      <fill>
        <patternFill>
          <bgColor theme="0"/>
        </patternFill>
      </fill>
    </dxf>
    <dxf>
      <fill>
        <patternFill>
          <bgColor theme="2"/>
        </patternFill>
      </fill>
    </dxf>
    <dxf>
      <fill>
        <patternFill>
          <bgColor theme="1" tint="0.499984740745262"/>
        </patternFill>
      </fill>
    </dxf>
    <dxf>
      <fill>
        <patternFill>
          <bgColor theme="0"/>
        </patternFill>
      </fill>
    </dxf>
    <dxf>
      <fill>
        <patternFill>
          <bgColor theme="2"/>
        </patternFill>
      </fill>
    </dxf>
    <dxf>
      <fill>
        <patternFill>
          <bgColor theme="1" tint="0.499984740745262"/>
        </patternFill>
      </fill>
    </dxf>
    <dxf>
      <fill>
        <patternFill>
          <bgColor theme="0"/>
        </patternFill>
      </fill>
    </dxf>
    <dxf>
      <fill>
        <patternFill>
          <bgColor theme="2"/>
        </patternFill>
      </fill>
    </dxf>
    <dxf>
      <fill>
        <patternFill>
          <bgColor theme="1" tint="0.499984740745262"/>
        </patternFill>
      </fill>
    </dxf>
    <dxf>
      <fill>
        <patternFill>
          <bgColor theme="0"/>
        </patternFill>
      </fill>
    </dxf>
    <dxf>
      <fill>
        <patternFill>
          <bgColor theme="2"/>
        </patternFill>
      </fill>
    </dxf>
    <dxf>
      <fill>
        <patternFill>
          <bgColor theme="1" tint="0.499984740745262"/>
        </patternFill>
      </fill>
    </dxf>
    <dxf>
      <fill>
        <patternFill>
          <bgColor theme="0"/>
        </patternFill>
      </fill>
    </dxf>
    <dxf>
      <fill>
        <patternFill>
          <bgColor theme="2"/>
        </patternFill>
      </fill>
    </dxf>
    <dxf>
      <fill>
        <patternFill>
          <bgColor theme="1" tint="0.499984740745262"/>
        </patternFill>
      </fill>
    </dxf>
    <dxf>
      <fill>
        <patternFill>
          <bgColor theme="0"/>
        </patternFill>
      </fill>
    </dxf>
    <dxf>
      <fill>
        <patternFill>
          <bgColor theme="2"/>
        </patternFill>
      </fill>
    </dxf>
    <dxf>
      <fill>
        <patternFill>
          <bgColor theme="1" tint="0.499984740745262"/>
        </patternFill>
      </fill>
    </dxf>
    <dxf>
      <fill>
        <patternFill>
          <bgColor theme="0"/>
        </patternFill>
      </fill>
    </dxf>
    <dxf>
      <fill>
        <patternFill>
          <bgColor theme="2"/>
        </patternFill>
      </fill>
    </dxf>
    <dxf>
      <fill>
        <patternFill>
          <bgColor theme="1" tint="0.499984740745262"/>
        </patternFill>
      </fill>
    </dxf>
    <dxf>
      <fill>
        <patternFill>
          <bgColor theme="0"/>
        </patternFill>
      </fill>
    </dxf>
    <dxf>
      <fill>
        <patternFill>
          <bgColor theme="2"/>
        </patternFill>
      </fill>
    </dxf>
    <dxf>
      <fill>
        <patternFill>
          <bgColor theme="1" tint="0.499984740745262"/>
        </patternFill>
      </fill>
    </dxf>
    <dxf>
      <fill>
        <patternFill>
          <bgColor theme="0"/>
        </patternFill>
      </fill>
    </dxf>
    <dxf>
      <fill>
        <patternFill>
          <bgColor theme="2"/>
        </patternFill>
      </fill>
    </dxf>
    <dxf>
      <fill>
        <patternFill>
          <bgColor theme="1" tint="0.499984740745262"/>
        </patternFill>
      </fill>
    </dxf>
    <dxf>
      <fill>
        <patternFill>
          <bgColor theme="0"/>
        </patternFill>
      </fill>
    </dxf>
    <dxf>
      <fill>
        <patternFill>
          <bgColor theme="2"/>
        </patternFill>
      </fill>
    </dxf>
    <dxf>
      <fill>
        <patternFill>
          <bgColor theme="1" tint="0.499984740745262"/>
        </patternFill>
      </fill>
    </dxf>
    <dxf>
      <fill>
        <patternFill>
          <bgColor theme="0"/>
        </patternFill>
      </fill>
    </dxf>
    <dxf>
      <fill>
        <patternFill>
          <bgColor theme="2"/>
        </patternFill>
      </fill>
    </dxf>
    <dxf>
      <fill>
        <patternFill>
          <bgColor theme="1" tint="0.499984740745262"/>
        </patternFill>
      </fill>
    </dxf>
    <dxf>
      <fill>
        <patternFill>
          <bgColor theme="0"/>
        </patternFill>
      </fill>
    </dxf>
    <dxf>
      <fill>
        <patternFill>
          <bgColor theme="2"/>
        </patternFill>
      </fill>
    </dxf>
    <dxf>
      <fill>
        <patternFill>
          <bgColor theme="1" tint="0.499984740745262"/>
        </patternFill>
      </fill>
    </dxf>
    <dxf>
      <fill>
        <patternFill>
          <bgColor theme="0"/>
        </patternFill>
      </fill>
    </dxf>
    <dxf>
      <fill>
        <patternFill>
          <bgColor theme="2"/>
        </patternFill>
      </fill>
    </dxf>
    <dxf>
      <fill>
        <patternFill>
          <bgColor theme="1" tint="0.499984740745262"/>
        </patternFill>
      </fill>
    </dxf>
    <dxf>
      <fill>
        <patternFill>
          <bgColor theme="0"/>
        </patternFill>
      </fill>
    </dxf>
    <dxf>
      <fill>
        <patternFill>
          <bgColor theme="1" tint="0.499984740745262"/>
        </patternFill>
      </fill>
    </dxf>
    <dxf>
      <fill>
        <patternFill>
          <bgColor theme="0"/>
        </patternFill>
      </fill>
    </dxf>
    <dxf>
      <fill>
        <patternFill>
          <bgColor theme="2"/>
        </patternFill>
      </fill>
    </dxf>
    <dxf>
      <fill>
        <patternFill>
          <bgColor theme="1" tint="0.499984740745262"/>
        </patternFill>
      </fill>
    </dxf>
    <dxf>
      <fill>
        <patternFill>
          <bgColor theme="0"/>
        </patternFill>
      </fill>
    </dxf>
    <dxf>
      <fill>
        <patternFill>
          <bgColor theme="2"/>
        </patternFill>
      </fill>
    </dxf>
    <dxf>
      <fill>
        <patternFill>
          <bgColor theme="1" tint="0.499984740745262"/>
        </patternFill>
      </fill>
    </dxf>
    <dxf>
      <fill>
        <patternFill>
          <bgColor theme="0"/>
        </patternFill>
      </fill>
    </dxf>
    <dxf>
      <fill>
        <patternFill>
          <bgColor theme="2"/>
        </patternFill>
      </fill>
    </dxf>
    <dxf>
      <fill>
        <patternFill>
          <bgColor theme="1" tint="0.499984740745262"/>
        </patternFill>
      </fill>
    </dxf>
    <dxf>
      <fill>
        <patternFill>
          <bgColor theme="0"/>
        </patternFill>
      </fill>
    </dxf>
    <dxf>
      <fill>
        <patternFill>
          <bgColor theme="2"/>
        </patternFill>
      </fill>
    </dxf>
    <dxf>
      <fill>
        <patternFill>
          <bgColor theme="1" tint="0.499984740745262"/>
        </patternFill>
      </fill>
    </dxf>
    <dxf>
      <fill>
        <patternFill>
          <bgColor theme="0"/>
        </patternFill>
      </fill>
    </dxf>
    <dxf>
      <fill>
        <patternFill>
          <bgColor theme="2"/>
        </patternFill>
      </fill>
    </dxf>
    <dxf>
      <fill>
        <patternFill>
          <bgColor theme="1" tint="0.499984740745262"/>
        </patternFill>
      </fill>
    </dxf>
    <dxf>
      <fill>
        <patternFill>
          <bgColor theme="0"/>
        </patternFill>
      </fill>
    </dxf>
    <dxf>
      <fill>
        <patternFill>
          <bgColor theme="2"/>
        </patternFill>
      </fill>
    </dxf>
    <dxf>
      <fill>
        <patternFill>
          <bgColor theme="1" tint="0.499984740745262"/>
        </patternFill>
      </fill>
    </dxf>
    <dxf>
      <fill>
        <patternFill>
          <bgColor theme="0"/>
        </patternFill>
      </fill>
    </dxf>
    <dxf>
      <fill>
        <patternFill>
          <bgColor theme="2"/>
        </patternFill>
      </fill>
    </dxf>
    <dxf>
      <fill>
        <patternFill>
          <bgColor theme="1" tint="0.499984740745262"/>
        </patternFill>
      </fill>
    </dxf>
    <dxf>
      <fill>
        <patternFill>
          <bgColor theme="0"/>
        </patternFill>
      </fill>
    </dxf>
    <dxf>
      <fill>
        <patternFill>
          <bgColor theme="2"/>
        </patternFill>
      </fill>
    </dxf>
    <dxf>
      <fill>
        <patternFill>
          <bgColor theme="1" tint="0.499984740745262"/>
        </patternFill>
      </fill>
    </dxf>
    <dxf>
      <fill>
        <patternFill>
          <bgColor theme="0"/>
        </patternFill>
      </fill>
    </dxf>
    <dxf>
      <fill>
        <patternFill>
          <bgColor theme="2"/>
        </patternFill>
      </fill>
    </dxf>
    <dxf>
      <fill>
        <patternFill>
          <bgColor theme="1" tint="0.499984740745262"/>
        </patternFill>
      </fill>
    </dxf>
    <dxf>
      <fill>
        <patternFill>
          <bgColor theme="0"/>
        </patternFill>
      </fill>
    </dxf>
    <dxf>
      <fill>
        <patternFill>
          <bgColor theme="2"/>
        </patternFill>
      </fill>
    </dxf>
    <dxf>
      <fill>
        <patternFill>
          <bgColor theme="1" tint="0.499984740745262"/>
        </patternFill>
      </fill>
    </dxf>
    <dxf>
      <fill>
        <patternFill>
          <bgColor theme="0"/>
        </patternFill>
      </fill>
    </dxf>
    <dxf>
      <fill>
        <patternFill>
          <bgColor theme="2"/>
        </patternFill>
      </fill>
    </dxf>
    <dxf>
      <fill>
        <patternFill>
          <bgColor theme="1" tint="0.499984740745262"/>
        </patternFill>
      </fill>
    </dxf>
    <dxf>
      <fill>
        <patternFill>
          <bgColor theme="0"/>
        </patternFill>
      </fill>
    </dxf>
    <dxf>
      <fill>
        <patternFill>
          <bgColor theme="2"/>
        </patternFill>
      </fill>
    </dxf>
    <dxf>
      <fill>
        <patternFill>
          <bgColor theme="1" tint="0.499984740745262"/>
        </patternFill>
      </fill>
    </dxf>
    <dxf>
      <fill>
        <patternFill>
          <bgColor theme="2"/>
        </patternFill>
      </fill>
    </dxf>
    <dxf>
      <fill>
        <patternFill>
          <bgColor theme="0"/>
        </patternFill>
      </fill>
    </dxf>
    <dxf>
      <fill>
        <patternFill>
          <bgColor theme="1" tint="0.499984740745262"/>
        </patternFill>
      </fill>
    </dxf>
    <dxf>
      <fill>
        <patternFill>
          <bgColor theme="0"/>
        </patternFill>
      </fill>
    </dxf>
    <dxf>
      <fill>
        <patternFill>
          <bgColor theme="2"/>
        </patternFill>
      </fill>
    </dxf>
    <dxf>
      <fill>
        <patternFill>
          <bgColor theme="1" tint="0.499984740745262"/>
        </patternFill>
      </fill>
    </dxf>
    <dxf>
      <fill>
        <patternFill>
          <bgColor theme="2"/>
        </patternFill>
      </fill>
    </dxf>
    <dxf>
      <fill>
        <patternFill>
          <bgColor theme="0"/>
        </patternFill>
      </fill>
    </dxf>
    <dxf>
      <fill>
        <patternFill>
          <bgColor theme="1" tint="0.499984740745262"/>
        </patternFill>
      </fill>
    </dxf>
    <dxf>
      <fill>
        <patternFill>
          <bgColor theme="0"/>
        </patternFill>
      </fill>
    </dxf>
    <dxf>
      <fill>
        <patternFill>
          <bgColor theme="2"/>
        </patternFill>
      </fill>
    </dxf>
    <dxf>
      <fill>
        <patternFill>
          <bgColor theme="1" tint="0.499984740745262"/>
        </patternFill>
      </fill>
    </dxf>
    <dxf>
      <fill>
        <patternFill>
          <bgColor theme="2"/>
        </patternFill>
      </fill>
    </dxf>
    <dxf>
      <fill>
        <patternFill>
          <bgColor theme="0"/>
        </patternFill>
      </fill>
    </dxf>
    <dxf>
      <fill>
        <patternFill>
          <bgColor theme="1" tint="0.499984740745262"/>
        </patternFill>
      </fill>
    </dxf>
    <dxf>
      <fill>
        <patternFill>
          <bgColor theme="0"/>
        </patternFill>
      </fill>
    </dxf>
    <dxf>
      <fill>
        <patternFill>
          <bgColor theme="2"/>
        </patternFill>
      </fill>
    </dxf>
    <dxf>
      <fill>
        <patternFill>
          <bgColor theme="1" tint="0.499984740745262"/>
        </patternFill>
      </fill>
    </dxf>
    <dxf>
      <fill>
        <patternFill>
          <bgColor theme="2"/>
        </patternFill>
      </fill>
    </dxf>
    <dxf>
      <fill>
        <patternFill>
          <bgColor theme="0"/>
        </patternFill>
      </fill>
    </dxf>
    <dxf>
      <fill>
        <patternFill>
          <bgColor theme="1" tint="0.499984740745262"/>
        </patternFill>
      </fill>
    </dxf>
    <dxf>
      <fill>
        <patternFill>
          <bgColor theme="0"/>
        </patternFill>
      </fill>
    </dxf>
    <dxf>
      <fill>
        <patternFill>
          <bgColor theme="2"/>
        </patternFill>
      </fill>
    </dxf>
    <dxf>
      <fill>
        <patternFill>
          <bgColor theme="1" tint="0.499984740745262"/>
        </patternFill>
      </fill>
    </dxf>
    <dxf>
      <fill>
        <patternFill>
          <bgColor theme="0"/>
        </patternFill>
      </fill>
    </dxf>
    <dxf>
      <fill>
        <patternFill>
          <bgColor theme="2"/>
        </patternFill>
      </fill>
    </dxf>
    <dxf>
      <fill>
        <patternFill>
          <bgColor theme="1" tint="0.499984740745262"/>
        </patternFill>
      </fill>
    </dxf>
    <dxf>
      <fill>
        <patternFill>
          <bgColor theme="0"/>
        </patternFill>
      </fill>
    </dxf>
    <dxf>
      <fill>
        <patternFill>
          <bgColor theme="2"/>
        </patternFill>
      </fill>
    </dxf>
    <dxf>
      <fill>
        <patternFill>
          <bgColor theme="1" tint="0.499984740745262"/>
        </patternFill>
      </fill>
    </dxf>
    <dxf>
      <fill>
        <patternFill>
          <bgColor theme="0"/>
        </patternFill>
      </fill>
    </dxf>
    <dxf>
      <fill>
        <patternFill>
          <bgColor theme="2"/>
        </patternFill>
      </fill>
    </dxf>
    <dxf>
      <fill>
        <patternFill>
          <bgColor theme="1" tint="0.499984740745262"/>
        </patternFill>
      </fill>
    </dxf>
    <dxf>
      <fill>
        <patternFill>
          <bgColor theme="0"/>
        </patternFill>
      </fill>
    </dxf>
    <dxf>
      <fill>
        <patternFill>
          <bgColor theme="2"/>
        </patternFill>
      </fill>
    </dxf>
    <dxf>
      <fill>
        <patternFill>
          <bgColor theme="1" tint="0.499984740745262"/>
        </patternFill>
      </fill>
    </dxf>
    <dxf>
      <fill>
        <patternFill>
          <bgColor theme="0"/>
        </patternFill>
      </fill>
    </dxf>
    <dxf>
      <fill>
        <patternFill>
          <bgColor theme="2"/>
        </patternFill>
      </fill>
    </dxf>
    <dxf>
      <fill>
        <patternFill>
          <bgColor theme="1" tint="0.499984740745262"/>
        </patternFill>
      </fill>
    </dxf>
    <dxf>
      <fill>
        <patternFill>
          <bgColor theme="0"/>
        </patternFill>
      </fill>
    </dxf>
    <dxf>
      <fill>
        <patternFill>
          <bgColor theme="2"/>
        </patternFill>
      </fill>
    </dxf>
    <dxf>
      <fill>
        <patternFill>
          <bgColor theme="1" tint="0.499984740745262"/>
        </patternFill>
      </fill>
    </dxf>
    <dxf>
      <fill>
        <patternFill>
          <bgColor theme="0"/>
        </patternFill>
      </fill>
    </dxf>
    <dxf>
      <fill>
        <patternFill>
          <bgColor theme="2"/>
        </patternFill>
      </fill>
    </dxf>
    <dxf>
      <fill>
        <patternFill>
          <bgColor theme="1" tint="0.499984740745262"/>
        </patternFill>
      </fill>
    </dxf>
    <dxf>
      <fill>
        <patternFill>
          <bgColor theme="0"/>
        </patternFill>
      </fill>
    </dxf>
    <dxf>
      <fill>
        <patternFill>
          <bgColor theme="2"/>
        </patternFill>
      </fill>
    </dxf>
    <dxf>
      <fill>
        <patternFill>
          <bgColor theme="1" tint="0.499984740745262"/>
        </patternFill>
      </fill>
    </dxf>
    <dxf>
      <fill>
        <patternFill>
          <bgColor theme="0"/>
        </patternFill>
      </fill>
    </dxf>
    <dxf>
      <fill>
        <patternFill>
          <bgColor theme="2"/>
        </patternFill>
      </fill>
    </dxf>
    <dxf>
      <fill>
        <patternFill>
          <bgColor theme="1" tint="0.499984740745262"/>
        </patternFill>
      </fill>
    </dxf>
    <dxf>
      <fill>
        <patternFill>
          <bgColor theme="0"/>
        </patternFill>
      </fill>
    </dxf>
    <dxf>
      <fill>
        <patternFill>
          <bgColor theme="2"/>
        </patternFill>
      </fill>
    </dxf>
    <dxf>
      <fill>
        <patternFill>
          <bgColor theme="1" tint="0.499984740745262"/>
        </patternFill>
      </fill>
    </dxf>
    <dxf>
      <fill>
        <patternFill>
          <bgColor theme="0"/>
        </patternFill>
      </fill>
    </dxf>
    <dxf>
      <fill>
        <patternFill>
          <bgColor theme="2"/>
        </patternFill>
      </fill>
    </dxf>
    <dxf>
      <fill>
        <patternFill>
          <bgColor theme="1" tint="0.499984740745262"/>
        </patternFill>
      </fill>
    </dxf>
    <dxf>
      <fill>
        <patternFill>
          <bgColor theme="0"/>
        </patternFill>
      </fill>
    </dxf>
    <dxf>
      <fill>
        <patternFill>
          <bgColor theme="2"/>
        </patternFill>
      </fill>
    </dxf>
    <dxf>
      <fill>
        <patternFill>
          <bgColor theme="1" tint="0.499984740745262"/>
        </patternFill>
      </fill>
    </dxf>
    <dxf>
      <fill>
        <patternFill>
          <bgColor theme="0"/>
        </patternFill>
      </fill>
    </dxf>
    <dxf>
      <fill>
        <patternFill>
          <bgColor theme="2"/>
        </patternFill>
      </fill>
    </dxf>
    <dxf>
      <fill>
        <patternFill>
          <bgColor theme="1" tint="0.499984740745262"/>
        </patternFill>
      </fill>
    </dxf>
    <dxf>
      <fill>
        <patternFill>
          <bgColor theme="0"/>
        </patternFill>
      </fill>
    </dxf>
    <dxf>
      <fill>
        <patternFill>
          <bgColor theme="2"/>
        </patternFill>
      </fill>
    </dxf>
    <dxf>
      <fill>
        <patternFill>
          <bgColor theme="1" tint="0.499984740745262"/>
        </patternFill>
      </fill>
    </dxf>
    <dxf>
      <fill>
        <patternFill>
          <bgColor theme="0"/>
        </patternFill>
      </fill>
    </dxf>
    <dxf>
      <fill>
        <patternFill>
          <bgColor theme="2"/>
        </patternFill>
      </fill>
    </dxf>
    <dxf>
      <fill>
        <patternFill>
          <bgColor theme="1" tint="0.499984740745262"/>
        </patternFill>
      </fill>
    </dxf>
    <dxf>
      <fill>
        <patternFill>
          <bgColor theme="0"/>
        </patternFill>
      </fill>
    </dxf>
    <dxf>
      <fill>
        <patternFill>
          <bgColor theme="2"/>
        </patternFill>
      </fill>
    </dxf>
    <dxf>
      <fill>
        <patternFill>
          <bgColor theme="1" tint="0.499984740745262"/>
        </patternFill>
      </fill>
    </dxf>
    <dxf>
      <fill>
        <patternFill>
          <bgColor theme="0"/>
        </patternFill>
      </fill>
    </dxf>
    <dxf>
      <fill>
        <patternFill>
          <bgColor theme="2"/>
        </patternFill>
      </fill>
    </dxf>
    <dxf>
      <fill>
        <patternFill>
          <bgColor theme="1" tint="0.499984740745262"/>
        </patternFill>
      </fill>
    </dxf>
    <dxf>
      <fill>
        <patternFill>
          <bgColor theme="0"/>
        </patternFill>
      </fill>
    </dxf>
    <dxf>
      <fill>
        <patternFill>
          <bgColor theme="2"/>
        </patternFill>
      </fill>
    </dxf>
    <dxf>
      <fill>
        <patternFill>
          <bgColor theme="1" tint="0.499984740745262"/>
        </patternFill>
      </fill>
    </dxf>
    <dxf>
      <fill>
        <patternFill>
          <bgColor theme="2"/>
        </patternFill>
      </fill>
    </dxf>
    <dxf>
      <fill>
        <patternFill>
          <bgColor theme="0"/>
        </patternFill>
      </fill>
    </dxf>
    <dxf>
      <fill>
        <patternFill>
          <bgColor theme="1" tint="0.499984740745262"/>
        </patternFill>
      </fill>
    </dxf>
    <dxf>
      <fill>
        <patternFill>
          <bgColor theme="2"/>
        </patternFill>
      </fill>
    </dxf>
    <dxf>
      <fill>
        <patternFill>
          <bgColor theme="0"/>
        </patternFill>
      </fill>
    </dxf>
    <dxf>
      <fill>
        <patternFill>
          <bgColor theme="1" tint="0.499984740745262"/>
        </patternFill>
      </fill>
    </dxf>
    <dxf>
      <fill>
        <patternFill>
          <bgColor theme="2"/>
        </patternFill>
      </fill>
    </dxf>
    <dxf>
      <fill>
        <patternFill>
          <bgColor theme="0"/>
        </patternFill>
      </fill>
    </dxf>
    <dxf>
      <fill>
        <patternFill>
          <bgColor theme="1" tint="0.499984740745262"/>
        </patternFill>
      </fill>
    </dxf>
    <dxf>
      <fill>
        <patternFill>
          <bgColor theme="2"/>
        </patternFill>
      </fill>
    </dxf>
    <dxf>
      <fill>
        <patternFill>
          <bgColor theme="0"/>
        </patternFill>
      </fill>
    </dxf>
    <dxf>
      <fill>
        <patternFill>
          <bgColor theme="1" tint="0.499984740745262"/>
        </patternFill>
      </fill>
    </dxf>
    <dxf>
      <fill>
        <patternFill>
          <bgColor theme="2"/>
        </patternFill>
      </fill>
    </dxf>
    <dxf>
      <fill>
        <patternFill>
          <bgColor theme="0"/>
        </patternFill>
      </fill>
    </dxf>
    <dxf>
      <fill>
        <patternFill>
          <bgColor theme="1" tint="0.499984740745262"/>
        </patternFill>
      </fill>
    </dxf>
    <dxf>
      <fill>
        <patternFill>
          <bgColor theme="2"/>
        </patternFill>
      </fill>
    </dxf>
    <dxf>
      <fill>
        <patternFill>
          <bgColor theme="0"/>
        </patternFill>
      </fill>
    </dxf>
    <dxf>
      <fill>
        <patternFill>
          <bgColor theme="1" tint="0.499984740745262"/>
        </patternFill>
      </fill>
    </dxf>
    <dxf>
      <fill>
        <patternFill>
          <bgColor theme="2"/>
        </patternFill>
      </fill>
    </dxf>
    <dxf>
      <fill>
        <patternFill>
          <bgColor theme="0"/>
        </patternFill>
      </fill>
    </dxf>
    <dxf>
      <fill>
        <patternFill>
          <bgColor theme="1" tint="0.499984740745262"/>
        </patternFill>
      </fill>
    </dxf>
    <dxf>
      <fill>
        <patternFill>
          <bgColor theme="2"/>
        </patternFill>
      </fill>
    </dxf>
    <dxf>
      <fill>
        <patternFill>
          <bgColor theme="0"/>
        </patternFill>
      </fill>
    </dxf>
    <dxf>
      <fill>
        <patternFill>
          <bgColor theme="1" tint="0.499984740745262"/>
        </patternFill>
      </fill>
    </dxf>
    <dxf>
      <fill>
        <patternFill>
          <bgColor theme="2"/>
        </patternFill>
      </fill>
    </dxf>
    <dxf>
      <fill>
        <patternFill>
          <bgColor theme="0"/>
        </patternFill>
      </fill>
    </dxf>
    <dxf>
      <fill>
        <patternFill>
          <bgColor theme="1" tint="0.499984740745262"/>
        </patternFill>
      </fill>
    </dxf>
    <dxf>
      <fill>
        <patternFill>
          <bgColor theme="2"/>
        </patternFill>
      </fill>
    </dxf>
    <dxf>
      <fill>
        <patternFill>
          <bgColor theme="0"/>
        </patternFill>
      </fill>
    </dxf>
    <dxf>
      <fill>
        <patternFill>
          <bgColor theme="1" tint="0.499984740745262"/>
        </patternFill>
      </fill>
    </dxf>
    <dxf>
      <fill>
        <patternFill>
          <bgColor theme="2"/>
        </patternFill>
      </fill>
    </dxf>
    <dxf>
      <fill>
        <patternFill>
          <bgColor theme="0"/>
        </patternFill>
      </fill>
    </dxf>
    <dxf>
      <fill>
        <patternFill>
          <bgColor theme="1" tint="0.499984740745262"/>
        </patternFill>
      </fill>
    </dxf>
    <dxf>
      <fill>
        <patternFill>
          <bgColor theme="2"/>
        </patternFill>
      </fill>
    </dxf>
    <dxf>
      <fill>
        <patternFill>
          <bgColor theme="0"/>
        </patternFill>
      </fill>
    </dxf>
    <dxf>
      <fill>
        <patternFill>
          <bgColor theme="2"/>
        </patternFill>
      </fill>
    </dxf>
    <dxf>
      <fill>
        <patternFill>
          <bgColor theme="1" tint="0.499984740745262"/>
        </patternFill>
      </fill>
    </dxf>
    <dxf>
      <fill>
        <patternFill>
          <bgColor theme="0"/>
        </patternFill>
      </fill>
    </dxf>
    <dxf>
      <fill>
        <patternFill>
          <bgColor theme="1" tint="0.499984740745262"/>
        </patternFill>
      </fill>
    </dxf>
    <dxf>
      <fill>
        <patternFill>
          <bgColor theme="2"/>
        </patternFill>
      </fill>
    </dxf>
    <dxf>
      <fill>
        <patternFill>
          <bgColor theme="0"/>
        </patternFill>
      </fill>
    </dxf>
    <dxf>
      <fill>
        <patternFill>
          <bgColor theme="2"/>
        </patternFill>
      </fill>
    </dxf>
    <dxf>
      <fill>
        <patternFill>
          <bgColor theme="1" tint="0.499984740745262"/>
        </patternFill>
      </fill>
    </dxf>
    <dxf>
      <fill>
        <patternFill>
          <bgColor theme="0"/>
        </patternFill>
      </fill>
    </dxf>
    <dxf>
      <fill>
        <patternFill>
          <bgColor theme="1" tint="0.499984740745262"/>
        </patternFill>
      </fill>
    </dxf>
    <dxf>
      <fill>
        <patternFill>
          <bgColor theme="2"/>
        </patternFill>
      </fill>
    </dxf>
    <dxf>
      <fill>
        <patternFill>
          <bgColor theme="0"/>
        </patternFill>
      </fill>
    </dxf>
    <dxf>
      <fill>
        <patternFill>
          <bgColor theme="2"/>
        </patternFill>
      </fill>
    </dxf>
    <dxf>
      <fill>
        <patternFill>
          <bgColor theme="1" tint="0.499984740745262"/>
        </patternFill>
      </fill>
    </dxf>
    <dxf>
      <fill>
        <patternFill>
          <bgColor theme="0"/>
        </patternFill>
      </fill>
    </dxf>
    <dxf>
      <fill>
        <patternFill>
          <bgColor theme="1" tint="0.499984740745262"/>
        </patternFill>
      </fill>
    </dxf>
    <dxf>
      <fill>
        <patternFill>
          <bgColor theme="2"/>
        </patternFill>
      </fill>
    </dxf>
    <dxf>
      <fill>
        <patternFill>
          <bgColor theme="0"/>
        </patternFill>
      </fill>
    </dxf>
    <dxf>
      <fill>
        <patternFill>
          <bgColor theme="2"/>
        </patternFill>
      </fill>
    </dxf>
    <dxf>
      <fill>
        <patternFill>
          <bgColor theme="1" tint="0.499984740745262"/>
        </patternFill>
      </fill>
    </dxf>
    <dxf>
      <fill>
        <patternFill>
          <bgColor theme="0"/>
        </patternFill>
      </fill>
    </dxf>
    <dxf>
      <fill>
        <patternFill>
          <bgColor theme="2"/>
        </patternFill>
      </fill>
    </dxf>
    <dxf>
      <fill>
        <patternFill>
          <bgColor theme="1" tint="0.499984740745262"/>
        </patternFill>
      </fill>
    </dxf>
    <dxf>
      <fill>
        <patternFill>
          <bgColor theme="0"/>
        </patternFill>
      </fill>
    </dxf>
    <dxf>
      <fill>
        <patternFill>
          <bgColor theme="2"/>
        </patternFill>
      </fill>
    </dxf>
    <dxf>
      <fill>
        <patternFill>
          <bgColor theme="1" tint="0.499984740745262"/>
        </patternFill>
      </fill>
    </dxf>
    <dxf>
      <fill>
        <patternFill>
          <bgColor theme="0"/>
        </patternFill>
      </fill>
    </dxf>
    <dxf>
      <fill>
        <patternFill>
          <bgColor theme="2"/>
        </patternFill>
      </fill>
    </dxf>
    <dxf>
      <fill>
        <patternFill>
          <bgColor theme="1" tint="0.499984740745262"/>
        </patternFill>
      </fill>
    </dxf>
    <dxf>
      <fill>
        <patternFill>
          <bgColor theme="0"/>
        </patternFill>
      </fill>
    </dxf>
    <dxf>
      <fill>
        <patternFill>
          <bgColor theme="2"/>
        </patternFill>
      </fill>
    </dxf>
    <dxf>
      <fill>
        <patternFill>
          <bgColor theme="1" tint="0.499984740745262"/>
        </patternFill>
      </fill>
    </dxf>
    <dxf>
      <fill>
        <patternFill>
          <bgColor theme="0"/>
        </patternFill>
      </fill>
    </dxf>
    <dxf>
      <fill>
        <patternFill>
          <bgColor theme="2"/>
        </patternFill>
      </fill>
    </dxf>
    <dxf>
      <fill>
        <patternFill>
          <bgColor theme="1" tint="0.499984740745262"/>
        </patternFill>
      </fill>
    </dxf>
    <dxf>
      <fill>
        <patternFill>
          <bgColor theme="0"/>
        </patternFill>
      </fill>
    </dxf>
    <dxf>
      <fill>
        <patternFill>
          <bgColor theme="2"/>
        </patternFill>
      </fill>
    </dxf>
    <dxf>
      <fill>
        <patternFill>
          <bgColor theme="1" tint="0.499984740745262"/>
        </patternFill>
      </fill>
    </dxf>
    <dxf>
      <fill>
        <patternFill>
          <bgColor theme="0"/>
        </patternFill>
      </fill>
    </dxf>
    <dxf>
      <fill>
        <patternFill>
          <bgColor theme="2"/>
        </patternFill>
      </fill>
    </dxf>
    <dxf>
      <fill>
        <patternFill>
          <bgColor theme="1" tint="0.499984740745262"/>
        </patternFill>
      </fill>
    </dxf>
    <dxf>
      <fill>
        <patternFill>
          <bgColor theme="0"/>
        </patternFill>
      </fill>
    </dxf>
    <dxf>
      <fill>
        <patternFill>
          <bgColor theme="2"/>
        </patternFill>
      </fill>
    </dxf>
    <dxf>
      <fill>
        <patternFill>
          <bgColor theme="1" tint="0.499984740745262"/>
        </patternFill>
      </fill>
    </dxf>
    <dxf>
      <fill>
        <patternFill>
          <bgColor theme="0"/>
        </patternFill>
      </fill>
    </dxf>
    <dxf>
      <fill>
        <patternFill>
          <bgColor theme="2"/>
        </patternFill>
      </fill>
    </dxf>
    <dxf>
      <fill>
        <patternFill>
          <bgColor theme="1" tint="0.499984740745262"/>
        </patternFill>
      </fill>
    </dxf>
    <dxf>
      <fill>
        <patternFill>
          <bgColor theme="0"/>
        </patternFill>
      </fill>
    </dxf>
    <dxf>
      <fill>
        <patternFill>
          <bgColor theme="2"/>
        </patternFill>
      </fill>
    </dxf>
    <dxf>
      <fill>
        <patternFill>
          <bgColor theme="1" tint="0.499984740745262"/>
        </patternFill>
      </fill>
    </dxf>
    <dxf>
      <fill>
        <patternFill>
          <bgColor theme="0"/>
        </patternFill>
      </fill>
    </dxf>
    <dxf>
      <fill>
        <patternFill>
          <bgColor theme="2"/>
        </patternFill>
      </fill>
    </dxf>
    <dxf>
      <fill>
        <patternFill>
          <bgColor theme="1" tint="0.499984740745262"/>
        </patternFill>
      </fill>
    </dxf>
    <dxf>
      <fill>
        <patternFill>
          <bgColor theme="0"/>
        </patternFill>
      </fill>
    </dxf>
    <dxf>
      <fill>
        <patternFill>
          <bgColor theme="2"/>
        </patternFill>
      </fill>
    </dxf>
    <dxf>
      <fill>
        <patternFill>
          <bgColor theme="1" tint="0.499984740745262"/>
        </patternFill>
      </fill>
    </dxf>
    <dxf>
      <fill>
        <patternFill>
          <bgColor theme="0"/>
        </patternFill>
      </fill>
    </dxf>
    <dxf>
      <fill>
        <patternFill>
          <bgColor theme="2"/>
        </patternFill>
      </fill>
    </dxf>
    <dxf>
      <fill>
        <patternFill>
          <bgColor theme="1" tint="0.499984740745262"/>
        </patternFill>
      </fill>
    </dxf>
    <dxf>
      <fill>
        <patternFill>
          <bgColor theme="0"/>
        </patternFill>
      </fill>
    </dxf>
    <dxf>
      <fill>
        <patternFill>
          <bgColor theme="2"/>
        </patternFill>
      </fill>
    </dxf>
    <dxf>
      <fill>
        <patternFill>
          <bgColor theme="1" tint="0.499984740745262"/>
        </patternFill>
      </fill>
    </dxf>
    <dxf>
      <fill>
        <patternFill>
          <bgColor theme="0"/>
        </patternFill>
      </fill>
    </dxf>
    <dxf>
      <fill>
        <patternFill>
          <bgColor theme="2"/>
        </patternFill>
      </fill>
    </dxf>
    <dxf>
      <fill>
        <patternFill>
          <bgColor theme="1" tint="0.499984740745262"/>
        </patternFill>
      </fill>
    </dxf>
    <dxf>
      <fill>
        <patternFill>
          <bgColor theme="0"/>
        </patternFill>
      </fill>
    </dxf>
    <dxf>
      <fill>
        <patternFill>
          <bgColor theme="2"/>
        </patternFill>
      </fill>
    </dxf>
    <dxf>
      <fill>
        <patternFill>
          <bgColor theme="1" tint="0.499984740745262"/>
        </patternFill>
      </fill>
    </dxf>
    <dxf>
      <fill>
        <patternFill>
          <bgColor theme="0"/>
        </patternFill>
      </fill>
    </dxf>
    <dxf>
      <fill>
        <patternFill>
          <bgColor theme="2"/>
        </patternFill>
      </fill>
    </dxf>
    <dxf>
      <fill>
        <patternFill>
          <bgColor theme="1" tint="0.499984740745262"/>
        </patternFill>
      </fill>
    </dxf>
    <dxf>
      <fill>
        <patternFill>
          <bgColor theme="0"/>
        </patternFill>
      </fill>
    </dxf>
    <dxf>
      <fill>
        <patternFill>
          <bgColor theme="1" tint="0.499984740745262"/>
        </patternFill>
      </fill>
    </dxf>
    <dxf>
      <fill>
        <patternFill>
          <bgColor theme="2"/>
        </patternFill>
      </fill>
    </dxf>
    <dxf>
      <fill>
        <patternFill>
          <bgColor theme="0"/>
        </patternFill>
      </fill>
    </dxf>
    <dxf>
      <fill>
        <patternFill>
          <bgColor theme="2"/>
        </patternFill>
      </fill>
    </dxf>
    <dxf>
      <fill>
        <patternFill>
          <bgColor theme="1" tint="0.499984740745262"/>
        </patternFill>
      </fill>
    </dxf>
    <dxf>
      <fill>
        <patternFill>
          <bgColor theme="0"/>
        </patternFill>
      </fill>
    </dxf>
    <dxf>
      <fill>
        <patternFill>
          <bgColor theme="1" tint="0.499984740745262"/>
        </patternFill>
      </fill>
    </dxf>
    <dxf>
      <fill>
        <patternFill>
          <bgColor theme="2"/>
        </patternFill>
      </fill>
    </dxf>
    <dxf>
      <fill>
        <patternFill>
          <bgColor theme="0"/>
        </patternFill>
      </fill>
    </dxf>
    <dxf>
      <fill>
        <patternFill>
          <bgColor theme="2"/>
        </patternFill>
      </fill>
    </dxf>
    <dxf>
      <fill>
        <patternFill>
          <bgColor theme="1" tint="0.499984740745262"/>
        </patternFill>
      </fill>
    </dxf>
    <dxf>
      <fill>
        <patternFill>
          <bgColor theme="0"/>
        </patternFill>
      </fill>
    </dxf>
    <dxf>
      <fill>
        <patternFill>
          <bgColor theme="1" tint="0.499984740745262"/>
        </patternFill>
      </fill>
    </dxf>
    <dxf>
      <fill>
        <patternFill>
          <bgColor theme="2"/>
        </patternFill>
      </fill>
    </dxf>
    <dxf>
      <fill>
        <patternFill>
          <bgColor theme="0"/>
        </patternFill>
      </fill>
    </dxf>
    <dxf>
      <fill>
        <patternFill>
          <bgColor theme="1" tint="0.499984740745262"/>
        </patternFill>
      </fill>
    </dxf>
    <dxf>
      <fill>
        <patternFill>
          <bgColor theme="0"/>
        </patternFill>
      </fill>
    </dxf>
    <dxf>
      <fill>
        <patternFill>
          <bgColor theme="2"/>
        </patternFill>
      </fill>
    </dxf>
    <dxf>
      <fill>
        <patternFill>
          <bgColor theme="1" tint="0.499984740745262"/>
        </patternFill>
      </fill>
    </dxf>
    <dxf>
      <fill>
        <patternFill>
          <bgColor theme="2"/>
        </patternFill>
      </fill>
    </dxf>
    <dxf>
      <fill>
        <patternFill>
          <bgColor theme="0"/>
        </patternFill>
      </fill>
    </dxf>
    <dxf>
      <fill>
        <patternFill>
          <bgColor theme="1" tint="0.499984740745262"/>
        </patternFill>
      </fill>
    </dxf>
    <dxf>
      <fill>
        <patternFill>
          <bgColor theme="0"/>
        </patternFill>
      </fill>
    </dxf>
    <dxf>
      <fill>
        <patternFill>
          <bgColor theme="2"/>
        </patternFill>
      </fill>
    </dxf>
    <dxf>
      <fill>
        <patternFill>
          <bgColor theme="1" tint="0.499984740745262"/>
        </patternFill>
      </fill>
    </dxf>
    <dxf>
      <fill>
        <patternFill>
          <bgColor theme="2"/>
        </patternFill>
      </fill>
    </dxf>
    <dxf>
      <fill>
        <patternFill>
          <bgColor theme="0"/>
        </patternFill>
      </fill>
    </dxf>
    <dxf>
      <fill>
        <patternFill>
          <bgColor theme="1" tint="0.499984740745262"/>
        </patternFill>
      </fill>
    </dxf>
    <dxf>
      <fill>
        <patternFill>
          <bgColor theme="0"/>
        </patternFill>
      </fill>
    </dxf>
    <dxf>
      <fill>
        <patternFill>
          <bgColor theme="2"/>
        </patternFill>
      </fill>
    </dxf>
    <dxf>
      <fill>
        <patternFill>
          <bgColor theme="1" tint="0.499984740745262"/>
        </patternFill>
      </fill>
    </dxf>
    <dxf>
      <fill>
        <patternFill>
          <bgColor theme="2"/>
        </patternFill>
      </fill>
    </dxf>
    <dxf>
      <fill>
        <patternFill>
          <bgColor theme="0"/>
        </patternFill>
      </fill>
    </dxf>
    <dxf>
      <fill>
        <patternFill>
          <bgColor theme="1" tint="0.499984740745262"/>
        </patternFill>
      </fill>
    </dxf>
    <dxf>
      <fill>
        <patternFill>
          <bgColor theme="0"/>
        </patternFill>
      </fill>
    </dxf>
    <dxf>
      <fill>
        <patternFill>
          <bgColor theme="2"/>
        </patternFill>
      </fill>
    </dxf>
    <dxf>
      <fill>
        <patternFill>
          <bgColor theme="1" tint="0.499984740745262"/>
        </patternFill>
      </fill>
    </dxf>
    <dxf>
      <fill>
        <patternFill>
          <bgColor theme="2"/>
        </patternFill>
      </fill>
    </dxf>
    <dxf>
      <fill>
        <patternFill>
          <bgColor theme="0"/>
        </patternFill>
      </fill>
    </dxf>
    <dxf>
      <fill>
        <patternFill>
          <bgColor theme="1" tint="0.499984740745262"/>
        </patternFill>
      </fill>
    </dxf>
    <dxf>
      <fill>
        <patternFill>
          <bgColor theme="2"/>
        </patternFill>
      </fill>
    </dxf>
    <dxf>
      <fill>
        <patternFill>
          <bgColor theme="0"/>
        </patternFill>
      </fill>
    </dxf>
    <dxf>
      <fill>
        <patternFill>
          <bgColor theme="2"/>
        </patternFill>
      </fill>
    </dxf>
    <dxf>
      <fill>
        <patternFill>
          <bgColor theme="0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2"/>
        </patternFill>
      </fill>
    </dxf>
    <dxf>
      <fill>
        <patternFill>
          <bgColor theme="0"/>
        </patternFill>
      </fill>
    </dxf>
    <dxf>
      <fill>
        <patternFill>
          <bgColor theme="2"/>
        </patternFill>
      </fill>
    </dxf>
    <dxf>
      <fill>
        <patternFill>
          <bgColor theme="0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2"/>
        </patternFill>
      </fill>
    </dxf>
    <dxf>
      <fill>
        <patternFill>
          <bgColor theme="0"/>
        </patternFill>
      </fill>
    </dxf>
    <dxf>
      <fill>
        <patternFill>
          <bgColor theme="2"/>
        </patternFill>
      </fill>
    </dxf>
    <dxf>
      <fill>
        <patternFill>
          <bgColor theme="0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2"/>
        </patternFill>
      </fill>
    </dxf>
    <dxf>
      <fill>
        <patternFill>
          <bgColor theme="0"/>
        </patternFill>
      </fill>
    </dxf>
    <dxf>
      <fill>
        <patternFill>
          <bgColor theme="2"/>
        </patternFill>
      </fill>
    </dxf>
    <dxf>
      <fill>
        <patternFill>
          <bgColor theme="0"/>
        </patternFill>
      </fill>
    </dxf>
    <dxf>
      <fill>
        <patternFill>
          <bgColor theme="1" tint="0.499984740745262"/>
        </patternFill>
      </fill>
    </dxf>
    <dxf>
      <fill>
        <patternFill>
          <bgColor theme="2"/>
        </patternFill>
      </fill>
    </dxf>
    <dxf>
      <fill>
        <patternFill>
          <bgColor theme="1" tint="0.499984740745262"/>
        </patternFill>
      </fill>
    </dxf>
    <dxf>
      <fill>
        <patternFill>
          <bgColor theme="0"/>
        </patternFill>
      </fill>
    </dxf>
    <dxf>
      <fill>
        <patternFill>
          <bgColor theme="2"/>
        </patternFill>
      </fill>
    </dxf>
    <dxf>
      <fill>
        <patternFill>
          <bgColor theme="1" tint="0.499984740745262"/>
        </patternFill>
      </fill>
    </dxf>
    <dxf>
      <fill>
        <patternFill>
          <bgColor theme="0"/>
        </patternFill>
      </fill>
    </dxf>
    <dxf>
      <fill>
        <patternFill>
          <bgColor theme="2"/>
        </patternFill>
      </fill>
    </dxf>
    <dxf>
      <fill>
        <patternFill>
          <bgColor theme="1" tint="0.499984740745262"/>
        </patternFill>
      </fill>
    </dxf>
    <dxf>
      <fill>
        <patternFill>
          <bgColor theme="0"/>
        </patternFill>
      </fill>
    </dxf>
    <dxf>
      <fill>
        <patternFill>
          <bgColor theme="2"/>
        </patternFill>
      </fill>
    </dxf>
    <dxf>
      <fill>
        <patternFill>
          <bgColor theme="1" tint="0.499984740745262"/>
        </patternFill>
      </fill>
    </dxf>
    <dxf>
      <fill>
        <patternFill>
          <bgColor theme="0"/>
        </patternFill>
      </fill>
    </dxf>
    <dxf>
      <fill>
        <patternFill>
          <bgColor theme="2"/>
        </patternFill>
      </fill>
    </dxf>
    <dxf>
      <fill>
        <patternFill>
          <bgColor theme="1" tint="0.499984740745262"/>
        </patternFill>
      </fill>
    </dxf>
    <dxf>
      <fill>
        <patternFill>
          <bgColor theme="0"/>
        </patternFill>
      </fill>
    </dxf>
    <dxf>
      <fill>
        <patternFill>
          <bgColor theme="2"/>
        </patternFill>
      </fill>
    </dxf>
    <dxf>
      <fill>
        <patternFill>
          <bgColor theme="1" tint="0.499984740745262"/>
        </patternFill>
      </fill>
    </dxf>
    <dxf>
      <fill>
        <patternFill>
          <bgColor theme="0"/>
        </patternFill>
      </fill>
    </dxf>
    <dxf>
      <fill>
        <patternFill>
          <bgColor theme="2"/>
        </patternFill>
      </fill>
    </dxf>
    <dxf>
      <fill>
        <patternFill>
          <bgColor theme="1" tint="0.499984740745262"/>
        </patternFill>
      </fill>
    </dxf>
    <dxf>
      <fill>
        <patternFill>
          <bgColor theme="0"/>
        </patternFill>
      </fill>
    </dxf>
    <dxf>
      <fill>
        <patternFill>
          <bgColor theme="2"/>
        </patternFill>
      </fill>
    </dxf>
    <dxf>
      <fill>
        <patternFill>
          <bgColor theme="1" tint="0.499984740745262"/>
        </patternFill>
      </fill>
    </dxf>
    <dxf>
      <fill>
        <patternFill>
          <bgColor theme="0"/>
        </patternFill>
      </fill>
    </dxf>
    <dxf>
      <fill>
        <patternFill>
          <bgColor theme="2"/>
        </patternFill>
      </fill>
    </dxf>
    <dxf>
      <fill>
        <patternFill>
          <bgColor theme="1" tint="0.499984740745262"/>
        </patternFill>
      </fill>
    </dxf>
    <dxf>
      <fill>
        <patternFill>
          <bgColor theme="0"/>
        </patternFill>
      </fill>
    </dxf>
    <dxf>
      <fill>
        <patternFill>
          <bgColor theme="2"/>
        </patternFill>
      </fill>
    </dxf>
    <dxf>
      <fill>
        <patternFill>
          <bgColor theme="1" tint="0.499984740745262"/>
        </patternFill>
      </fill>
    </dxf>
    <dxf>
      <fill>
        <patternFill>
          <bgColor theme="0"/>
        </patternFill>
      </fill>
    </dxf>
    <dxf>
      <fill>
        <patternFill>
          <bgColor theme="2"/>
        </patternFill>
      </fill>
    </dxf>
    <dxf>
      <fill>
        <patternFill>
          <bgColor theme="1" tint="0.499984740745262"/>
        </patternFill>
      </fill>
    </dxf>
    <dxf>
      <fill>
        <patternFill>
          <bgColor theme="0"/>
        </patternFill>
      </fill>
    </dxf>
    <dxf>
      <fill>
        <patternFill>
          <bgColor theme="2"/>
        </patternFill>
      </fill>
    </dxf>
    <dxf>
      <fill>
        <patternFill>
          <bgColor theme="1" tint="0.499984740745262"/>
        </patternFill>
      </fill>
    </dxf>
    <dxf>
      <fill>
        <patternFill>
          <bgColor theme="0"/>
        </patternFill>
      </fill>
    </dxf>
    <dxf>
      <fill>
        <patternFill>
          <bgColor theme="2"/>
        </patternFill>
      </fill>
    </dxf>
    <dxf>
      <fill>
        <patternFill>
          <bgColor theme="1" tint="0.499984740745262"/>
        </patternFill>
      </fill>
    </dxf>
    <dxf>
      <fill>
        <patternFill>
          <bgColor theme="0"/>
        </patternFill>
      </fill>
    </dxf>
    <dxf>
      <fill>
        <patternFill>
          <bgColor theme="2"/>
        </patternFill>
      </fill>
    </dxf>
    <dxf>
      <fill>
        <patternFill>
          <bgColor theme="1" tint="0.499984740745262"/>
        </patternFill>
      </fill>
    </dxf>
    <dxf>
      <fill>
        <patternFill>
          <bgColor theme="0"/>
        </patternFill>
      </fill>
    </dxf>
    <dxf>
      <fill>
        <patternFill>
          <bgColor theme="2"/>
        </patternFill>
      </fill>
    </dxf>
    <dxf>
      <fill>
        <patternFill>
          <bgColor theme="1" tint="0.499984740745262"/>
        </patternFill>
      </fill>
    </dxf>
    <dxf>
      <fill>
        <patternFill>
          <bgColor theme="0"/>
        </patternFill>
      </fill>
    </dxf>
    <dxf>
      <fill>
        <patternFill>
          <bgColor theme="2"/>
        </patternFill>
      </fill>
    </dxf>
    <dxf>
      <fill>
        <patternFill>
          <bgColor theme="1" tint="0.499984740745262"/>
        </patternFill>
      </fill>
    </dxf>
    <dxf>
      <fill>
        <patternFill>
          <bgColor theme="0"/>
        </patternFill>
      </fill>
    </dxf>
    <dxf>
      <fill>
        <patternFill>
          <bgColor theme="2"/>
        </patternFill>
      </fill>
    </dxf>
    <dxf>
      <fill>
        <patternFill>
          <bgColor theme="1" tint="0.499984740745262"/>
        </patternFill>
      </fill>
    </dxf>
    <dxf>
      <fill>
        <patternFill>
          <bgColor theme="0"/>
        </patternFill>
      </fill>
    </dxf>
    <dxf>
      <fill>
        <patternFill>
          <bgColor theme="2"/>
        </patternFill>
      </fill>
    </dxf>
    <dxf>
      <fill>
        <patternFill>
          <bgColor theme="1" tint="0.499984740745262"/>
        </patternFill>
      </fill>
    </dxf>
    <dxf>
      <fill>
        <patternFill>
          <bgColor theme="0"/>
        </patternFill>
      </fill>
    </dxf>
    <dxf>
      <fill>
        <patternFill>
          <bgColor theme="2"/>
        </patternFill>
      </fill>
    </dxf>
    <dxf>
      <fill>
        <patternFill>
          <bgColor theme="1" tint="0.499984740745262"/>
        </patternFill>
      </fill>
    </dxf>
    <dxf>
      <fill>
        <patternFill>
          <bgColor theme="0"/>
        </patternFill>
      </fill>
    </dxf>
    <dxf>
      <fill>
        <patternFill>
          <bgColor theme="1" tint="0.499984740745262"/>
        </patternFill>
      </fill>
    </dxf>
    <dxf>
      <fill>
        <patternFill>
          <bgColor theme="0"/>
        </patternFill>
      </fill>
    </dxf>
    <dxf>
      <fill>
        <patternFill>
          <bgColor theme="2"/>
        </patternFill>
      </fill>
    </dxf>
    <dxf>
      <fill>
        <patternFill>
          <bgColor theme="1" tint="0.499984740745262"/>
        </patternFill>
      </fill>
    </dxf>
    <dxf>
      <fill>
        <patternFill>
          <bgColor theme="0"/>
        </patternFill>
      </fill>
    </dxf>
    <dxf>
      <fill>
        <patternFill>
          <bgColor theme="2"/>
        </patternFill>
      </fill>
    </dxf>
    <dxf>
      <fill>
        <patternFill>
          <bgColor theme="1" tint="0.499984740745262"/>
        </patternFill>
      </fill>
    </dxf>
    <dxf>
      <fill>
        <patternFill>
          <bgColor theme="0"/>
        </patternFill>
      </fill>
    </dxf>
    <dxf>
      <fill>
        <patternFill>
          <bgColor theme="2"/>
        </patternFill>
      </fill>
    </dxf>
    <dxf>
      <fill>
        <patternFill>
          <bgColor theme="1" tint="0.499984740745262"/>
        </patternFill>
      </fill>
    </dxf>
    <dxf>
      <fill>
        <patternFill>
          <bgColor theme="0"/>
        </patternFill>
      </fill>
    </dxf>
    <dxf>
      <fill>
        <patternFill>
          <bgColor theme="2"/>
        </patternFill>
      </fill>
    </dxf>
    <dxf>
      <fill>
        <patternFill>
          <bgColor theme="1" tint="0.499984740745262"/>
        </patternFill>
      </fill>
    </dxf>
    <dxf>
      <fill>
        <patternFill>
          <bgColor theme="0"/>
        </patternFill>
      </fill>
    </dxf>
    <dxf>
      <fill>
        <patternFill>
          <bgColor theme="2"/>
        </patternFill>
      </fill>
    </dxf>
    <dxf>
      <fill>
        <patternFill>
          <bgColor theme="1" tint="0.499984740745262"/>
        </patternFill>
      </fill>
    </dxf>
    <dxf>
      <fill>
        <patternFill>
          <bgColor theme="0"/>
        </patternFill>
      </fill>
    </dxf>
    <dxf>
      <fill>
        <patternFill>
          <bgColor theme="2"/>
        </patternFill>
      </fill>
    </dxf>
    <dxf>
      <fill>
        <patternFill>
          <bgColor theme="1" tint="0.499984740745262"/>
        </patternFill>
      </fill>
    </dxf>
    <dxf>
      <fill>
        <patternFill>
          <bgColor theme="0"/>
        </patternFill>
      </fill>
    </dxf>
    <dxf>
      <fill>
        <patternFill>
          <bgColor theme="2"/>
        </patternFill>
      </fill>
    </dxf>
    <dxf>
      <fill>
        <patternFill>
          <bgColor theme="1" tint="0.499984740745262"/>
        </patternFill>
      </fill>
    </dxf>
    <dxf>
      <fill>
        <patternFill>
          <bgColor theme="0"/>
        </patternFill>
      </fill>
    </dxf>
    <dxf>
      <fill>
        <patternFill>
          <bgColor theme="2"/>
        </patternFill>
      </fill>
    </dxf>
    <dxf>
      <fill>
        <patternFill>
          <bgColor theme="1" tint="0.499984740745262"/>
        </patternFill>
      </fill>
    </dxf>
    <dxf>
      <fill>
        <patternFill>
          <bgColor theme="0"/>
        </patternFill>
      </fill>
    </dxf>
    <dxf>
      <fill>
        <patternFill>
          <bgColor theme="2"/>
        </patternFill>
      </fill>
    </dxf>
    <dxf>
      <fill>
        <patternFill>
          <bgColor theme="1" tint="0.499984740745262"/>
        </patternFill>
      </fill>
    </dxf>
    <dxf>
      <fill>
        <patternFill>
          <bgColor theme="0"/>
        </patternFill>
      </fill>
    </dxf>
    <dxf>
      <fill>
        <patternFill>
          <bgColor theme="2"/>
        </patternFill>
      </fill>
    </dxf>
    <dxf>
      <fill>
        <patternFill>
          <bgColor theme="1" tint="0.499984740745262"/>
        </patternFill>
      </fill>
    </dxf>
    <dxf>
      <fill>
        <patternFill>
          <bgColor theme="0"/>
        </patternFill>
      </fill>
    </dxf>
    <dxf>
      <fill>
        <patternFill>
          <bgColor theme="2"/>
        </patternFill>
      </fill>
    </dxf>
    <dxf>
      <fill>
        <patternFill>
          <bgColor theme="1" tint="0.499984740745262"/>
        </patternFill>
      </fill>
    </dxf>
    <dxf>
      <fill>
        <patternFill>
          <bgColor theme="0"/>
        </patternFill>
      </fill>
    </dxf>
    <dxf>
      <fill>
        <patternFill>
          <bgColor theme="2"/>
        </patternFill>
      </fill>
    </dxf>
    <dxf>
      <fill>
        <patternFill>
          <bgColor theme="1" tint="0.499984740745262"/>
        </patternFill>
      </fill>
    </dxf>
    <dxf>
      <fill>
        <patternFill>
          <bgColor theme="2"/>
        </patternFill>
      </fill>
    </dxf>
    <dxf>
      <fill>
        <patternFill>
          <bgColor theme="0"/>
        </patternFill>
      </fill>
    </dxf>
    <dxf>
      <fill>
        <patternFill>
          <bgColor theme="1" tint="0.499984740745262"/>
        </patternFill>
      </fill>
    </dxf>
    <dxf>
      <fill>
        <patternFill>
          <bgColor theme="0"/>
        </patternFill>
      </fill>
    </dxf>
    <dxf>
      <fill>
        <patternFill>
          <bgColor theme="2"/>
        </patternFill>
      </fill>
    </dxf>
    <dxf>
      <fill>
        <patternFill>
          <bgColor theme="1" tint="0.499984740745262"/>
        </patternFill>
      </fill>
    </dxf>
    <dxf>
      <fill>
        <patternFill>
          <bgColor theme="2"/>
        </patternFill>
      </fill>
    </dxf>
    <dxf>
      <fill>
        <patternFill>
          <bgColor theme="0"/>
        </patternFill>
      </fill>
    </dxf>
    <dxf>
      <fill>
        <patternFill>
          <bgColor theme="1" tint="0.499984740745262"/>
        </patternFill>
      </fill>
    </dxf>
    <dxf>
      <fill>
        <patternFill>
          <bgColor theme="0"/>
        </patternFill>
      </fill>
    </dxf>
    <dxf>
      <fill>
        <patternFill>
          <bgColor theme="2"/>
        </patternFill>
      </fill>
    </dxf>
    <dxf>
      <fill>
        <patternFill>
          <bgColor theme="1" tint="0.499984740745262"/>
        </patternFill>
      </fill>
    </dxf>
    <dxf>
      <fill>
        <patternFill>
          <bgColor theme="2"/>
        </patternFill>
      </fill>
    </dxf>
    <dxf>
      <fill>
        <patternFill>
          <bgColor theme="0"/>
        </patternFill>
      </fill>
    </dxf>
    <dxf>
      <fill>
        <patternFill>
          <bgColor theme="1" tint="0.499984740745262"/>
        </patternFill>
      </fill>
    </dxf>
    <dxf>
      <fill>
        <patternFill>
          <bgColor theme="0"/>
        </patternFill>
      </fill>
    </dxf>
    <dxf>
      <fill>
        <patternFill>
          <bgColor theme="2"/>
        </patternFill>
      </fill>
    </dxf>
    <dxf>
      <fill>
        <patternFill>
          <bgColor theme="1" tint="0.499984740745262"/>
        </patternFill>
      </fill>
    </dxf>
    <dxf>
      <fill>
        <patternFill>
          <bgColor theme="2"/>
        </patternFill>
      </fill>
    </dxf>
    <dxf>
      <fill>
        <patternFill>
          <bgColor theme="0"/>
        </patternFill>
      </fill>
    </dxf>
    <dxf>
      <fill>
        <patternFill>
          <bgColor theme="1" tint="0.499984740745262"/>
        </patternFill>
      </fill>
    </dxf>
    <dxf>
      <fill>
        <patternFill>
          <bgColor theme="0"/>
        </patternFill>
      </fill>
    </dxf>
    <dxf>
      <fill>
        <patternFill>
          <bgColor theme="2"/>
        </patternFill>
      </fill>
    </dxf>
    <dxf>
      <fill>
        <patternFill>
          <bgColor theme="1" tint="0.499984740745262"/>
        </patternFill>
      </fill>
    </dxf>
    <dxf>
      <fill>
        <patternFill>
          <bgColor theme="0"/>
        </patternFill>
      </fill>
    </dxf>
    <dxf>
      <fill>
        <patternFill>
          <bgColor theme="2"/>
        </patternFill>
      </fill>
    </dxf>
    <dxf>
      <fill>
        <patternFill>
          <bgColor theme="1" tint="0.499984740745262"/>
        </patternFill>
      </fill>
    </dxf>
    <dxf>
      <fill>
        <patternFill>
          <bgColor theme="0"/>
        </patternFill>
      </fill>
    </dxf>
    <dxf>
      <fill>
        <patternFill>
          <bgColor theme="2"/>
        </patternFill>
      </fill>
    </dxf>
    <dxf>
      <fill>
        <patternFill>
          <bgColor theme="1" tint="0.499984740745262"/>
        </patternFill>
      </fill>
    </dxf>
    <dxf>
      <fill>
        <patternFill>
          <bgColor theme="0"/>
        </patternFill>
      </fill>
    </dxf>
    <dxf>
      <fill>
        <patternFill>
          <bgColor theme="2"/>
        </patternFill>
      </fill>
    </dxf>
    <dxf>
      <fill>
        <patternFill>
          <bgColor theme="1" tint="0.499984740745262"/>
        </patternFill>
      </fill>
    </dxf>
    <dxf>
      <fill>
        <patternFill>
          <bgColor theme="0"/>
        </patternFill>
      </fill>
    </dxf>
    <dxf>
      <fill>
        <patternFill>
          <bgColor theme="2"/>
        </patternFill>
      </fill>
    </dxf>
    <dxf>
      <fill>
        <patternFill>
          <bgColor theme="1" tint="0.499984740745262"/>
        </patternFill>
      </fill>
    </dxf>
    <dxf>
      <fill>
        <patternFill>
          <bgColor theme="0"/>
        </patternFill>
      </fill>
    </dxf>
    <dxf>
      <fill>
        <patternFill>
          <bgColor theme="2"/>
        </patternFill>
      </fill>
    </dxf>
    <dxf>
      <fill>
        <patternFill>
          <bgColor theme="1" tint="0.499984740745262"/>
        </patternFill>
      </fill>
    </dxf>
    <dxf>
      <fill>
        <patternFill>
          <bgColor theme="0"/>
        </patternFill>
      </fill>
    </dxf>
    <dxf>
      <fill>
        <patternFill>
          <bgColor theme="2"/>
        </patternFill>
      </fill>
    </dxf>
    <dxf>
      <fill>
        <patternFill>
          <bgColor theme="1" tint="0.499984740745262"/>
        </patternFill>
      </fill>
    </dxf>
    <dxf>
      <fill>
        <patternFill>
          <bgColor theme="0"/>
        </patternFill>
      </fill>
    </dxf>
    <dxf>
      <fill>
        <patternFill>
          <bgColor theme="2"/>
        </patternFill>
      </fill>
    </dxf>
    <dxf>
      <fill>
        <patternFill>
          <bgColor theme="1" tint="0.499984740745262"/>
        </patternFill>
      </fill>
    </dxf>
    <dxf>
      <fill>
        <patternFill>
          <bgColor theme="0"/>
        </patternFill>
      </fill>
    </dxf>
    <dxf>
      <fill>
        <patternFill>
          <bgColor theme="2"/>
        </patternFill>
      </fill>
    </dxf>
    <dxf>
      <fill>
        <patternFill>
          <bgColor theme="1" tint="0.499984740745262"/>
        </patternFill>
      </fill>
    </dxf>
    <dxf>
      <fill>
        <patternFill>
          <bgColor theme="0"/>
        </patternFill>
      </fill>
    </dxf>
    <dxf>
      <fill>
        <patternFill>
          <bgColor theme="2"/>
        </patternFill>
      </fill>
    </dxf>
    <dxf>
      <fill>
        <patternFill>
          <bgColor theme="1" tint="0.499984740745262"/>
        </patternFill>
      </fill>
    </dxf>
    <dxf>
      <fill>
        <patternFill>
          <bgColor theme="0"/>
        </patternFill>
      </fill>
    </dxf>
    <dxf>
      <fill>
        <patternFill>
          <bgColor theme="2"/>
        </patternFill>
      </fill>
    </dxf>
    <dxf>
      <fill>
        <patternFill>
          <bgColor theme="1" tint="0.499984740745262"/>
        </patternFill>
      </fill>
    </dxf>
    <dxf>
      <fill>
        <patternFill>
          <bgColor theme="0"/>
        </patternFill>
      </fill>
    </dxf>
    <dxf>
      <fill>
        <patternFill>
          <bgColor theme="2"/>
        </patternFill>
      </fill>
    </dxf>
    <dxf>
      <fill>
        <patternFill>
          <bgColor theme="1" tint="0.499984740745262"/>
        </patternFill>
      </fill>
    </dxf>
    <dxf>
      <fill>
        <patternFill>
          <bgColor theme="0"/>
        </patternFill>
      </fill>
    </dxf>
    <dxf>
      <fill>
        <patternFill>
          <bgColor theme="2"/>
        </patternFill>
      </fill>
    </dxf>
    <dxf>
      <fill>
        <patternFill>
          <bgColor theme="1" tint="0.499984740745262"/>
        </patternFill>
      </fill>
    </dxf>
    <dxf>
      <fill>
        <patternFill>
          <bgColor theme="0"/>
        </patternFill>
      </fill>
    </dxf>
    <dxf>
      <fill>
        <patternFill>
          <bgColor theme="2"/>
        </patternFill>
      </fill>
    </dxf>
    <dxf>
      <fill>
        <patternFill>
          <bgColor theme="1" tint="0.499984740745262"/>
        </patternFill>
      </fill>
    </dxf>
    <dxf>
      <fill>
        <patternFill>
          <bgColor theme="0"/>
        </patternFill>
      </fill>
    </dxf>
    <dxf>
      <fill>
        <patternFill>
          <bgColor theme="2"/>
        </patternFill>
      </fill>
    </dxf>
    <dxf>
      <fill>
        <patternFill>
          <bgColor theme="1" tint="0.499984740745262"/>
        </patternFill>
      </fill>
    </dxf>
    <dxf>
      <fill>
        <patternFill>
          <bgColor theme="0"/>
        </patternFill>
      </fill>
    </dxf>
    <dxf>
      <fill>
        <patternFill>
          <bgColor theme="2"/>
        </patternFill>
      </fill>
    </dxf>
    <dxf>
      <fill>
        <patternFill>
          <bgColor theme="1" tint="0.499984740745262"/>
        </patternFill>
      </fill>
    </dxf>
    <dxf>
      <fill>
        <patternFill>
          <bgColor theme="0"/>
        </patternFill>
      </fill>
    </dxf>
    <dxf>
      <fill>
        <patternFill>
          <bgColor theme="2"/>
        </patternFill>
      </fill>
    </dxf>
    <dxf>
      <fill>
        <patternFill>
          <bgColor theme="1" tint="0.499984740745262"/>
        </patternFill>
      </fill>
    </dxf>
    <dxf>
      <fill>
        <patternFill>
          <bgColor theme="0"/>
        </patternFill>
      </fill>
    </dxf>
    <dxf>
      <fill>
        <patternFill>
          <bgColor theme="2"/>
        </patternFill>
      </fill>
    </dxf>
    <dxf>
      <fill>
        <patternFill>
          <bgColor theme="1" tint="0.499984740745262"/>
        </patternFill>
      </fill>
    </dxf>
    <dxf>
      <fill>
        <patternFill>
          <bgColor theme="0"/>
        </patternFill>
      </fill>
    </dxf>
    <dxf>
      <fill>
        <patternFill>
          <bgColor theme="2"/>
        </patternFill>
      </fill>
    </dxf>
    <dxf>
      <fill>
        <patternFill>
          <bgColor theme="1" tint="0.499984740745262"/>
        </patternFill>
      </fill>
    </dxf>
    <dxf>
      <fill>
        <patternFill>
          <bgColor theme="2"/>
        </patternFill>
      </fill>
    </dxf>
    <dxf>
      <fill>
        <patternFill>
          <bgColor theme="0"/>
        </patternFill>
      </fill>
    </dxf>
    <dxf>
      <fill>
        <patternFill>
          <bgColor theme="1" tint="0.499984740745262"/>
        </patternFill>
      </fill>
    </dxf>
    <dxf>
      <fill>
        <patternFill>
          <bgColor theme="2"/>
        </patternFill>
      </fill>
    </dxf>
    <dxf>
      <fill>
        <patternFill>
          <bgColor theme="0"/>
        </patternFill>
      </fill>
    </dxf>
    <dxf>
      <fill>
        <patternFill>
          <bgColor theme="1" tint="0.499984740745262"/>
        </patternFill>
      </fill>
    </dxf>
    <dxf>
      <fill>
        <patternFill>
          <bgColor theme="2"/>
        </patternFill>
      </fill>
    </dxf>
    <dxf>
      <fill>
        <patternFill>
          <bgColor theme="0"/>
        </patternFill>
      </fill>
    </dxf>
    <dxf>
      <fill>
        <patternFill>
          <bgColor theme="1" tint="0.499984740745262"/>
        </patternFill>
      </fill>
    </dxf>
    <dxf>
      <fill>
        <patternFill>
          <bgColor theme="2"/>
        </patternFill>
      </fill>
    </dxf>
    <dxf>
      <fill>
        <patternFill>
          <bgColor theme="0"/>
        </patternFill>
      </fill>
    </dxf>
    <dxf>
      <fill>
        <patternFill>
          <bgColor theme="1" tint="0.499984740745262"/>
        </patternFill>
      </fill>
    </dxf>
    <dxf>
      <fill>
        <patternFill>
          <bgColor theme="2"/>
        </patternFill>
      </fill>
    </dxf>
    <dxf>
      <fill>
        <patternFill>
          <bgColor theme="0"/>
        </patternFill>
      </fill>
    </dxf>
    <dxf>
      <fill>
        <patternFill>
          <bgColor theme="1" tint="0.499984740745262"/>
        </patternFill>
      </fill>
    </dxf>
    <dxf>
      <fill>
        <patternFill>
          <bgColor theme="2"/>
        </patternFill>
      </fill>
    </dxf>
    <dxf>
      <fill>
        <patternFill>
          <bgColor theme="0"/>
        </patternFill>
      </fill>
    </dxf>
    <dxf>
      <fill>
        <patternFill>
          <bgColor theme="1" tint="0.499984740745262"/>
        </patternFill>
      </fill>
    </dxf>
    <dxf>
      <fill>
        <patternFill>
          <bgColor theme="2"/>
        </patternFill>
      </fill>
    </dxf>
    <dxf>
      <fill>
        <patternFill>
          <bgColor theme="0"/>
        </patternFill>
      </fill>
    </dxf>
    <dxf>
      <fill>
        <patternFill>
          <bgColor theme="1" tint="0.499984740745262"/>
        </patternFill>
      </fill>
    </dxf>
    <dxf>
      <fill>
        <patternFill>
          <bgColor theme="2"/>
        </patternFill>
      </fill>
    </dxf>
    <dxf>
      <fill>
        <patternFill>
          <bgColor theme="0"/>
        </patternFill>
      </fill>
    </dxf>
    <dxf>
      <fill>
        <patternFill>
          <bgColor theme="1" tint="0.499984740745262"/>
        </patternFill>
      </fill>
    </dxf>
    <dxf>
      <fill>
        <patternFill>
          <bgColor theme="2"/>
        </patternFill>
      </fill>
    </dxf>
    <dxf>
      <fill>
        <patternFill>
          <bgColor theme="0"/>
        </patternFill>
      </fill>
    </dxf>
    <dxf>
      <fill>
        <patternFill>
          <bgColor theme="1" tint="0.499984740745262"/>
        </patternFill>
      </fill>
    </dxf>
    <dxf>
      <fill>
        <patternFill>
          <bgColor theme="2"/>
        </patternFill>
      </fill>
    </dxf>
    <dxf>
      <fill>
        <patternFill>
          <bgColor theme="0"/>
        </patternFill>
      </fill>
    </dxf>
    <dxf>
      <fill>
        <patternFill>
          <bgColor theme="1" tint="0.499984740745262"/>
        </patternFill>
      </fill>
    </dxf>
    <dxf>
      <fill>
        <patternFill>
          <bgColor theme="2"/>
        </patternFill>
      </fill>
    </dxf>
    <dxf>
      <fill>
        <patternFill>
          <bgColor theme="0"/>
        </patternFill>
      </fill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indexed="64"/>
        </left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left style="thin">
          <color indexed="64"/>
        </lef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247649</xdr:colOff>
      <xdr:row>2</xdr:row>
      <xdr:rowOff>0</xdr:rowOff>
    </xdr:from>
    <xdr:to>
      <xdr:col>13</xdr:col>
      <xdr:colOff>733424</xdr:colOff>
      <xdr:row>11</xdr:row>
      <xdr:rowOff>57151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A08B89E-EF4B-48A9-B1B2-BB2F5089B4AF}"/>
            </a:ext>
          </a:extLst>
        </xdr:cNvPr>
        <xdr:cNvSpPr txBox="1"/>
      </xdr:nvSpPr>
      <xdr:spPr>
        <a:xfrm>
          <a:off x="6943724" y="381000"/>
          <a:ext cx="4943475" cy="17716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ONLY BLACK - CODE: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(</a:t>
          </a:r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int</a:t>
          </a:r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 = 0; i &lt; 10; ++i)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      draw_liness(1, i * 2, 10 - i, 1, EPD_BLACK);</a:t>
          </a:r>
        </a:p>
        <a:p>
          <a:endParaRPr lang="en-US" sz="1100" b="0" i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void</a:t>
          </a:r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draw_liness(</a:t>
          </a:r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int16_t</a:t>
          </a:r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sx</a:t>
          </a:r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int16_t</a:t>
          </a:r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sy</a:t>
          </a:r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int16_t</a:t>
          </a:r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</a:t>
          </a:r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int16_t</a:t>
          </a:r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</a:t>
          </a:r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uint16_t</a:t>
          </a:r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color</a:t>
          </a:r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 {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  </a:t>
          </a:r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int16_t</a:t>
          </a:r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ey = sy + h, ex = sx + w;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  for (</a:t>
          </a:r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int16_t</a:t>
          </a:r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y = sy; y &lt; ey; ++y) {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      for (</a:t>
          </a:r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int16_t</a:t>
          </a:r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x = sx; x &lt; ex; ++x) {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          board-&gt;drawPixel(x, y, color);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</a:t>
          </a:r>
        </a:p>
        <a:p>
          <a:endParaRPr lang="en-IL" sz="1100"/>
        </a:p>
      </xdr:txBody>
    </xdr:sp>
    <xdr:clientData/>
  </xdr:twoCellAnchor>
  <xdr:twoCellAnchor>
    <xdr:from>
      <xdr:col>7</xdr:col>
      <xdr:colOff>247649</xdr:colOff>
      <xdr:row>11</xdr:row>
      <xdr:rowOff>152400</xdr:rowOff>
    </xdr:from>
    <xdr:to>
      <xdr:col>14</xdr:col>
      <xdr:colOff>9525</xdr:colOff>
      <xdr:row>21</xdr:row>
      <xdr:rowOff>19051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18D104CB-DAB5-4B8C-8885-5DC69205F881}"/>
            </a:ext>
          </a:extLst>
        </xdr:cNvPr>
        <xdr:cNvSpPr txBox="1"/>
      </xdr:nvSpPr>
      <xdr:spPr>
        <a:xfrm>
          <a:off x="6943724" y="2247900"/>
          <a:ext cx="4953001" cy="17716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BLACK | GRAY - CODE: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(</a:t>
          </a:r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int</a:t>
          </a:r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 = 0; i &lt; 10; ++i)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      draw_liness(1, i * 2, 10 - i, 1, (i % 2 ? EPD_GRAY : EPD_BLACK));</a:t>
          </a:r>
        </a:p>
        <a:p>
          <a:endParaRPr lang="en-US" sz="1100" b="0" i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void</a:t>
          </a:r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draw_liness(</a:t>
          </a:r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int16_t</a:t>
          </a:r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sx</a:t>
          </a:r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int16_t</a:t>
          </a:r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sy</a:t>
          </a:r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int16_t</a:t>
          </a:r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</a:t>
          </a:r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int16_t</a:t>
          </a:r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</a:t>
          </a:r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uint16_t</a:t>
          </a:r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color</a:t>
          </a:r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 {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  </a:t>
          </a:r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int16_t</a:t>
          </a:r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ey = sy + h, ex = sx + w;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  for (</a:t>
          </a:r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int16_t</a:t>
          </a:r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y = sy; y &lt; ey; ++y) {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      for (</a:t>
          </a:r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int16_t</a:t>
          </a:r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x = sx; x &lt; ex; ++x) {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          board-&gt;drawPixel(x, y, color);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</a:t>
          </a:r>
        </a:p>
        <a:p>
          <a:endParaRPr lang="en-IL" sz="1100"/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1FBBDA5-5518-471D-AE3C-0CD998CFCD46}" name="Table2" displayName="Table2" ref="B7:J20" totalsRowShown="0" headerRowDxfId="713" dataDxfId="714" tableBorderDxfId="715">
  <autoFilter ref="B7:J20" xr:uid="{51FBBDA5-5518-471D-AE3C-0CD998CFCD46}"/>
  <tableColumns count="9">
    <tableColumn id="1" xr3:uid="{976D862D-B3C0-426F-9099-8055F95F6C37}" name="offset" dataDxfId="712"/>
    <tableColumn id="2" xr3:uid="{9B6B655B-0119-4F12-993A-F67E580F2BA0}" name="add b" dataDxfId="711">
      <calculatedColumnFormula>$D$5+Table2[[#This Row],[offset]]</calculatedColumnFormula>
    </tableColumn>
    <tableColumn id="3" xr3:uid="{901F5251-3826-483F-BB2D-CA21B345589C}" name="add c" dataDxfId="710">
      <calculatedColumnFormula>$D$4+Table2[[#This Row],[offset]]</calculatedColumnFormula>
    </tableColumn>
    <tableColumn id="4" xr3:uid="{38A64497-7016-4115-B4D0-F85A77B9F768}" name="b" dataDxfId="709"/>
    <tableColumn id="5" xr3:uid="{6029CC60-BD0C-4406-B103-232597E0AB54}" name="c" dataDxfId="708"/>
    <tableColumn id="6" xr3:uid="{EF35415E-CD38-4C3F-9224-151277ED5019}" name="bin b" dataDxfId="707"/>
    <tableColumn id="7" xr3:uid="{F6851B58-5DE3-409E-A0E6-8F90DC9216AB}" name="Column1" dataDxfId="706"/>
    <tableColumn id="8" xr3:uid="{6FD6021A-F29E-4845-8062-D31C981B8E8B}" name="bin c" dataDxfId="705"/>
    <tableColumn id="9" xr3:uid="{EF4C9A5E-3990-4F00-8E90-37BA05BA43DD}" name="Column2" dataDxfId="70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C25330D-E9E2-4315-ABC8-DE74CFC87F7C}" name="Table24" displayName="Table24" ref="L7:T20" totalsRowShown="0" headerRowDxfId="703" dataDxfId="702" tableBorderDxfId="701">
  <autoFilter ref="L7:T20" xr:uid="{EC25330D-E9E2-4315-ABC8-DE74CFC87F7C}"/>
  <tableColumns count="9">
    <tableColumn id="1" xr3:uid="{AFFE956C-38A1-40FD-80B5-0044044E974D}" name="offset" dataDxfId="700"/>
    <tableColumn id="2" xr3:uid="{7DC0906C-D92E-4AE1-A772-EC66CBCEEFCE}" name="add b" dataDxfId="692">
      <calculatedColumnFormula>$N$5+Table24[[#This Row],[offset]]</calculatedColumnFormula>
    </tableColumn>
    <tableColumn id="3" xr3:uid="{EE90E711-C2C2-47C4-A6B7-26ED7190ED22}" name="add c" dataDxfId="693">
      <calculatedColumnFormula>$N$4+Table24[[#This Row],[offset]]</calculatedColumnFormula>
    </tableColumn>
    <tableColumn id="4" xr3:uid="{FF59A47E-7913-4F76-8CA9-910D2826CF81}" name="b" dataDxfId="699"/>
    <tableColumn id="5" xr3:uid="{C4012B8F-45BA-4C6A-B8EA-DC614677E796}" name="c" dataDxfId="698"/>
    <tableColumn id="6" xr3:uid="{A2117225-4284-4DAC-9F61-DC617DB3B359}" name="bin b" dataDxfId="697"/>
    <tableColumn id="7" xr3:uid="{3AC4F352-57D2-4818-8EFD-936DF441F3E6}" name="Column1" dataDxfId="696"/>
    <tableColumn id="8" xr3:uid="{5E2BB597-5BB0-498F-B823-D5E1DBF74F1F}" name="bin c" dataDxfId="695"/>
    <tableColumn id="9" xr3:uid="{5B2DD736-847B-4BF7-92C9-8ADE0177B2EE}" name="Column2" dataDxfId="69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9A6A551-9848-46C3-9E87-BCFA28557AD1}" name="Table4" displayName="Table4" ref="A7:G62" totalsRowShown="0" headerRowDxfId="691">
  <autoFilter ref="A7:G62" xr:uid="{E9A6A551-9848-46C3-9E87-BCFA28557AD1}"/>
  <tableColumns count="7">
    <tableColumn id="1" xr3:uid="{FED469D2-7BA5-4A07-91A3-E33BCE92A952}" name="x" dataDxfId="690"/>
    <tableColumn id="2" xr3:uid="{4D6C16DA-FAB7-4D99-A798-F1729B632B2F}" name="y" dataDxfId="689"/>
    <tableColumn id="3" xr3:uid="{9C7920E7-1C69-4CF5-9606-28B9ACB6FD49}" name="landscape_x" dataDxfId="688">
      <calculatedColumnFormula>$B$5-Table4[[#This Row],[y]]-1</calculatedColumnFormula>
    </tableColumn>
    <tableColumn id="4" xr3:uid="{19580972-A837-476F-A6E9-2AF1A7001756}" name="landscape_y" dataDxfId="687">
      <calculatedColumnFormula>Table4[[#This Row],[x]]</calculatedColumnFormula>
    </tableColumn>
    <tableColumn id="5" xr3:uid="{DA747820-D35C-4F35-A900-F84D827D3B9B}" name="offset" dataDxfId="686">
      <calculatedColumnFormula>INT((($B$5-1-Table4[[#This Row],[landscape_x]])*$B$4+Table4[[#This Row],[y]])/8)</calculatedColumnFormula>
    </tableColumn>
    <tableColumn id="6" xr3:uid="{B0BBC54F-268C-4D74-BC27-FE045898A14D}" name="black_address" dataDxfId="685">
      <calculatedColumnFormula>$F$5+Table4[[#This Row],[offset]]</calculatedColumnFormula>
    </tableColumn>
    <tableColumn id="7" xr3:uid="{5BE0C9F4-05EA-4EBD-894F-D89553B3198A}" name="color_address" dataDxfId="684">
      <calculatedColumnFormula>$F$4+Table4[[#This Row],[offset]]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D5776-0932-44DC-B3AC-D902C2AB610F}">
  <dimension ref="A3:AF133"/>
  <sheetViews>
    <sheetView tabSelected="1" topLeftCell="A19" workbookViewId="0">
      <selection activeCell="M70" sqref="M70"/>
    </sheetView>
  </sheetViews>
  <sheetFormatPr defaultRowHeight="15" x14ac:dyDescent="0.25"/>
  <cols>
    <col min="2" max="2" width="12.7109375" customWidth="1"/>
    <col min="3" max="3" width="11" customWidth="1"/>
    <col min="4" max="4" width="11.42578125" customWidth="1"/>
    <col min="8" max="8" width="11" customWidth="1"/>
    <col min="10" max="10" width="11" customWidth="1"/>
    <col min="14" max="32" width="9.140625" style="16"/>
  </cols>
  <sheetData>
    <row r="3" spans="2:20" x14ac:dyDescent="0.25">
      <c r="B3" s="3"/>
      <c r="C3" s="3"/>
      <c r="D3" s="3"/>
      <c r="E3" s="3"/>
      <c r="F3" s="4"/>
      <c r="G3" s="4"/>
      <c r="H3" s="4"/>
      <c r="I3" s="4"/>
      <c r="J3" s="4"/>
    </row>
    <row r="4" spans="2:20" x14ac:dyDescent="0.25">
      <c r="B4" s="8" t="s">
        <v>78</v>
      </c>
      <c r="C4" s="8"/>
      <c r="D4" s="9">
        <v>0</v>
      </c>
      <c r="E4" s="3"/>
      <c r="F4" s="4"/>
      <c r="G4" s="4"/>
      <c r="H4" s="4"/>
      <c r="I4" s="4"/>
      <c r="J4" s="4"/>
      <c r="L4" s="8" t="s">
        <v>78</v>
      </c>
      <c r="M4" s="8"/>
      <c r="N4" s="9">
        <v>0</v>
      </c>
      <c r="O4" s="3"/>
      <c r="P4" s="4"/>
      <c r="Q4" s="4"/>
      <c r="R4" s="4"/>
      <c r="S4" s="4"/>
      <c r="T4" s="4"/>
    </row>
    <row r="5" spans="2:20" x14ac:dyDescent="0.25">
      <c r="B5" s="8" t="s">
        <v>77</v>
      </c>
      <c r="C5" s="8"/>
      <c r="D5" s="10">
        <v>15000</v>
      </c>
      <c r="E5" s="6" t="s">
        <v>82</v>
      </c>
      <c r="F5" s="6"/>
      <c r="G5" s="6"/>
      <c r="L5" s="8" t="s">
        <v>77</v>
      </c>
      <c r="M5" s="8"/>
      <c r="N5" s="10">
        <v>15000</v>
      </c>
      <c r="O5" s="6" t="s">
        <v>83</v>
      </c>
      <c r="P5" s="6"/>
      <c r="Q5" s="6"/>
      <c r="R5"/>
      <c r="S5"/>
      <c r="T5"/>
    </row>
    <row r="6" spans="2:20" x14ac:dyDescent="0.25">
      <c r="N6"/>
      <c r="O6"/>
      <c r="P6"/>
      <c r="Q6"/>
      <c r="R6"/>
      <c r="S6"/>
      <c r="T6"/>
    </row>
    <row r="7" spans="2:20" x14ac:dyDescent="0.25">
      <c r="B7" s="11" t="s">
        <v>2</v>
      </c>
      <c r="C7" s="12" t="s">
        <v>8</v>
      </c>
      <c r="D7" s="12" t="s">
        <v>7</v>
      </c>
      <c r="E7" s="12" t="s">
        <v>6</v>
      </c>
      <c r="F7" s="12" t="s">
        <v>5</v>
      </c>
      <c r="G7" s="1" t="s">
        <v>9</v>
      </c>
      <c r="H7" s="7" t="s">
        <v>3</v>
      </c>
      <c r="I7" s="1" t="s">
        <v>10</v>
      </c>
      <c r="J7" s="7" t="s">
        <v>4</v>
      </c>
      <c r="L7" s="11" t="s">
        <v>2</v>
      </c>
      <c r="M7" s="12" t="s">
        <v>8</v>
      </c>
      <c r="N7" s="12" t="s">
        <v>7</v>
      </c>
      <c r="O7" s="12" t="s">
        <v>6</v>
      </c>
      <c r="P7" s="12" t="s">
        <v>5</v>
      </c>
      <c r="Q7" s="1" t="s">
        <v>9</v>
      </c>
      <c r="R7" s="7" t="s">
        <v>3</v>
      </c>
      <c r="S7" s="1" t="s">
        <v>10</v>
      </c>
      <c r="T7" s="7" t="s">
        <v>4</v>
      </c>
    </row>
    <row r="8" spans="2:20" x14ac:dyDescent="0.25">
      <c r="B8" s="2">
        <v>0</v>
      </c>
      <c r="C8" s="13">
        <f>$D$5+Table2[[#This Row],[offset]]</f>
        <v>15000</v>
      </c>
      <c r="D8" s="13">
        <f>$D$4+Table2[[#This Row],[offset]]</f>
        <v>0</v>
      </c>
      <c r="E8" s="2">
        <v>128</v>
      </c>
      <c r="F8" s="2">
        <v>128</v>
      </c>
      <c r="G8" s="14">
        <v>1000</v>
      </c>
      <c r="H8" s="14" t="s">
        <v>11</v>
      </c>
      <c r="I8" s="14">
        <v>1000</v>
      </c>
      <c r="J8" s="14" t="s">
        <v>11</v>
      </c>
      <c r="L8" s="2">
        <v>0</v>
      </c>
      <c r="M8" s="13">
        <f>$N$5+Table24[[#This Row],[offset]]</f>
        <v>15000</v>
      </c>
      <c r="N8" s="13">
        <f>$N$4+Table24[[#This Row],[offset]]</f>
        <v>0</v>
      </c>
      <c r="O8" s="2">
        <v>128</v>
      </c>
      <c r="P8" s="2">
        <v>128</v>
      </c>
      <c r="Q8" s="14">
        <v>1000</v>
      </c>
      <c r="R8" s="14" t="s">
        <v>11</v>
      </c>
      <c r="S8" s="14">
        <v>1000</v>
      </c>
      <c r="T8" s="14" t="s">
        <v>11</v>
      </c>
    </row>
    <row r="9" spans="2:20" x14ac:dyDescent="0.25">
      <c r="B9" s="2">
        <v>1</v>
      </c>
      <c r="C9" s="13">
        <f>$D$5+Table2[[#This Row],[offset]]</f>
        <v>15001</v>
      </c>
      <c r="D9" s="13">
        <f>$D$4+Table2[[#This Row],[offset]]</f>
        <v>1</v>
      </c>
      <c r="E9" s="2">
        <v>31</v>
      </c>
      <c r="F9" s="2">
        <v>31</v>
      </c>
      <c r="G9" s="14" t="s">
        <v>13</v>
      </c>
      <c r="H9" s="14" t="s">
        <v>12</v>
      </c>
      <c r="I9" s="14" t="s">
        <v>13</v>
      </c>
      <c r="J9" s="14" t="s">
        <v>12</v>
      </c>
      <c r="L9" s="2">
        <v>1</v>
      </c>
      <c r="M9" s="13">
        <f>$N$5+Table24[[#This Row],[offset]]</f>
        <v>15001</v>
      </c>
      <c r="N9" s="13">
        <f>$N$4+Table24[[#This Row],[offset]]</f>
        <v>1</v>
      </c>
      <c r="O9" s="2">
        <v>31</v>
      </c>
      <c r="P9" s="2">
        <v>31</v>
      </c>
      <c r="Q9" s="14" t="s">
        <v>13</v>
      </c>
      <c r="R9" s="14" t="s">
        <v>12</v>
      </c>
      <c r="S9" s="14" t="s">
        <v>13</v>
      </c>
      <c r="T9" s="14" t="s">
        <v>12</v>
      </c>
    </row>
    <row r="10" spans="2:20" x14ac:dyDescent="0.25">
      <c r="B10" s="2">
        <v>100</v>
      </c>
      <c r="C10" s="13">
        <f>$D$5+Table2[[#This Row],[offset]]</f>
        <v>15100</v>
      </c>
      <c r="D10" s="13">
        <f>$D$4+Table2[[#This Row],[offset]]</f>
        <v>100</v>
      </c>
      <c r="E10" s="2">
        <v>128</v>
      </c>
      <c r="F10" s="2">
        <v>128</v>
      </c>
      <c r="G10" s="14">
        <v>1000</v>
      </c>
      <c r="H10" s="14" t="s">
        <v>11</v>
      </c>
      <c r="I10" s="14">
        <v>1000</v>
      </c>
      <c r="J10" s="14" t="s">
        <v>11</v>
      </c>
      <c r="L10" s="2">
        <v>100</v>
      </c>
      <c r="M10" s="13">
        <f>$N$5+Table24[[#This Row],[offset]]</f>
        <v>15100</v>
      </c>
      <c r="N10" s="13">
        <f>$N$4+Table24[[#This Row],[offset]]</f>
        <v>100</v>
      </c>
      <c r="O10" s="2">
        <v>255</v>
      </c>
      <c r="P10" s="2">
        <v>128</v>
      </c>
      <c r="Q10" s="14" t="s">
        <v>12</v>
      </c>
      <c r="R10" s="14" t="s">
        <v>12</v>
      </c>
      <c r="S10" s="14">
        <v>1000</v>
      </c>
      <c r="T10" s="14" t="s">
        <v>11</v>
      </c>
    </row>
    <row r="11" spans="2:20" x14ac:dyDescent="0.25">
      <c r="B11" s="2">
        <v>101</v>
      </c>
      <c r="C11" s="13">
        <f>$D$5+Table2[[#This Row],[offset]]</f>
        <v>15101</v>
      </c>
      <c r="D11" s="13">
        <f>$D$4+Table2[[#This Row],[offset]]</f>
        <v>101</v>
      </c>
      <c r="E11" s="2">
        <v>63</v>
      </c>
      <c r="F11" s="2">
        <v>63</v>
      </c>
      <c r="G11" s="14" t="s">
        <v>16</v>
      </c>
      <c r="H11" s="14" t="s">
        <v>12</v>
      </c>
      <c r="I11" s="14" t="s">
        <v>16</v>
      </c>
      <c r="J11" s="14" t="s">
        <v>12</v>
      </c>
      <c r="L11" s="2">
        <v>101</v>
      </c>
      <c r="M11" s="13">
        <f>$N$5+Table24[[#This Row],[offset]]</f>
        <v>15101</v>
      </c>
      <c r="N11" s="13">
        <f>$N$4+Table24[[#This Row],[offset]]</f>
        <v>101</v>
      </c>
      <c r="O11" s="2">
        <v>255</v>
      </c>
      <c r="P11" s="2">
        <v>63</v>
      </c>
      <c r="Q11" s="14" t="s">
        <v>12</v>
      </c>
      <c r="R11" s="14" t="s">
        <v>12</v>
      </c>
      <c r="S11" s="14" t="s">
        <v>16</v>
      </c>
      <c r="T11" s="14" t="s">
        <v>12</v>
      </c>
    </row>
    <row r="12" spans="2:20" x14ac:dyDescent="0.25">
      <c r="B12" s="2">
        <v>200</v>
      </c>
      <c r="C12" s="13">
        <f>$D$5+Table2[[#This Row],[offset]]</f>
        <v>15200</v>
      </c>
      <c r="D12" s="13">
        <f>$D$4+Table2[[#This Row],[offset]]</f>
        <v>200</v>
      </c>
      <c r="E12" s="2">
        <v>128</v>
      </c>
      <c r="F12" s="2">
        <v>128</v>
      </c>
      <c r="G12" s="14">
        <v>1000</v>
      </c>
      <c r="H12" s="14" t="s">
        <v>11</v>
      </c>
      <c r="I12" s="14">
        <v>1000</v>
      </c>
      <c r="J12" s="14" t="s">
        <v>11</v>
      </c>
      <c r="L12" s="2">
        <v>200</v>
      </c>
      <c r="M12" s="13">
        <f>$N$5+Table24[[#This Row],[offset]]</f>
        <v>15200</v>
      </c>
      <c r="N12" s="13">
        <f>$N$4+Table24[[#This Row],[offset]]</f>
        <v>200</v>
      </c>
      <c r="O12" s="2">
        <v>128</v>
      </c>
      <c r="P12" s="2">
        <v>128</v>
      </c>
      <c r="Q12" s="14">
        <v>1000</v>
      </c>
      <c r="R12" s="14" t="s">
        <v>11</v>
      </c>
      <c r="S12" s="14">
        <v>1000</v>
      </c>
      <c r="T12" s="14" t="s">
        <v>11</v>
      </c>
    </row>
    <row r="13" spans="2:20" x14ac:dyDescent="0.25">
      <c r="B13" s="2">
        <v>201</v>
      </c>
      <c r="C13" s="13">
        <f>$D$5+Table2[[#This Row],[offset]]</f>
        <v>15201</v>
      </c>
      <c r="D13" s="13">
        <f>$D$4+Table2[[#This Row],[offset]]</f>
        <v>201</v>
      </c>
      <c r="E13" s="2">
        <v>127</v>
      </c>
      <c r="F13" s="2">
        <v>127</v>
      </c>
      <c r="G13" s="14" t="s">
        <v>17</v>
      </c>
      <c r="H13" s="14" t="s">
        <v>12</v>
      </c>
      <c r="I13" s="14" t="s">
        <v>17</v>
      </c>
      <c r="J13" s="14" t="s">
        <v>12</v>
      </c>
      <c r="L13" s="2">
        <v>201</v>
      </c>
      <c r="M13" s="13">
        <f>$N$5+Table24[[#This Row],[offset]]</f>
        <v>15201</v>
      </c>
      <c r="N13" s="13">
        <f>$N$4+Table24[[#This Row],[offset]]</f>
        <v>201</v>
      </c>
      <c r="O13" s="2">
        <v>127</v>
      </c>
      <c r="P13" s="2">
        <v>127</v>
      </c>
      <c r="Q13" s="14" t="s">
        <v>17</v>
      </c>
      <c r="R13" s="14" t="s">
        <v>12</v>
      </c>
      <c r="S13" s="14" t="s">
        <v>17</v>
      </c>
      <c r="T13" s="14" t="s">
        <v>12</v>
      </c>
    </row>
    <row r="14" spans="2:20" x14ac:dyDescent="0.25">
      <c r="B14" s="2">
        <v>300</v>
      </c>
      <c r="C14" s="13">
        <f>$D$5+Table2[[#This Row],[offset]]</f>
        <v>15300</v>
      </c>
      <c r="D14" s="13">
        <f>$D$4+Table2[[#This Row],[offset]]</f>
        <v>300</v>
      </c>
      <c r="E14" s="2">
        <v>128</v>
      </c>
      <c r="F14" s="2">
        <v>128</v>
      </c>
      <c r="G14" s="14">
        <v>1000</v>
      </c>
      <c r="H14" s="14" t="s">
        <v>11</v>
      </c>
      <c r="I14" s="14">
        <v>1000</v>
      </c>
      <c r="J14" s="14" t="s">
        <v>11</v>
      </c>
      <c r="L14" s="2">
        <v>300</v>
      </c>
      <c r="M14" s="13">
        <f>$N$5+Table24[[#This Row],[offset]]</f>
        <v>15300</v>
      </c>
      <c r="N14" s="13">
        <f>$N$4+Table24[[#This Row],[offset]]</f>
        <v>300</v>
      </c>
      <c r="O14" s="2">
        <v>255</v>
      </c>
      <c r="P14" s="2">
        <v>128</v>
      </c>
      <c r="Q14" s="14" t="s">
        <v>12</v>
      </c>
      <c r="R14" s="14" t="s">
        <v>12</v>
      </c>
      <c r="S14" s="14">
        <v>1000</v>
      </c>
      <c r="T14" s="14" t="s">
        <v>11</v>
      </c>
    </row>
    <row r="15" spans="2:20" x14ac:dyDescent="0.25">
      <c r="B15" s="2">
        <v>400</v>
      </c>
      <c r="C15" s="13">
        <f>$D$5+Table2[[#This Row],[offset]]</f>
        <v>15400</v>
      </c>
      <c r="D15" s="13">
        <f>$D$4+Table2[[#This Row],[offset]]</f>
        <v>400</v>
      </c>
      <c r="E15" s="2">
        <v>129</v>
      </c>
      <c r="F15" s="2">
        <v>129</v>
      </c>
      <c r="G15" s="14">
        <v>1000</v>
      </c>
      <c r="H15" s="14" t="s">
        <v>13</v>
      </c>
      <c r="I15" s="14">
        <v>1000</v>
      </c>
      <c r="J15" s="14" t="s">
        <v>13</v>
      </c>
      <c r="L15" s="2">
        <v>400</v>
      </c>
      <c r="M15" s="13">
        <f>$N$5+Table24[[#This Row],[offset]]</f>
        <v>15400</v>
      </c>
      <c r="N15" s="13">
        <f>$N$4+Table24[[#This Row],[offset]]</f>
        <v>400</v>
      </c>
      <c r="O15" s="2">
        <v>129</v>
      </c>
      <c r="P15" s="2">
        <v>129</v>
      </c>
      <c r="Q15" s="14">
        <v>1000</v>
      </c>
      <c r="R15" s="14" t="s">
        <v>13</v>
      </c>
      <c r="S15" s="14">
        <v>1000</v>
      </c>
      <c r="T15" s="14" t="s">
        <v>13</v>
      </c>
    </row>
    <row r="16" spans="2:20" x14ac:dyDescent="0.25">
      <c r="B16" s="2">
        <v>500</v>
      </c>
      <c r="C16" s="13">
        <f>$D$5+Table2[[#This Row],[offset]]</f>
        <v>15500</v>
      </c>
      <c r="D16" s="13">
        <f>$D$4+Table2[[#This Row],[offset]]</f>
        <v>500</v>
      </c>
      <c r="E16" s="2">
        <v>131</v>
      </c>
      <c r="F16" s="2">
        <v>131</v>
      </c>
      <c r="G16" s="14" t="s">
        <v>14</v>
      </c>
      <c r="H16" s="14" t="s">
        <v>16</v>
      </c>
      <c r="I16" s="14" t="s">
        <v>14</v>
      </c>
      <c r="J16" s="14" t="s">
        <v>16</v>
      </c>
      <c r="L16" s="2">
        <v>500</v>
      </c>
      <c r="M16" s="13">
        <f>$N$5+Table24[[#This Row],[offset]]</f>
        <v>15500</v>
      </c>
      <c r="N16" s="13">
        <f>$N$4+Table24[[#This Row],[offset]]</f>
        <v>500</v>
      </c>
      <c r="O16" s="2">
        <v>255</v>
      </c>
      <c r="P16" s="2">
        <v>131</v>
      </c>
      <c r="Q16" s="14" t="s">
        <v>12</v>
      </c>
      <c r="R16" s="14" t="s">
        <v>12</v>
      </c>
      <c r="S16" s="14" t="s">
        <v>14</v>
      </c>
      <c r="T16" s="14" t="s">
        <v>16</v>
      </c>
    </row>
    <row r="17" spans="1:20" x14ac:dyDescent="0.25">
      <c r="B17" s="2">
        <v>600</v>
      </c>
      <c r="C17" s="13">
        <f>$D$5+Table2[[#This Row],[offset]]</f>
        <v>15600</v>
      </c>
      <c r="D17" s="13">
        <f>$D$4+Table2[[#This Row],[offset]]</f>
        <v>600</v>
      </c>
      <c r="E17" s="2">
        <v>135</v>
      </c>
      <c r="F17" s="2">
        <v>135</v>
      </c>
      <c r="G17" s="14" t="s">
        <v>14</v>
      </c>
      <c r="H17" s="14" t="s">
        <v>17</v>
      </c>
      <c r="I17" s="14" t="s">
        <v>14</v>
      </c>
      <c r="J17" s="14" t="s">
        <v>17</v>
      </c>
      <c r="L17" s="2">
        <v>600</v>
      </c>
      <c r="M17" s="13">
        <f>$N$5+Table24[[#This Row],[offset]]</f>
        <v>15600</v>
      </c>
      <c r="N17" s="13">
        <f>$N$4+Table24[[#This Row],[offset]]</f>
        <v>600</v>
      </c>
      <c r="O17" s="2">
        <v>135</v>
      </c>
      <c r="P17" s="2">
        <v>135</v>
      </c>
      <c r="Q17" s="14" t="s">
        <v>14</v>
      </c>
      <c r="R17" s="14" t="s">
        <v>17</v>
      </c>
      <c r="S17" s="14" t="s">
        <v>14</v>
      </c>
      <c r="T17" s="14" t="s">
        <v>17</v>
      </c>
    </row>
    <row r="18" spans="1:20" x14ac:dyDescent="0.25">
      <c r="B18" s="2">
        <v>700</v>
      </c>
      <c r="C18" s="13">
        <f>$D$5+Table2[[#This Row],[offset]]</f>
        <v>15700</v>
      </c>
      <c r="D18" s="13">
        <f>$D$4+Table2[[#This Row],[offset]]</f>
        <v>700</v>
      </c>
      <c r="E18" s="2">
        <v>143</v>
      </c>
      <c r="F18" s="2">
        <v>143</v>
      </c>
      <c r="G18" s="14" t="s">
        <v>14</v>
      </c>
      <c r="H18" s="14" t="s">
        <v>12</v>
      </c>
      <c r="I18" s="14" t="s">
        <v>14</v>
      </c>
      <c r="J18" s="14" t="s">
        <v>12</v>
      </c>
      <c r="L18" s="2">
        <v>700</v>
      </c>
      <c r="M18" s="13">
        <f>$N$5+Table24[[#This Row],[offset]]</f>
        <v>15700</v>
      </c>
      <c r="N18" s="13">
        <f>$N$4+Table24[[#This Row],[offset]]</f>
        <v>700</v>
      </c>
      <c r="O18" s="2">
        <v>255</v>
      </c>
      <c r="P18" s="2">
        <v>143</v>
      </c>
      <c r="Q18" s="14" t="s">
        <v>12</v>
      </c>
      <c r="R18" s="14" t="s">
        <v>12</v>
      </c>
      <c r="S18" s="14" t="s">
        <v>14</v>
      </c>
      <c r="T18" s="14" t="s">
        <v>12</v>
      </c>
    </row>
    <row r="19" spans="1:20" x14ac:dyDescent="0.25">
      <c r="B19" s="2">
        <v>800</v>
      </c>
      <c r="C19" s="13">
        <f>$D$5+Table2[[#This Row],[offset]]</f>
        <v>15800</v>
      </c>
      <c r="D19" s="13">
        <f>$D$4+Table2[[#This Row],[offset]]</f>
        <v>800</v>
      </c>
      <c r="E19" s="2">
        <v>159</v>
      </c>
      <c r="F19" s="2">
        <v>159</v>
      </c>
      <c r="G19" s="14" t="s">
        <v>15</v>
      </c>
      <c r="H19" s="14" t="s">
        <v>12</v>
      </c>
      <c r="I19" s="14" t="s">
        <v>15</v>
      </c>
      <c r="J19" s="14" t="s">
        <v>12</v>
      </c>
      <c r="L19" s="2">
        <v>800</v>
      </c>
      <c r="M19" s="13">
        <f>$N$5+Table24[[#This Row],[offset]]</f>
        <v>15800</v>
      </c>
      <c r="N19" s="13">
        <f>$N$4+Table24[[#This Row],[offset]]</f>
        <v>800</v>
      </c>
      <c r="O19" s="2">
        <v>159</v>
      </c>
      <c r="P19" s="2">
        <v>159</v>
      </c>
      <c r="Q19" s="14" t="s">
        <v>15</v>
      </c>
      <c r="R19" s="14" t="s">
        <v>12</v>
      </c>
      <c r="S19" s="14" t="s">
        <v>15</v>
      </c>
      <c r="T19" s="14" t="s">
        <v>12</v>
      </c>
    </row>
    <row r="20" spans="1:20" x14ac:dyDescent="0.25">
      <c r="B20" s="2">
        <v>900</v>
      </c>
      <c r="C20" s="13">
        <f>$D$5+Table2[[#This Row],[offset]]</f>
        <v>15900</v>
      </c>
      <c r="D20" s="13">
        <f>$D$4+Table2[[#This Row],[offset]]</f>
        <v>900</v>
      </c>
      <c r="E20" s="2">
        <v>191</v>
      </c>
      <c r="F20" s="2">
        <v>191</v>
      </c>
      <c r="G20" s="14" t="s">
        <v>18</v>
      </c>
      <c r="H20" s="14" t="s">
        <v>12</v>
      </c>
      <c r="I20" s="14" t="s">
        <v>18</v>
      </c>
      <c r="J20" s="14" t="s">
        <v>12</v>
      </c>
      <c r="L20" s="2">
        <v>900</v>
      </c>
      <c r="M20" s="13">
        <f>$N$5+Table24[[#This Row],[offset]]</f>
        <v>15900</v>
      </c>
      <c r="N20" s="13">
        <f>$N$4+Table24[[#This Row],[offset]]</f>
        <v>900</v>
      </c>
      <c r="O20" s="2">
        <v>255</v>
      </c>
      <c r="P20" s="2">
        <v>191</v>
      </c>
      <c r="Q20" s="14" t="s">
        <v>12</v>
      </c>
      <c r="R20" s="14" t="s">
        <v>12</v>
      </c>
      <c r="S20" s="14" t="s">
        <v>18</v>
      </c>
      <c r="T20" s="14" t="s">
        <v>12</v>
      </c>
    </row>
    <row r="24" spans="1:20" ht="19.5" thickBot="1" x14ac:dyDescent="0.3">
      <c r="A24" s="16"/>
      <c r="B24" s="43" t="s">
        <v>76</v>
      </c>
      <c r="C24" s="43"/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</row>
    <row r="25" spans="1:20" x14ac:dyDescent="0.25">
      <c r="A25" s="16"/>
      <c r="B25" s="47" t="s">
        <v>95</v>
      </c>
      <c r="C25" s="48" t="s">
        <v>96</v>
      </c>
      <c r="D25" s="16"/>
      <c r="E25" s="16"/>
      <c r="F25" s="16"/>
      <c r="G25" s="16"/>
      <c r="H25" s="16"/>
      <c r="I25" s="16"/>
      <c r="J25" s="16"/>
      <c r="K25" s="16"/>
      <c r="L25" s="16"/>
      <c r="M25" s="16"/>
    </row>
    <row r="26" spans="1:20" ht="15.75" thickBot="1" x14ac:dyDescent="0.3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</row>
    <row r="27" spans="1:20" x14ac:dyDescent="0.25">
      <c r="A27" s="28" t="s">
        <v>80</v>
      </c>
      <c r="B27" s="17" t="s">
        <v>93</v>
      </c>
      <c r="C27" s="18"/>
      <c r="D27" s="18"/>
      <c r="E27" s="18"/>
      <c r="F27" s="18"/>
      <c r="G27" s="18"/>
      <c r="H27" s="18"/>
      <c r="I27" s="19"/>
      <c r="J27" s="17" t="s">
        <v>93</v>
      </c>
      <c r="K27" s="18"/>
      <c r="L27" s="18"/>
      <c r="M27" s="18"/>
      <c r="N27" s="18"/>
      <c r="O27" s="18"/>
      <c r="P27" s="18"/>
      <c r="Q27" s="19"/>
    </row>
    <row r="28" spans="1:20" ht="15.75" thickBot="1" x14ac:dyDescent="0.3">
      <c r="A28" s="29"/>
      <c r="B28" s="20">
        <v>0</v>
      </c>
      <c r="C28" s="21">
        <v>1</v>
      </c>
      <c r="D28" s="21">
        <v>2</v>
      </c>
      <c r="E28" s="21">
        <v>3</v>
      </c>
      <c r="F28" s="21">
        <v>4</v>
      </c>
      <c r="G28" s="21">
        <v>5</v>
      </c>
      <c r="H28" s="21">
        <v>6</v>
      </c>
      <c r="I28" s="22">
        <v>7</v>
      </c>
      <c r="J28" s="20">
        <v>8</v>
      </c>
      <c r="K28" s="21">
        <v>9</v>
      </c>
      <c r="L28" s="21">
        <v>10</v>
      </c>
      <c r="M28" s="21">
        <v>11</v>
      </c>
      <c r="N28" s="21">
        <v>12</v>
      </c>
      <c r="O28" s="21">
        <v>13</v>
      </c>
      <c r="P28" s="21">
        <v>14</v>
      </c>
      <c r="Q28" s="22">
        <v>15</v>
      </c>
    </row>
    <row r="29" spans="1:20" ht="9" customHeight="1" x14ac:dyDescent="0.25">
      <c r="A29" s="16"/>
      <c r="B29" s="33" t="s">
        <v>19</v>
      </c>
      <c r="C29" s="34"/>
      <c r="D29" s="34"/>
      <c r="E29" s="34"/>
      <c r="F29" s="34"/>
      <c r="G29" s="34"/>
      <c r="H29" s="34"/>
      <c r="I29" s="35"/>
      <c r="J29" s="33" t="s">
        <v>20</v>
      </c>
      <c r="K29" s="34"/>
      <c r="L29" s="34"/>
      <c r="M29" s="34"/>
      <c r="N29" s="34"/>
      <c r="O29" s="34"/>
      <c r="P29" s="34"/>
      <c r="Q29" s="35"/>
      <c r="R29" s="39" t="s">
        <v>75</v>
      </c>
      <c r="S29" s="39" t="s">
        <v>56</v>
      </c>
    </row>
    <row r="30" spans="1:20" ht="13.5" customHeight="1" x14ac:dyDescent="0.25">
      <c r="A30" s="16">
        <v>0</v>
      </c>
      <c r="B30" s="20">
        <v>1</v>
      </c>
      <c r="C30" s="21">
        <v>0</v>
      </c>
      <c r="D30" s="21">
        <v>0</v>
      </c>
      <c r="E30" s="22">
        <v>0</v>
      </c>
      <c r="F30" s="20">
        <v>0</v>
      </c>
      <c r="G30" s="21">
        <v>0</v>
      </c>
      <c r="H30" s="21">
        <v>0</v>
      </c>
      <c r="I30" s="22">
        <v>0</v>
      </c>
      <c r="J30" s="20">
        <v>0</v>
      </c>
      <c r="K30" s="21">
        <v>0</v>
      </c>
      <c r="L30" s="21">
        <v>0</v>
      </c>
      <c r="M30" s="22">
        <v>1</v>
      </c>
      <c r="N30" s="20">
        <v>1</v>
      </c>
      <c r="O30" s="21">
        <v>1</v>
      </c>
      <c r="P30" s="21">
        <v>1</v>
      </c>
      <c r="Q30" s="22">
        <v>1</v>
      </c>
      <c r="R30" s="39"/>
      <c r="S30" s="39"/>
    </row>
    <row r="31" spans="1:20" ht="9" customHeight="1" x14ac:dyDescent="0.25">
      <c r="A31" s="16"/>
      <c r="B31" s="36" t="s">
        <v>21</v>
      </c>
      <c r="C31" s="37"/>
      <c r="D31" s="37"/>
      <c r="E31" s="37"/>
      <c r="F31" s="37"/>
      <c r="G31" s="37"/>
      <c r="H31" s="37"/>
      <c r="I31" s="38"/>
      <c r="J31" s="36" t="s">
        <v>22</v>
      </c>
      <c r="K31" s="37"/>
      <c r="L31" s="37"/>
      <c r="M31" s="37"/>
      <c r="N31" s="37"/>
      <c r="O31" s="37"/>
      <c r="P31" s="37"/>
      <c r="Q31" s="38"/>
      <c r="R31" s="39" t="s">
        <v>75</v>
      </c>
      <c r="S31" s="39" t="s">
        <v>57</v>
      </c>
    </row>
    <row r="32" spans="1:20" x14ac:dyDescent="0.25">
      <c r="A32" s="16">
        <v>1</v>
      </c>
      <c r="B32" s="20">
        <v>1</v>
      </c>
      <c r="C32" s="21">
        <v>1</v>
      </c>
      <c r="D32" s="21">
        <v>1</v>
      </c>
      <c r="E32" s="22">
        <v>1</v>
      </c>
      <c r="F32" s="20">
        <v>1</v>
      </c>
      <c r="G32" s="21">
        <v>1</v>
      </c>
      <c r="H32" s="21">
        <v>1</v>
      </c>
      <c r="I32" s="22">
        <v>1</v>
      </c>
      <c r="J32" s="20">
        <v>1</v>
      </c>
      <c r="K32" s="21">
        <v>1</v>
      </c>
      <c r="L32" s="21">
        <v>1</v>
      </c>
      <c r="M32" s="22">
        <v>1</v>
      </c>
      <c r="N32" s="20">
        <v>1</v>
      </c>
      <c r="O32" s="21">
        <v>1</v>
      </c>
      <c r="P32" s="21">
        <v>1</v>
      </c>
      <c r="Q32" s="22">
        <v>1</v>
      </c>
      <c r="R32" s="39"/>
      <c r="S32" s="39"/>
    </row>
    <row r="33" spans="1:32" ht="9" customHeight="1" x14ac:dyDescent="0.25">
      <c r="A33" s="16"/>
      <c r="B33" s="36" t="s">
        <v>23</v>
      </c>
      <c r="C33" s="37"/>
      <c r="D33" s="37"/>
      <c r="E33" s="37"/>
      <c r="F33" s="37"/>
      <c r="G33" s="37"/>
      <c r="H33" s="37"/>
      <c r="I33" s="38"/>
      <c r="J33" s="36" t="s">
        <v>24</v>
      </c>
      <c r="K33" s="37"/>
      <c r="L33" s="37"/>
      <c r="M33" s="37"/>
      <c r="N33" s="37"/>
      <c r="O33" s="37"/>
      <c r="P33" s="37"/>
      <c r="Q33" s="38"/>
      <c r="R33" s="39" t="s">
        <v>75</v>
      </c>
      <c r="S33" s="39" t="s">
        <v>58</v>
      </c>
    </row>
    <row r="34" spans="1:32" x14ac:dyDescent="0.25">
      <c r="A34" s="16">
        <v>2</v>
      </c>
      <c r="B34" s="20">
        <v>1</v>
      </c>
      <c r="C34" s="21">
        <v>0</v>
      </c>
      <c r="D34" s="21">
        <v>0</v>
      </c>
      <c r="E34" s="22">
        <v>0</v>
      </c>
      <c r="F34" s="20">
        <v>0</v>
      </c>
      <c r="G34" s="21">
        <v>0</v>
      </c>
      <c r="H34" s="21">
        <v>0</v>
      </c>
      <c r="I34" s="22">
        <v>0</v>
      </c>
      <c r="J34" s="20">
        <v>0</v>
      </c>
      <c r="K34" s="21">
        <v>0</v>
      </c>
      <c r="L34" s="21">
        <v>1</v>
      </c>
      <c r="M34" s="22">
        <v>1</v>
      </c>
      <c r="N34" s="20">
        <v>1</v>
      </c>
      <c r="O34" s="21">
        <v>1</v>
      </c>
      <c r="P34" s="21">
        <v>1</v>
      </c>
      <c r="Q34" s="22">
        <v>1</v>
      </c>
      <c r="R34" s="39"/>
      <c r="S34" s="39"/>
    </row>
    <row r="35" spans="1:32" ht="9" customHeight="1" x14ac:dyDescent="0.25">
      <c r="A35" s="16"/>
      <c r="B35" s="36" t="s">
        <v>25</v>
      </c>
      <c r="C35" s="37"/>
      <c r="D35" s="37"/>
      <c r="E35" s="37"/>
      <c r="F35" s="37"/>
      <c r="G35" s="37"/>
      <c r="H35" s="37"/>
      <c r="I35" s="38"/>
      <c r="J35" s="36" t="s">
        <v>26</v>
      </c>
      <c r="K35" s="37"/>
      <c r="L35" s="37"/>
      <c r="M35" s="37"/>
      <c r="N35" s="37"/>
      <c r="O35" s="37"/>
      <c r="P35" s="37"/>
      <c r="Q35" s="38"/>
      <c r="R35" s="39" t="s">
        <v>75</v>
      </c>
      <c r="S35" s="39" t="s">
        <v>59</v>
      </c>
    </row>
    <row r="36" spans="1:32" x14ac:dyDescent="0.25">
      <c r="A36" s="16">
        <v>3</v>
      </c>
      <c r="B36" s="20">
        <v>1</v>
      </c>
      <c r="C36" s="21">
        <v>1</v>
      </c>
      <c r="D36" s="21">
        <v>1</v>
      </c>
      <c r="E36" s="22">
        <v>1</v>
      </c>
      <c r="F36" s="20">
        <v>1</v>
      </c>
      <c r="G36" s="21">
        <v>1</v>
      </c>
      <c r="H36" s="21">
        <v>1</v>
      </c>
      <c r="I36" s="22">
        <v>1</v>
      </c>
      <c r="J36" s="20">
        <v>1</v>
      </c>
      <c r="K36" s="21">
        <v>1</v>
      </c>
      <c r="L36" s="21">
        <v>1</v>
      </c>
      <c r="M36" s="22">
        <v>1</v>
      </c>
      <c r="N36" s="20">
        <v>1</v>
      </c>
      <c r="O36" s="21">
        <v>1</v>
      </c>
      <c r="P36" s="21">
        <v>1</v>
      </c>
      <c r="Q36" s="22">
        <v>1</v>
      </c>
      <c r="R36" s="39"/>
      <c r="S36" s="39"/>
    </row>
    <row r="37" spans="1:32" ht="9" customHeight="1" x14ac:dyDescent="0.25">
      <c r="A37" s="16"/>
      <c r="B37" s="36" t="s">
        <v>28</v>
      </c>
      <c r="C37" s="37"/>
      <c r="D37" s="37"/>
      <c r="E37" s="37"/>
      <c r="F37" s="37"/>
      <c r="G37" s="37"/>
      <c r="H37" s="37"/>
      <c r="I37" s="38"/>
      <c r="J37" s="36" t="s">
        <v>27</v>
      </c>
      <c r="K37" s="37"/>
      <c r="L37" s="37"/>
      <c r="M37" s="37"/>
      <c r="N37" s="37"/>
      <c r="O37" s="37"/>
      <c r="P37" s="37"/>
      <c r="Q37" s="38"/>
      <c r="R37" s="39" t="s">
        <v>75</v>
      </c>
      <c r="S37" s="39" t="s">
        <v>60</v>
      </c>
    </row>
    <row r="38" spans="1:32" x14ac:dyDescent="0.25">
      <c r="A38" s="16">
        <v>4</v>
      </c>
      <c r="B38" s="20">
        <v>1</v>
      </c>
      <c r="C38" s="21">
        <v>0</v>
      </c>
      <c r="D38" s="21">
        <v>0</v>
      </c>
      <c r="E38" s="22">
        <v>0</v>
      </c>
      <c r="F38" s="20">
        <v>0</v>
      </c>
      <c r="G38" s="21">
        <v>0</v>
      </c>
      <c r="H38" s="21">
        <v>0</v>
      </c>
      <c r="I38" s="22">
        <v>0</v>
      </c>
      <c r="J38" s="20">
        <v>0</v>
      </c>
      <c r="K38" s="21">
        <v>1</v>
      </c>
      <c r="L38" s="21">
        <v>1</v>
      </c>
      <c r="M38" s="22">
        <v>1</v>
      </c>
      <c r="N38" s="20">
        <v>1</v>
      </c>
      <c r="O38" s="21">
        <v>1</v>
      </c>
      <c r="P38" s="21">
        <v>1</v>
      </c>
      <c r="Q38" s="22">
        <v>1</v>
      </c>
      <c r="R38" s="39"/>
      <c r="S38" s="39"/>
    </row>
    <row r="39" spans="1:32" ht="9" customHeight="1" x14ac:dyDescent="0.25">
      <c r="A39" s="16"/>
      <c r="B39" s="36" t="s">
        <v>29</v>
      </c>
      <c r="C39" s="37"/>
      <c r="D39" s="37"/>
      <c r="E39" s="37"/>
      <c r="F39" s="37"/>
      <c r="G39" s="37"/>
      <c r="H39" s="37"/>
      <c r="I39" s="38"/>
      <c r="J39" s="36" t="s">
        <v>30</v>
      </c>
      <c r="K39" s="37"/>
      <c r="L39" s="37"/>
      <c r="M39" s="37"/>
      <c r="N39" s="37"/>
      <c r="O39" s="37"/>
      <c r="P39" s="37"/>
      <c r="Q39" s="38"/>
      <c r="R39" s="39" t="s">
        <v>75</v>
      </c>
      <c r="S39" s="39" t="s">
        <v>61</v>
      </c>
    </row>
    <row r="40" spans="1:32" x14ac:dyDescent="0.25">
      <c r="A40" s="16">
        <v>5</v>
      </c>
      <c r="B40" s="20">
        <v>1</v>
      </c>
      <c r="C40" s="21">
        <v>1</v>
      </c>
      <c r="D40" s="21">
        <v>1</v>
      </c>
      <c r="E40" s="22">
        <v>1</v>
      </c>
      <c r="F40" s="20">
        <v>1</v>
      </c>
      <c r="G40" s="21">
        <v>1</v>
      </c>
      <c r="H40" s="21">
        <v>1</v>
      </c>
      <c r="I40" s="22">
        <v>1</v>
      </c>
      <c r="J40" s="20">
        <v>1</v>
      </c>
      <c r="K40" s="21">
        <v>1</v>
      </c>
      <c r="L40" s="21">
        <v>1</v>
      </c>
      <c r="M40" s="22">
        <v>1</v>
      </c>
      <c r="N40" s="20">
        <v>1</v>
      </c>
      <c r="O40" s="21">
        <v>1</v>
      </c>
      <c r="P40" s="21">
        <v>1</v>
      </c>
      <c r="Q40" s="22">
        <v>1</v>
      </c>
      <c r="R40" s="39"/>
      <c r="S40" s="39"/>
    </row>
    <row r="41" spans="1:32" ht="9" customHeight="1" x14ac:dyDescent="0.25">
      <c r="A41" s="16"/>
      <c r="B41" s="36" t="s">
        <v>55</v>
      </c>
      <c r="C41" s="37"/>
      <c r="D41" s="37"/>
      <c r="E41" s="37"/>
      <c r="F41" s="37"/>
      <c r="G41" s="37"/>
      <c r="H41" s="37"/>
      <c r="I41" s="38"/>
      <c r="J41" s="36" t="s">
        <v>31</v>
      </c>
      <c r="K41" s="37"/>
      <c r="L41" s="37"/>
      <c r="M41" s="37"/>
      <c r="N41" s="37"/>
      <c r="O41" s="37"/>
      <c r="P41" s="37"/>
      <c r="Q41" s="38"/>
      <c r="R41" s="39" t="s">
        <v>75</v>
      </c>
      <c r="S41" s="39" t="s">
        <v>62</v>
      </c>
    </row>
    <row r="42" spans="1:32" x14ac:dyDescent="0.25">
      <c r="A42" s="16">
        <v>6</v>
      </c>
      <c r="B42" s="20">
        <v>1</v>
      </c>
      <c r="C42" s="21">
        <v>0</v>
      </c>
      <c r="D42" s="21">
        <v>0</v>
      </c>
      <c r="E42" s="22">
        <v>0</v>
      </c>
      <c r="F42" s="20">
        <v>0</v>
      </c>
      <c r="G42" s="21">
        <v>0</v>
      </c>
      <c r="H42" s="21">
        <v>0</v>
      </c>
      <c r="I42" s="22">
        <v>0</v>
      </c>
      <c r="J42" s="20">
        <v>1</v>
      </c>
      <c r="K42" s="21">
        <v>1</v>
      </c>
      <c r="L42" s="21">
        <v>1</v>
      </c>
      <c r="M42" s="22">
        <v>1</v>
      </c>
      <c r="N42" s="20">
        <v>1</v>
      </c>
      <c r="O42" s="21">
        <v>1</v>
      </c>
      <c r="P42" s="21">
        <v>1</v>
      </c>
      <c r="Q42" s="22">
        <v>1</v>
      </c>
      <c r="R42" s="39"/>
      <c r="S42" s="39"/>
    </row>
    <row r="43" spans="1:32" ht="9" customHeight="1" x14ac:dyDescent="0.25">
      <c r="A43" s="16"/>
      <c r="B43" s="36" t="s">
        <v>54</v>
      </c>
      <c r="C43" s="37"/>
      <c r="D43" s="37"/>
      <c r="E43" s="37"/>
      <c r="F43" s="37"/>
      <c r="G43" s="37"/>
      <c r="H43" s="37"/>
      <c r="I43" s="38"/>
      <c r="J43" s="36" t="s">
        <v>32</v>
      </c>
      <c r="K43" s="37"/>
      <c r="L43" s="37"/>
      <c r="M43" s="37"/>
      <c r="N43" s="37"/>
      <c r="O43" s="37"/>
      <c r="P43" s="37"/>
      <c r="Q43" s="38"/>
      <c r="R43" s="39" t="s">
        <v>75</v>
      </c>
      <c r="S43" s="39" t="s">
        <v>63</v>
      </c>
    </row>
    <row r="44" spans="1:32" x14ac:dyDescent="0.25">
      <c r="A44" s="16">
        <v>7</v>
      </c>
      <c r="B44" s="20">
        <v>1</v>
      </c>
      <c r="C44" s="21">
        <v>1</v>
      </c>
      <c r="D44" s="21">
        <v>1</v>
      </c>
      <c r="E44" s="22">
        <v>1</v>
      </c>
      <c r="F44" s="20">
        <v>1</v>
      </c>
      <c r="G44" s="21">
        <v>1</v>
      </c>
      <c r="H44" s="21">
        <v>1</v>
      </c>
      <c r="I44" s="22">
        <v>1</v>
      </c>
      <c r="J44" s="20">
        <v>1</v>
      </c>
      <c r="K44" s="21">
        <v>1</v>
      </c>
      <c r="L44" s="21">
        <v>1</v>
      </c>
      <c r="M44" s="22">
        <v>1</v>
      </c>
      <c r="N44" s="20">
        <v>1</v>
      </c>
      <c r="O44" s="21">
        <v>1</v>
      </c>
      <c r="P44" s="21">
        <v>1</v>
      </c>
      <c r="Q44" s="22">
        <v>1</v>
      </c>
      <c r="R44" s="39"/>
      <c r="S44" s="39"/>
    </row>
    <row r="45" spans="1:32" ht="9" customHeight="1" x14ac:dyDescent="0.25">
      <c r="A45" s="16"/>
      <c r="B45" s="36" t="s">
        <v>33</v>
      </c>
      <c r="C45" s="37"/>
      <c r="D45" s="37"/>
      <c r="E45" s="37"/>
      <c r="F45" s="37"/>
      <c r="G45" s="37"/>
      <c r="H45" s="37"/>
      <c r="I45" s="38"/>
      <c r="J45" s="36" t="s">
        <v>39</v>
      </c>
      <c r="K45" s="37"/>
      <c r="L45" s="37"/>
      <c r="M45" s="37"/>
      <c r="N45" s="37"/>
      <c r="O45" s="37"/>
      <c r="P45" s="37"/>
      <c r="Q45" s="38"/>
      <c r="R45" s="39" t="s">
        <v>75</v>
      </c>
      <c r="S45" s="39" t="s">
        <v>64</v>
      </c>
    </row>
    <row r="46" spans="1:32" x14ac:dyDescent="0.25">
      <c r="A46" s="16">
        <v>8</v>
      </c>
      <c r="B46" s="20">
        <v>1</v>
      </c>
      <c r="C46" s="21">
        <v>0</v>
      </c>
      <c r="D46" s="21">
        <v>0</v>
      </c>
      <c r="E46" s="22">
        <v>0</v>
      </c>
      <c r="F46" s="20">
        <v>0</v>
      </c>
      <c r="G46" s="21">
        <v>0</v>
      </c>
      <c r="H46" s="21">
        <v>0</v>
      </c>
      <c r="I46" s="22">
        <v>1</v>
      </c>
      <c r="J46" s="20">
        <v>1</v>
      </c>
      <c r="K46" s="21">
        <v>1</v>
      </c>
      <c r="L46" s="21">
        <v>1</v>
      </c>
      <c r="M46" s="22">
        <v>1</v>
      </c>
      <c r="N46" s="20">
        <v>1</v>
      </c>
      <c r="O46" s="21">
        <v>1</v>
      </c>
      <c r="P46" s="21">
        <v>1</v>
      </c>
      <c r="Q46" s="22">
        <v>1</v>
      </c>
      <c r="R46" s="39"/>
      <c r="S46" s="39"/>
    </row>
    <row r="47" spans="1:32" ht="9" customHeight="1" x14ac:dyDescent="0.25">
      <c r="A47" s="16"/>
      <c r="B47" s="36" t="s">
        <v>53</v>
      </c>
      <c r="C47" s="37"/>
      <c r="D47" s="37"/>
      <c r="E47" s="37"/>
      <c r="F47" s="37"/>
      <c r="G47" s="37"/>
      <c r="H47" s="37"/>
      <c r="I47" s="38"/>
      <c r="J47" s="36" t="s">
        <v>34</v>
      </c>
      <c r="K47" s="37"/>
      <c r="L47" s="37"/>
      <c r="M47" s="37"/>
      <c r="N47" s="37"/>
      <c r="O47" s="37"/>
      <c r="P47" s="37"/>
      <c r="Q47" s="38"/>
      <c r="R47" s="39" t="s">
        <v>75</v>
      </c>
      <c r="S47" s="39" t="s">
        <v>65</v>
      </c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F47" s="24"/>
    </row>
    <row r="48" spans="1:32" x14ac:dyDescent="0.25">
      <c r="A48" s="16">
        <v>9</v>
      </c>
      <c r="B48" s="20">
        <v>1</v>
      </c>
      <c r="C48" s="21">
        <v>1</v>
      </c>
      <c r="D48" s="21">
        <v>1</v>
      </c>
      <c r="E48" s="22">
        <v>1</v>
      </c>
      <c r="F48" s="20">
        <v>1</v>
      </c>
      <c r="G48" s="21">
        <v>1</v>
      </c>
      <c r="H48" s="21">
        <v>1</v>
      </c>
      <c r="I48" s="22">
        <v>1</v>
      </c>
      <c r="J48" s="20">
        <v>1</v>
      </c>
      <c r="K48" s="21">
        <v>1</v>
      </c>
      <c r="L48" s="21">
        <v>1</v>
      </c>
      <c r="M48" s="22">
        <v>1</v>
      </c>
      <c r="N48" s="20">
        <v>1</v>
      </c>
      <c r="O48" s="21">
        <v>1</v>
      </c>
      <c r="P48" s="21">
        <v>1</v>
      </c>
      <c r="Q48" s="22">
        <v>1</v>
      </c>
      <c r="R48" s="39"/>
      <c r="S48" s="39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F48" s="24"/>
    </row>
    <row r="49" spans="1:32" ht="9" customHeight="1" x14ac:dyDescent="0.25">
      <c r="A49" s="16"/>
      <c r="B49" s="36" t="s">
        <v>35</v>
      </c>
      <c r="C49" s="37"/>
      <c r="D49" s="37"/>
      <c r="E49" s="37"/>
      <c r="F49" s="37"/>
      <c r="G49" s="37"/>
      <c r="H49" s="37"/>
      <c r="I49" s="38"/>
      <c r="J49" s="36" t="s">
        <v>36</v>
      </c>
      <c r="K49" s="37"/>
      <c r="L49" s="37"/>
      <c r="M49" s="37"/>
      <c r="N49" s="37"/>
      <c r="O49" s="37"/>
      <c r="P49" s="37"/>
      <c r="Q49" s="38"/>
      <c r="R49" s="39" t="s">
        <v>75</v>
      </c>
      <c r="S49" s="39" t="s">
        <v>66</v>
      </c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F49" s="24"/>
    </row>
    <row r="50" spans="1:32" x14ac:dyDescent="0.25">
      <c r="A50" s="16">
        <v>10</v>
      </c>
      <c r="B50" s="20">
        <v>1</v>
      </c>
      <c r="C50" s="21">
        <v>0</v>
      </c>
      <c r="D50" s="21">
        <v>0</v>
      </c>
      <c r="E50" s="22">
        <v>0</v>
      </c>
      <c r="F50" s="20">
        <v>0</v>
      </c>
      <c r="G50" s="21">
        <v>0</v>
      </c>
      <c r="H50" s="21">
        <v>1</v>
      </c>
      <c r="I50" s="22">
        <v>1</v>
      </c>
      <c r="J50" s="20">
        <v>1</v>
      </c>
      <c r="K50" s="21">
        <v>1</v>
      </c>
      <c r="L50" s="21">
        <v>1</v>
      </c>
      <c r="M50" s="22">
        <v>1</v>
      </c>
      <c r="N50" s="20">
        <v>1</v>
      </c>
      <c r="O50" s="21">
        <v>1</v>
      </c>
      <c r="P50" s="21">
        <v>1</v>
      </c>
      <c r="Q50" s="22">
        <v>1</v>
      </c>
      <c r="R50" s="39"/>
      <c r="S50" s="39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F50" s="24"/>
    </row>
    <row r="51" spans="1:32" ht="9" customHeight="1" x14ac:dyDescent="0.25">
      <c r="A51" s="16"/>
      <c r="B51" s="36" t="s">
        <v>52</v>
      </c>
      <c r="C51" s="37"/>
      <c r="D51" s="37"/>
      <c r="E51" s="37"/>
      <c r="F51" s="37"/>
      <c r="G51" s="37"/>
      <c r="H51" s="37"/>
      <c r="I51" s="38"/>
      <c r="J51" s="36" t="s">
        <v>37</v>
      </c>
      <c r="K51" s="37"/>
      <c r="L51" s="37"/>
      <c r="M51" s="37"/>
      <c r="N51" s="37"/>
      <c r="O51" s="37"/>
      <c r="P51" s="37"/>
      <c r="Q51" s="38"/>
      <c r="R51" s="39" t="s">
        <v>75</v>
      </c>
      <c r="S51" s="39" t="s">
        <v>67</v>
      </c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F51" s="24"/>
    </row>
    <row r="52" spans="1:32" x14ac:dyDescent="0.25">
      <c r="A52" s="16">
        <v>11</v>
      </c>
      <c r="B52" s="20">
        <v>1</v>
      </c>
      <c r="C52" s="21">
        <v>1</v>
      </c>
      <c r="D52" s="21">
        <v>1</v>
      </c>
      <c r="E52" s="22">
        <v>1</v>
      </c>
      <c r="F52" s="20">
        <v>1</v>
      </c>
      <c r="G52" s="21">
        <v>1</v>
      </c>
      <c r="H52" s="21">
        <v>1</v>
      </c>
      <c r="I52" s="22">
        <v>1</v>
      </c>
      <c r="J52" s="20">
        <v>1</v>
      </c>
      <c r="K52" s="21">
        <v>1</v>
      </c>
      <c r="L52" s="21">
        <v>1</v>
      </c>
      <c r="M52" s="22">
        <v>1</v>
      </c>
      <c r="N52" s="20">
        <v>1</v>
      </c>
      <c r="O52" s="21">
        <v>1</v>
      </c>
      <c r="P52" s="21">
        <v>1</v>
      </c>
      <c r="Q52" s="22">
        <v>1</v>
      </c>
      <c r="R52" s="39"/>
      <c r="S52" s="39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F52" s="24"/>
    </row>
    <row r="53" spans="1:32" ht="9" customHeight="1" x14ac:dyDescent="0.25">
      <c r="A53" s="16"/>
      <c r="B53" s="36" t="s">
        <v>51</v>
      </c>
      <c r="C53" s="37"/>
      <c r="D53" s="37"/>
      <c r="E53" s="37"/>
      <c r="F53" s="37"/>
      <c r="G53" s="37"/>
      <c r="H53" s="37"/>
      <c r="I53" s="38"/>
      <c r="J53" s="36" t="s">
        <v>38</v>
      </c>
      <c r="K53" s="37"/>
      <c r="L53" s="37"/>
      <c r="M53" s="37"/>
      <c r="N53" s="37"/>
      <c r="O53" s="37"/>
      <c r="P53" s="37"/>
      <c r="Q53" s="38"/>
      <c r="R53" s="39" t="s">
        <v>75</v>
      </c>
      <c r="S53" s="39" t="s">
        <v>68</v>
      </c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F53" s="24"/>
    </row>
    <row r="54" spans="1:32" x14ac:dyDescent="0.25">
      <c r="A54" s="16">
        <v>12</v>
      </c>
      <c r="B54" s="20">
        <v>1</v>
      </c>
      <c r="C54" s="21">
        <v>0</v>
      </c>
      <c r="D54" s="21">
        <v>0</v>
      </c>
      <c r="E54" s="22">
        <v>0</v>
      </c>
      <c r="F54" s="20">
        <v>0</v>
      </c>
      <c r="G54" s="21">
        <v>1</v>
      </c>
      <c r="H54" s="21">
        <v>1</v>
      </c>
      <c r="I54" s="22">
        <v>1</v>
      </c>
      <c r="J54" s="20">
        <v>1</v>
      </c>
      <c r="K54" s="21">
        <v>1</v>
      </c>
      <c r="L54" s="21">
        <v>1</v>
      </c>
      <c r="M54" s="22">
        <v>1</v>
      </c>
      <c r="N54" s="20">
        <v>1</v>
      </c>
      <c r="O54" s="21">
        <v>1</v>
      </c>
      <c r="P54" s="21">
        <v>1</v>
      </c>
      <c r="Q54" s="22">
        <v>1</v>
      </c>
      <c r="R54" s="39"/>
      <c r="S54" s="39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F54" s="24"/>
    </row>
    <row r="55" spans="1:32" ht="9" customHeight="1" x14ac:dyDescent="0.25">
      <c r="A55" s="16"/>
      <c r="B55" s="36" t="s">
        <v>81</v>
      </c>
      <c r="C55" s="37"/>
      <c r="D55" s="37"/>
      <c r="E55" s="37"/>
      <c r="F55" s="37"/>
      <c r="G55" s="37"/>
      <c r="H55" s="37"/>
      <c r="I55" s="38"/>
      <c r="J55" s="36" t="s">
        <v>40</v>
      </c>
      <c r="K55" s="37"/>
      <c r="L55" s="37"/>
      <c r="M55" s="37"/>
      <c r="N55" s="37"/>
      <c r="O55" s="37"/>
      <c r="P55" s="37"/>
      <c r="Q55" s="38"/>
      <c r="R55" s="39" t="s">
        <v>75</v>
      </c>
      <c r="S55" s="39" t="s">
        <v>69</v>
      </c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  <c r="AF55" s="24"/>
    </row>
    <row r="56" spans="1:32" x14ac:dyDescent="0.25">
      <c r="A56" s="16">
        <v>13</v>
      </c>
      <c r="B56" s="20">
        <v>1</v>
      </c>
      <c r="C56" s="21">
        <v>1</v>
      </c>
      <c r="D56" s="21">
        <v>1</v>
      </c>
      <c r="E56" s="22">
        <v>1</v>
      </c>
      <c r="F56" s="20">
        <v>1</v>
      </c>
      <c r="G56" s="21">
        <v>1</v>
      </c>
      <c r="H56" s="21">
        <v>1</v>
      </c>
      <c r="I56" s="22">
        <v>1</v>
      </c>
      <c r="J56" s="20">
        <v>1</v>
      </c>
      <c r="K56" s="21">
        <v>1</v>
      </c>
      <c r="L56" s="21">
        <v>1</v>
      </c>
      <c r="M56" s="22">
        <v>1</v>
      </c>
      <c r="N56" s="20">
        <v>1</v>
      </c>
      <c r="O56" s="21">
        <v>1</v>
      </c>
      <c r="P56" s="21">
        <v>1</v>
      </c>
      <c r="Q56" s="22">
        <v>1</v>
      </c>
      <c r="R56" s="39"/>
      <c r="S56" s="39"/>
    </row>
    <row r="57" spans="1:32" ht="9" customHeight="1" x14ac:dyDescent="0.25">
      <c r="A57" s="16"/>
      <c r="B57" s="36" t="s">
        <v>50</v>
      </c>
      <c r="C57" s="37"/>
      <c r="D57" s="37"/>
      <c r="E57" s="37"/>
      <c r="F57" s="37"/>
      <c r="G57" s="37"/>
      <c r="H57" s="37"/>
      <c r="I57" s="38"/>
      <c r="J57" s="36" t="s">
        <v>41</v>
      </c>
      <c r="K57" s="37"/>
      <c r="L57" s="37"/>
      <c r="M57" s="37"/>
      <c r="N57" s="37"/>
      <c r="O57" s="37"/>
      <c r="P57" s="37"/>
      <c r="Q57" s="38"/>
      <c r="R57" s="39" t="s">
        <v>75</v>
      </c>
      <c r="S57" s="39" t="s">
        <v>70</v>
      </c>
    </row>
    <row r="58" spans="1:32" x14ac:dyDescent="0.25">
      <c r="A58" s="16">
        <v>14</v>
      </c>
      <c r="B58" s="20">
        <v>1</v>
      </c>
      <c r="C58" s="21">
        <v>0</v>
      </c>
      <c r="D58" s="21">
        <v>0</v>
      </c>
      <c r="E58" s="22">
        <v>0</v>
      </c>
      <c r="F58" s="20">
        <v>1</v>
      </c>
      <c r="G58" s="21">
        <v>1</v>
      </c>
      <c r="H58" s="21">
        <v>1</v>
      </c>
      <c r="I58" s="22">
        <v>1</v>
      </c>
      <c r="J58" s="20">
        <v>1</v>
      </c>
      <c r="K58" s="21">
        <v>1</v>
      </c>
      <c r="L58" s="21">
        <v>1</v>
      </c>
      <c r="M58" s="22">
        <v>1</v>
      </c>
      <c r="N58" s="20">
        <v>1</v>
      </c>
      <c r="O58" s="21">
        <v>1</v>
      </c>
      <c r="P58" s="21">
        <v>1</v>
      </c>
      <c r="Q58" s="22">
        <v>1</v>
      </c>
      <c r="R58" s="39"/>
      <c r="S58" s="39"/>
    </row>
    <row r="59" spans="1:32" ht="9" customHeight="1" x14ac:dyDescent="0.25">
      <c r="A59" s="16"/>
      <c r="B59" s="36" t="s">
        <v>49</v>
      </c>
      <c r="C59" s="37"/>
      <c r="D59" s="37"/>
      <c r="E59" s="37"/>
      <c r="F59" s="37"/>
      <c r="G59" s="37"/>
      <c r="H59" s="37"/>
      <c r="I59" s="38"/>
      <c r="J59" s="36" t="s">
        <v>42</v>
      </c>
      <c r="K59" s="37"/>
      <c r="L59" s="37"/>
      <c r="M59" s="37"/>
      <c r="N59" s="37"/>
      <c r="O59" s="37"/>
      <c r="P59" s="37"/>
      <c r="Q59" s="38"/>
      <c r="R59" s="39" t="s">
        <v>75</v>
      </c>
      <c r="S59" s="39" t="s">
        <v>71</v>
      </c>
    </row>
    <row r="60" spans="1:32" x14ac:dyDescent="0.25">
      <c r="A60" s="16">
        <v>15</v>
      </c>
      <c r="B60" s="20">
        <v>1</v>
      </c>
      <c r="C60" s="21">
        <v>1</v>
      </c>
      <c r="D60" s="21">
        <v>1</v>
      </c>
      <c r="E60" s="22">
        <v>1</v>
      </c>
      <c r="F60" s="20">
        <v>1</v>
      </c>
      <c r="G60" s="21">
        <v>1</v>
      </c>
      <c r="H60" s="21">
        <v>1</v>
      </c>
      <c r="I60" s="22">
        <v>1</v>
      </c>
      <c r="J60" s="20">
        <v>1</v>
      </c>
      <c r="K60" s="21">
        <v>1</v>
      </c>
      <c r="L60" s="21">
        <v>1</v>
      </c>
      <c r="M60" s="22">
        <v>1</v>
      </c>
      <c r="N60" s="20">
        <v>1</v>
      </c>
      <c r="O60" s="21">
        <v>1</v>
      </c>
      <c r="P60" s="21">
        <v>1</v>
      </c>
      <c r="Q60" s="22">
        <v>1</v>
      </c>
      <c r="R60" s="39"/>
      <c r="S60" s="39"/>
    </row>
    <row r="61" spans="1:32" ht="9" customHeight="1" x14ac:dyDescent="0.25">
      <c r="A61" s="16"/>
      <c r="B61" s="36" t="s">
        <v>48</v>
      </c>
      <c r="C61" s="37"/>
      <c r="D61" s="37"/>
      <c r="E61" s="37"/>
      <c r="F61" s="37"/>
      <c r="G61" s="37"/>
      <c r="H61" s="37"/>
      <c r="I61" s="38"/>
      <c r="J61" s="36" t="s">
        <v>43</v>
      </c>
      <c r="K61" s="37"/>
      <c r="L61" s="37"/>
      <c r="M61" s="37"/>
      <c r="N61" s="37"/>
      <c r="O61" s="37"/>
      <c r="P61" s="37"/>
      <c r="Q61" s="38"/>
      <c r="R61" s="39" t="s">
        <v>75</v>
      </c>
      <c r="S61" s="39" t="s">
        <v>72</v>
      </c>
    </row>
    <row r="62" spans="1:32" x14ac:dyDescent="0.25">
      <c r="A62" s="16">
        <v>16</v>
      </c>
      <c r="B62" s="20">
        <v>1</v>
      </c>
      <c r="C62" s="21">
        <v>0</v>
      </c>
      <c r="D62" s="21">
        <v>0</v>
      </c>
      <c r="E62" s="22">
        <v>1</v>
      </c>
      <c r="F62" s="20">
        <v>1</v>
      </c>
      <c r="G62" s="21">
        <v>1</v>
      </c>
      <c r="H62" s="21">
        <v>1</v>
      </c>
      <c r="I62" s="22">
        <v>1</v>
      </c>
      <c r="J62" s="20">
        <v>1</v>
      </c>
      <c r="K62" s="21">
        <v>1</v>
      </c>
      <c r="L62" s="21">
        <v>1</v>
      </c>
      <c r="M62" s="22">
        <v>1</v>
      </c>
      <c r="N62" s="20">
        <v>1</v>
      </c>
      <c r="O62" s="21">
        <v>1</v>
      </c>
      <c r="P62" s="21">
        <v>1</v>
      </c>
      <c r="Q62" s="22">
        <v>1</v>
      </c>
      <c r="R62" s="39"/>
      <c r="S62" s="39"/>
    </row>
    <row r="63" spans="1:32" ht="9" customHeight="1" x14ac:dyDescent="0.25">
      <c r="A63" s="16"/>
      <c r="B63" s="36" t="s">
        <v>44</v>
      </c>
      <c r="C63" s="37"/>
      <c r="D63" s="37"/>
      <c r="E63" s="37"/>
      <c r="F63" s="37"/>
      <c r="G63" s="37"/>
      <c r="H63" s="37"/>
      <c r="I63" s="38"/>
      <c r="J63" s="36" t="s">
        <v>45</v>
      </c>
      <c r="K63" s="37"/>
      <c r="L63" s="37"/>
      <c r="M63" s="37"/>
      <c r="N63" s="37"/>
      <c r="O63" s="37"/>
      <c r="P63" s="37"/>
      <c r="Q63" s="38"/>
      <c r="R63" s="39" t="s">
        <v>75</v>
      </c>
      <c r="S63" s="39" t="s">
        <v>73</v>
      </c>
    </row>
    <row r="64" spans="1:32" x14ac:dyDescent="0.25">
      <c r="A64" s="16">
        <v>17</v>
      </c>
      <c r="B64" s="20">
        <v>1</v>
      </c>
      <c r="C64" s="21">
        <v>1</v>
      </c>
      <c r="D64" s="21">
        <v>1</v>
      </c>
      <c r="E64" s="22">
        <v>1</v>
      </c>
      <c r="F64" s="20">
        <v>1</v>
      </c>
      <c r="G64" s="21">
        <v>1</v>
      </c>
      <c r="H64" s="21">
        <v>1</v>
      </c>
      <c r="I64" s="22">
        <v>1</v>
      </c>
      <c r="J64" s="20">
        <v>1</v>
      </c>
      <c r="K64" s="21">
        <v>1</v>
      </c>
      <c r="L64" s="21">
        <v>1</v>
      </c>
      <c r="M64" s="22">
        <v>1</v>
      </c>
      <c r="N64" s="20">
        <v>1</v>
      </c>
      <c r="O64" s="21">
        <v>1</v>
      </c>
      <c r="P64" s="21">
        <v>1</v>
      </c>
      <c r="Q64" s="22">
        <v>1</v>
      </c>
      <c r="R64" s="39"/>
      <c r="S64" s="39"/>
    </row>
    <row r="65" spans="1:19" ht="9" customHeight="1" x14ac:dyDescent="0.25">
      <c r="A65" s="16"/>
      <c r="B65" s="36" t="s">
        <v>47</v>
      </c>
      <c r="C65" s="37"/>
      <c r="D65" s="37"/>
      <c r="E65" s="37"/>
      <c r="F65" s="37"/>
      <c r="G65" s="37"/>
      <c r="H65" s="37"/>
      <c r="I65" s="38"/>
      <c r="J65" s="36" t="s">
        <v>46</v>
      </c>
      <c r="K65" s="37"/>
      <c r="L65" s="37"/>
      <c r="M65" s="37"/>
      <c r="N65" s="37"/>
      <c r="O65" s="37"/>
      <c r="P65" s="37"/>
      <c r="Q65" s="38"/>
      <c r="R65" s="39" t="s">
        <v>75</v>
      </c>
      <c r="S65" s="39" t="s">
        <v>74</v>
      </c>
    </row>
    <row r="66" spans="1:19" ht="15.75" thickBot="1" x14ac:dyDescent="0.3">
      <c r="A66" s="16">
        <v>18</v>
      </c>
      <c r="B66" s="25">
        <v>1</v>
      </c>
      <c r="C66" s="26">
        <v>0</v>
      </c>
      <c r="D66" s="26">
        <v>1</v>
      </c>
      <c r="E66" s="27">
        <v>1</v>
      </c>
      <c r="F66" s="25">
        <v>1</v>
      </c>
      <c r="G66" s="26">
        <v>1</v>
      </c>
      <c r="H66" s="26">
        <v>1</v>
      </c>
      <c r="I66" s="27">
        <v>1</v>
      </c>
      <c r="J66" s="25">
        <v>1</v>
      </c>
      <c r="K66" s="26">
        <v>1</v>
      </c>
      <c r="L66" s="26">
        <v>1</v>
      </c>
      <c r="M66" s="27">
        <v>1</v>
      </c>
      <c r="N66" s="25">
        <v>1</v>
      </c>
      <c r="O66" s="26">
        <v>1</v>
      </c>
      <c r="P66" s="26">
        <v>1</v>
      </c>
      <c r="Q66" s="27">
        <v>1</v>
      </c>
      <c r="R66" s="24"/>
      <c r="S66" s="24"/>
    </row>
    <row r="67" spans="1:19" x14ac:dyDescent="0.25">
      <c r="A67" s="16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S67" s="24"/>
    </row>
    <row r="71" spans="1:19" ht="19.5" thickBot="1" x14ac:dyDescent="0.3">
      <c r="A71" s="16"/>
      <c r="B71" s="43" t="s">
        <v>94</v>
      </c>
      <c r="C71" s="43"/>
      <c r="D71" s="43"/>
      <c r="E71" s="43"/>
      <c r="F71" s="43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</row>
    <row r="72" spans="1:19" x14ac:dyDescent="0.25">
      <c r="A72" s="16"/>
      <c r="B72" s="47" t="s">
        <v>95</v>
      </c>
      <c r="C72" s="49" t="s">
        <v>96</v>
      </c>
      <c r="D72" s="50" t="s">
        <v>97</v>
      </c>
      <c r="E72" s="51" t="s">
        <v>98</v>
      </c>
      <c r="F72" s="16"/>
      <c r="G72" s="16"/>
      <c r="H72" s="16"/>
      <c r="I72" s="16"/>
      <c r="J72" s="16"/>
      <c r="K72" s="16"/>
      <c r="L72" s="16"/>
      <c r="M72" s="16"/>
    </row>
    <row r="73" spans="1:19" ht="15.75" thickBot="1" x14ac:dyDescent="0.3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</row>
    <row r="74" spans="1:19" x14ac:dyDescent="0.25">
      <c r="A74" s="28" t="s">
        <v>80</v>
      </c>
      <c r="B74" s="17" t="s">
        <v>93</v>
      </c>
      <c r="C74" s="18"/>
      <c r="D74" s="18"/>
      <c r="E74" s="18"/>
      <c r="F74" s="18"/>
      <c r="G74" s="18"/>
      <c r="H74" s="18"/>
      <c r="I74" s="19"/>
      <c r="J74" s="17" t="s">
        <v>93</v>
      </c>
      <c r="K74" s="18"/>
      <c r="L74" s="18"/>
      <c r="M74" s="18"/>
      <c r="N74" s="18"/>
      <c r="O74" s="18"/>
      <c r="P74" s="18"/>
      <c r="Q74" s="19"/>
    </row>
    <row r="75" spans="1:19" ht="15.75" thickBot="1" x14ac:dyDescent="0.3">
      <c r="A75" s="29"/>
      <c r="B75" s="20">
        <v>0</v>
      </c>
      <c r="C75" s="21">
        <v>1</v>
      </c>
      <c r="D75" s="21">
        <v>2</v>
      </c>
      <c r="E75" s="21">
        <v>3</v>
      </c>
      <c r="F75" s="21">
        <v>4</v>
      </c>
      <c r="G75" s="21">
        <v>5</v>
      </c>
      <c r="H75" s="21">
        <v>6</v>
      </c>
      <c r="I75" s="22">
        <v>7</v>
      </c>
      <c r="J75" s="20">
        <v>8</v>
      </c>
      <c r="K75" s="21">
        <v>9</v>
      </c>
      <c r="L75" s="21">
        <v>10</v>
      </c>
      <c r="M75" s="21">
        <v>11</v>
      </c>
      <c r="N75" s="21">
        <v>12</v>
      </c>
      <c r="O75" s="21">
        <v>13</v>
      </c>
      <c r="P75" s="21">
        <v>14</v>
      </c>
      <c r="Q75" s="22">
        <v>15</v>
      </c>
    </row>
    <row r="76" spans="1:19" x14ac:dyDescent="0.25">
      <c r="A76" s="16"/>
      <c r="B76" s="33" t="s">
        <v>19</v>
      </c>
      <c r="C76" s="34"/>
      <c r="D76" s="34"/>
      <c r="E76" s="34"/>
      <c r="F76" s="34"/>
      <c r="G76" s="34"/>
      <c r="H76" s="34"/>
      <c r="I76" s="35"/>
      <c r="J76" s="33" t="s">
        <v>20</v>
      </c>
      <c r="K76" s="34"/>
      <c r="L76" s="34"/>
      <c r="M76" s="34"/>
      <c r="N76" s="34"/>
      <c r="O76" s="34"/>
      <c r="P76" s="34"/>
      <c r="Q76" s="35"/>
      <c r="R76" s="39" t="s">
        <v>75</v>
      </c>
      <c r="S76" s="39" t="s">
        <v>56</v>
      </c>
    </row>
    <row r="77" spans="1:19" x14ac:dyDescent="0.25">
      <c r="A77" s="16" t="s">
        <v>99</v>
      </c>
      <c r="B77" s="30">
        <v>1</v>
      </c>
      <c r="C77" s="52">
        <v>0</v>
      </c>
      <c r="D77" s="52">
        <v>0</v>
      </c>
      <c r="E77" s="53">
        <v>0</v>
      </c>
      <c r="F77" s="54">
        <v>0</v>
      </c>
      <c r="G77" s="52">
        <v>0</v>
      </c>
      <c r="H77" s="52">
        <v>0</v>
      </c>
      <c r="I77" s="53">
        <v>0</v>
      </c>
      <c r="J77" s="54">
        <v>0</v>
      </c>
      <c r="K77" s="52">
        <v>0</v>
      </c>
      <c r="L77" s="52">
        <v>0</v>
      </c>
      <c r="M77" s="32">
        <v>1</v>
      </c>
      <c r="N77" s="30">
        <v>1</v>
      </c>
      <c r="O77" s="31">
        <v>1</v>
      </c>
      <c r="P77" s="31">
        <v>1</v>
      </c>
      <c r="Q77" s="32">
        <v>1</v>
      </c>
      <c r="R77" s="39"/>
      <c r="S77" s="39"/>
    </row>
    <row r="78" spans="1:19" x14ac:dyDescent="0.25">
      <c r="A78" s="16" t="s">
        <v>100</v>
      </c>
      <c r="B78" s="30">
        <v>1</v>
      </c>
      <c r="C78" s="52">
        <v>0</v>
      </c>
      <c r="D78" s="52">
        <v>0</v>
      </c>
      <c r="E78" s="53">
        <v>0</v>
      </c>
      <c r="F78" s="54">
        <v>0</v>
      </c>
      <c r="G78" s="52">
        <v>0</v>
      </c>
      <c r="H78" s="52">
        <v>0</v>
      </c>
      <c r="I78" s="53">
        <v>0</v>
      </c>
      <c r="J78" s="54">
        <v>0</v>
      </c>
      <c r="K78" s="52">
        <v>0</v>
      </c>
      <c r="L78" s="52">
        <v>0</v>
      </c>
      <c r="M78" s="32">
        <v>1</v>
      </c>
      <c r="N78" s="30">
        <v>1</v>
      </c>
      <c r="O78" s="31">
        <v>1</v>
      </c>
      <c r="P78" s="31">
        <v>1</v>
      </c>
      <c r="Q78" s="32">
        <v>1</v>
      </c>
      <c r="R78" s="39"/>
      <c r="S78" s="39"/>
    </row>
    <row r="79" spans="1:19" x14ac:dyDescent="0.25">
      <c r="A79" s="16"/>
      <c r="B79" s="36" t="s">
        <v>21</v>
      </c>
      <c r="C79" s="37"/>
      <c r="D79" s="37"/>
      <c r="E79" s="37"/>
      <c r="F79" s="37"/>
      <c r="G79" s="37"/>
      <c r="H79" s="37"/>
      <c r="I79" s="38"/>
      <c r="J79" s="36" t="s">
        <v>22</v>
      </c>
      <c r="K79" s="37"/>
      <c r="L79" s="37"/>
      <c r="M79" s="37"/>
      <c r="N79" s="37"/>
      <c r="O79" s="37"/>
      <c r="P79" s="37"/>
      <c r="Q79" s="38"/>
      <c r="R79" s="39" t="s">
        <v>75</v>
      </c>
      <c r="S79" s="39" t="s">
        <v>57</v>
      </c>
    </row>
    <row r="80" spans="1:19" x14ac:dyDescent="0.25">
      <c r="A80" s="16" t="s">
        <v>101</v>
      </c>
      <c r="B80" s="30">
        <v>1</v>
      </c>
      <c r="C80" s="31">
        <v>1</v>
      </c>
      <c r="D80" s="31">
        <v>1</v>
      </c>
      <c r="E80" s="32">
        <v>1</v>
      </c>
      <c r="F80" s="30">
        <v>1</v>
      </c>
      <c r="G80" s="31">
        <v>1</v>
      </c>
      <c r="H80" s="31">
        <v>1</v>
      </c>
      <c r="I80" s="32">
        <v>1</v>
      </c>
      <c r="J80" s="30">
        <v>1</v>
      </c>
      <c r="K80" s="31">
        <v>1</v>
      </c>
      <c r="L80" s="31">
        <v>1</v>
      </c>
      <c r="M80" s="32">
        <v>1</v>
      </c>
      <c r="N80" s="30">
        <v>1</v>
      </c>
      <c r="O80" s="31">
        <v>1</v>
      </c>
      <c r="P80" s="31">
        <v>1</v>
      </c>
      <c r="Q80" s="32">
        <v>1</v>
      </c>
      <c r="R80" s="39"/>
      <c r="S80" s="39"/>
    </row>
    <row r="81" spans="1:19" x14ac:dyDescent="0.25">
      <c r="A81" s="16" t="s">
        <v>102</v>
      </c>
      <c r="B81" s="30">
        <v>1</v>
      </c>
      <c r="C81" s="31">
        <v>1</v>
      </c>
      <c r="D81" s="31">
        <v>1</v>
      </c>
      <c r="E81" s="32">
        <v>1</v>
      </c>
      <c r="F81" s="30">
        <v>1</v>
      </c>
      <c r="G81" s="31">
        <v>1</v>
      </c>
      <c r="H81" s="31">
        <v>1</v>
      </c>
      <c r="I81" s="32">
        <v>1</v>
      </c>
      <c r="J81" s="30">
        <v>1</v>
      </c>
      <c r="K81" s="31">
        <v>1</v>
      </c>
      <c r="L81" s="31">
        <v>1</v>
      </c>
      <c r="M81" s="32">
        <v>1</v>
      </c>
      <c r="N81" s="30">
        <v>1</v>
      </c>
      <c r="O81" s="31">
        <v>1</v>
      </c>
      <c r="P81" s="31">
        <v>1</v>
      </c>
      <c r="Q81" s="32">
        <v>1</v>
      </c>
      <c r="R81" s="39"/>
      <c r="S81" s="39"/>
    </row>
    <row r="82" spans="1:19" x14ac:dyDescent="0.25">
      <c r="A82" s="16"/>
      <c r="B82" s="36" t="s">
        <v>23</v>
      </c>
      <c r="C82" s="37"/>
      <c r="D82" s="37"/>
      <c r="E82" s="37"/>
      <c r="F82" s="37"/>
      <c r="G82" s="37"/>
      <c r="H82" s="37"/>
      <c r="I82" s="38"/>
      <c r="J82" s="36" t="s">
        <v>24</v>
      </c>
      <c r="K82" s="37"/>
      <c r="L82" s="37"/>
      <c r="M82" s="37"/>
      <c r="N82" s="37"/>
      <c r="O82" s="37"/>
      <c r="P82" s="37"/>
      <c r="Q82" s="38"/>
      <c r="R82" s="39" t="s">
        <v>75</v>
      </c>
      <c r="S82" s="39" t="s">
        <v>58</v>
      </c>
    </row>
    <row r="83" spans="1:19" x14ac:dyDescent="0.25">
      <c r="A83" s="16" t="s">
        <v>104</v>
      </c>
      <c r="B83" s="30">
        <v>1</v>
      </c>
      <c r="C83" s="55" t="s">
        <v>113</v>
      </c>
      <c r="D83" s="55" t="s">
        <v>113</v>
      </c>
      <c r="E83" s="56" t="s">
        <v>113</v>
      </c>
      <c r="F83" s="57" t="s">
        <v>113</v>
      </c>
      <c r="G83" s="55" t="s">
        <v>113</v>
      </c>
      <c r="H83" s="55" t="s">
        <v>113</v>
      </c>
      <c r="I83" s="56" t="s">
        <v>113</v>
      </c>
      <c r="J83" s="57" t="s">
        <v>113</v>
      </c>
      <c r="K83" s="55" t="s">
        <v>113</v>
      </c>
      <c r="L83" s="31">
        <v>1</v>
      </c>
      <c r="M83" s="32">
        <v>1</v>
      </c>
      <c r="N83" s="30">
        <v>1</v>
      </c>
      <c r="O83" s="31">
        <v>1</v>
      </c>
      <c r="P83" s="31">
        <v>1</v>
      </c>
      <c r="Q83" s="32">
        <v>1</v>
      </c>
      <c r="R83" s="39"/>
      <c r="S83" s="39"/>
    </row>
    <row r="84" spans="1:19" x14ac:dyDescent="0.25">
      <c r="A84" s="16" t="s">
        <v>103</v>
      </c>
      <c r="B84" s="30">
        <v>1</v>
      </c>
      <c r="C84" s="55">
        <v>0</v>
      </c>
      <c r="D84" s="55">
        <v>0</v>
      </c>
      <c r="E84" s="56">
        <v>0</v>
      </c>
      <c r="F84" s="57">
        <v>0</v>
      </c>
      <c r="G84" s="55">
        <v>0</v>
      </c>
      <c r="H84" s="55">
        <v>0</v>
      </c>
      <c r="I84" s="56">
        <v>0</v>
      </c>
      <c r="J84" s="57">
        <v>0</v>
      </c>
      <c r="K84" s="55">
        <v>0</v>
      </c>
      <c r="L84" s="31">
        <v>1</v>
      </c>
      <c r="M84" s="32">
        <v>1</v>
      </c>
      <c r="N84" s="30">
        <v>1</v>
      </c>
      <c r="O84" s="31">
        <v>1</v>
      </c>
      <c r="P84" s="31">
        <v>1</v>
      </c>
      <c r="Q84" s="32">
        <v>1</v>
      </c>
      <c r="R84" s="39"/>
      <c r="S84" s="39"/>
    </row>
    <row r="85" spans="1:19" x14ac:dyDescent="0.25">
      <c r="A85" s="16"/>
      <c r="B85" s="36" t="s">
        <v>25</v>
      </c>
      <c r="C85" s="37"/>
      <c r="D85" s="37"/>
      <c r="E85" s="37"/>
      <c r="F85" s="37"/>
      <c r="G85" s="37"/>
      <c r="H85" s="37"/>
      <c r="I85" s="38"/>
      <c r="J85" s="36" t="s">
        <v>26</v>
      </c>
      <c r="K85" s="37"/>
      <c r="L85" s="37"/>
      <c r="M85" s="37"/>
      <c r="N85" s="37"/>
      <c r="O85" s="37"/>
      <c r="P85" s="37"/>
      <c r="Q85" s="38"/>
      <c r="R85" s="39" t="s">
        <v>75</v>
      </c>
      <c r="S85" s="39" t="s">
        <v>59</v>
      </c>
    </row>
    <row r="86" spans="1:19" x14ac:dyDescent="0.25">
      <c r="A86" s="16" t="s">
        <v>105</v>
      </c>
      <c r="B86" s="30">
        <v>1</v>
      </c>
      <c r="C86" s="31">
        <v>1</v>
      </c>
      <c r="D86" s="31">
        <v>1</v>
      </c>
      <c r="E86" s="32">
        <v>1</v>
      </c>
      <c r="F86" s="30">
        <v>1</v>
      </c>
      <c r="G86" s="31">
        <v>1</v>
      </c>
      <c r="H86" s="31">
        <v>1</v>
      </c>
      <c r="I86" s="32">
        <v>1</v>
      </c>
      <c r="J86" s="30">
        <v>1</v>
      </c>
      <c r="K86" s="31">
        <v>1</v>
      </c>
      <c r="L86" s="31">
        <v>1</v>
      </c>
      <c r="M86" s="32">
        <v>1</v>
      </c>
      <c r="N86" s="30">
        <v>1</v>
      </c>
      <c r="O86" s="31">
        <v>1</v>
      </c>
      <c r="P86" s="31">
        <v>1</v>
      </c>
      <c r="Q86" s="32">
        <v>1</v>
      </c>
      <c r="R86" s="39"/>
      <c r="S86" s="39"/>
    </row>
    <row r="87" spans="1:19" x14ac:dyDescent="0.25">
      <c r="A87" s="16" t="s">
        <v>106</v>
      </c>
      <c r="B87" s="30">
        <v>1</v>
      </c>
      <c r="C87" s="31">
        <v>1</v>
      </c>
      <c r="D87" s="31">
        <v>1</v>
      </c>
      <c r="E87" s="32">
        <v>1</v>
      </c>
      <c r="F87" s="30">
        <v>1</v>
      </c>
      <c r="G87" s="31">
        <v>1</v>
      </c>
      <c r="H87" s="31">
        <v>1</v>
      </c>
      <c r="I87" s="32">
        <v>1</v>
      </c>
      <c r="J87" s="30">
        <v>1</v>
      </c>
      <c r="K87" s="31">
        <v>1</v>
      </c>
      <c r="L87" s="31">
        <v>1</v>
      </c>
      <c r="M87" s="32">
        <v>1</v>
      </c>
      <c r="N87" s="30">
        <v>1</v>
      </c>
      <c r="O87" s="31">
        <v>1</v>
      </c>
      <c r="P87" s="31">
        <v>1</v>
      </c>
      <c r="Q87" s="32">
        <v>1</v>
      </c>
      <c r="R87" s="39"/>
      <c r="S87" s="39"/>
    </row>
    <row r="88" spans="1:19" x14ac:dyDescent="0.25">
      <c r="A88" s="16"/>
      <c r="B88" s="36" t="s">
        <v>28</v>
      </c>
      <c r="C88" s="37"/>
      <c r="D88" s="37"/>
      <c r="E88" s="37"/>
      <c r="F88" s="37"/>
      <c r="G88" s="37"/>
      <c r="H88" s="37"/>
      <c r="I88" s="38"/>
      <c r="J88" s="36" t="s">
        <v>27</v>
      </c>
      <c r="K88" s="37"/>
      <c r="L88" s="37"/>
      <c r="M88" s="37"/>
      <c r="N88" s="37"/>
      <c r="O88" s="37"/>
      <c r="P88" s="37"/>
      <c r="Q88" s="38"/>
      <c r="R88" s="39" t="s">
        <v>75</v>
      </c>
      <c r="S88" s="39" t="s">
        <v>60</v>
      </c>
    </row>
    <row r="89" spans="1:19" x14ac:dyDescent="0.25">
      <c r="A89" s="16" t="s">
        <v>107</v>
      </c>
      <c r="B89" s="30">
        <v>1</v>
      </c>
      <c r="C89" s="52">
        <v>0</v>
      </c>
      <c r="D89" s="52">
        <v>0</v>
      </c>
      <c r="E89" s="53">
        <v>0</v>
      </c>
      <c r="F89" s="54">
        <v>0</v>
      </c>
      <c r="G89" s="52">
        <v>0</v>
      </c>
      <c r="H89" s="52">
        <v>0</v>
      </c>
      <c r="I89" s="53">
        <v>0</v>
      </c>
      <c r="J89" s="54">
        <v>0</v>
      </c>
      <c r="K89" s="31">
        <v>1</v>
      </c>
      <c r="L89" s="31">
        <v>1</v>
      </c>
      <c r="M89" s="32">
        <v>1</v>
      </c>
      <c r="N89" s="30">
        <v>1</v>
      </c>
      <c r="O89" s="31">
        <v>1</v>
      </c>
      <c r="P89" s="31">
        <v>1</v>
      </c>
      <c r="Q89" s="32">
        <v>1</v>
      </c>
      <c r="R89" s="39"/>
      <c r="S89" s="39"/>
    </row>
    <row r="90" spans="1:19" x14ac:dyDescent="0.25">
      <c r="A90" s="16" t="s">
        <v>108</v>
      </c>
      <c r="B90" s="30">
        <v>1</v>
      </c>
      <c r="C90" s="52">
        <v>0</v>
      </c>
      <c r="D90" s="52">
        <v>0</v>
      </c>
      <c r="E90" s="53">
        <v>0</v>
      </c>
      <c r="F90" s="54">
        <v>0</v>
      </c>
      <c r="G90" s="52">
        <v>0</v>
      </c>
      <c r="H90" s="52">
        <v>0</v>
      </c>
      <c r="I90" s="53">
        <v>0</v>
      </c>
      <c r="J90" s="54">
        <v>0</v>
      </c>
      <c r="K90" s="31">
        <v>1</v>
      </c>
      <c r="L90" s="31">
        <v>1</v>
      </c>
      <c r="M90" s="32">
        <v>1</v>
      </c>
      <c r="N90" s="30">
        <v>1</v>
      </c>
      <c r="O90" s="31">
        <v>1</v>
      </c>
      <c r="P90" s="31">
        <v>1</v>
      </c>
      <c r="Q90" s="32">
        <v>1</v>
      </c>
      <c r="R90" s="39"/>
      <c r="S90" s="39"/>
    </row>
    <row r="91" spans="1:19" x14ac:dyDescent="0.25">
      <c r="A91" s="16"/>
      <c r="B91" s="36" t="s">
        <v>29</v>
      </c>
      <c r="C91" s="37"/>
      <c r="D91" s="37"/>
      <c r="E91" s="37"/>
      <c r="F91" s="37"/>
      <c r="G91" s="37"/>
      <c r="H91" s="37"/>
      <c r="I91" s="38"/>
      <c r="J91" s="36" t="s">
        <v>30</v>
      </c>
      <c r="K91" s="37"/>
      <c r="L91" s="37"/>
      <c r="M91" s="37"/>
      <c r="N91" s="37"/>
      <c r="O91" s="37"/>
      <c r="P91" s="37"/>
      <c r="Q91" s="38"/>
      <c r="R91" s="39" t="s">
        <v>75</v>
      </c>
      <c r="S91" s="39" t="s">
        <v>61</v>
      </c>
    </row>
    <row r="92" spans="1:19" x14ac:dyDescent="0.25">
      <c r="A92" s="16" t="s">
        <v>109</v>
      </c>
      <c r="B92" s="30">
        <v>1</v>
      </c>
      <c r="C92" s="31">
        <v>1</v>
      </c>
      <c r="D92" s="31">
        <v>1</v>
      </c>
      <c r="E92" s="32">
        <v>1</v>
      </c>
      <c r="F92" s="30">
        <v>1</v>
      </c>
      <c r="G92" s="31">
        <v>1</v>
      </c>
      <c r="H92" s="31">
        <v>1</v>
      </c>
      <c r="I92" s="32">
        <v>1</v>
      </c>
      <c r="J92" s="30">
        <v>1</v>
      </c>
      <c r="K92" s="31">
        <v>1</v>
      </c>
      <c r="L92" s="31">
        <v>1</v>
      </c>
      <c r="M92" s="32">
        <v>1</v>
      </c>
      <c r="N92" s="30">
        <v>1</v>
      </c>
      <c r="O92" s="31">
        <v>1</v>
      </c>
      <c r="P92" s="31">
        <v>1</v>
      </c>
      <c r="Q92" s="32">
        <v>1</v>
      </c>
      <c r="R92" s="39"/>
      <c r="S92" s="39"/>
    </row>
    <row r="93" spans="1:19" x14ac:dyDescent="0.25">
      <c r="A93" s="16" t="s">
        <v>110</v>
      </c>
      <c r="B93" s="30">
        <v>1</v>
      </c>
      <c r="C93" s="31">
        <v>1</v>
      </c>
      <c r="D93" s="31">
        <v>1</v>
      </c>
      <c r="E93" s="32">
        <v>1</v>
      </c>
      <c r="F93" s="30">
        <v>1</v>
      </c>
      <c r="G93" s="31">
        <v>1</v>
      </c>
      <c r="H93" s="31">
        <v>1</v>
      </c>
      <c r="I93" s="32">
        <v>1</v>
      </c>
      <c r="J93" s="30">
        <v>1</v>
      </c>
      <c r="K93" s="31">
        <v>1</v>
      </c>
      <c r="L93" s="31">
        <v>1</v>
      </c>
      <c r="M93" s="32">
        <v>1</v>
      </c>
      <c r="N93" s="30">
        <v>1</v>
      </c>
      <c r="O93" s="31">
        <v>1</v>
      </c>
      <c r="P93" s="31">
        <v>1</v>
      </c>
      <c r="Q93" s="32">
        <v>1</v>
      </c>
      <c r="R93" s="39"/>
      <c r="S93" s="39"/>
    </row>
    <row r="94" spans="1:19" x14ac:dyDescent="0.25">
      <c r="A94" s="16"/>
      <c r="B94" s="36" t="s">
        <v>55</v>
      </c>
      <c r="C94" s="37"/>
      <c r="D94" s="37"/>
      <c r="E94" s="37"/>
      <c r="F94" s="37"/>
      <c r="G94" s="37"/>
      <c r="H94" s="37"/>
      <c r="I94" s="38"/>
      <c r="J94" s="36" t="s">
        <v>31</v>
      </c>
      <c r="K94" s="37"/>
      <c r="L94" s="37"/>
      <c r="M94" s="37"/>
      <c r="N94" s="37"/>
      <c r="O94" s="37"/>
      <c r="P94" s="37"/>
      <c r="Q94" s="38"/>
      <c r="R94" s="39" t="s">
        <v>75</v>
      </c>
      <c r="S94" s="39" t="s">
        <v>62</v>
      </c>
    </row>
    <row r="95" spans="1:19" x14ac:dyDescent="0.25">
      <c r="A95" s="16" t="s">
        <v>111</v>
      </c>
      <c r="B95" s="30">
        <v>1</v>
      </c>
      <c r="C95" s="55" t="s">
        <v>113</v>
      </c>
      <c r="D95" s="55" t="s">
        <v>113</v>
      </c>
      <c r="E95" s="56" t="s">
        <v>113</v>
      </c>
      <c r="F95" s="57" t="s">
        <v>113</v>
      </c>
      <c r="G95" s="55" t="s">
        <v>113</v>
      </c>
      <c r="H95" s="55" t="s">
        <v>113</v>
      </c>
      <c r="I95" s="56" t="s">
        <v>113</v>
      </c>
      <c r="J95" s="30">
        <v>1</v>
      </c>
      <c r="K95" s="31">
        <v>1</v>
      </c>
      <c r="L95" s="31">
        <v>1</v>
      </c>
      <c r="M95" s="32">
        <v>1</v>
      </c>
      <c r="N95" s="30">
        <v>1</v>
      </c>
      <c r="O95" s="31">
        <v>1</v>
      </c>
      <c r="P95" s="31">
        <v>1</v>
      </c>
      <c r="Q95" s="32">
        <v>1</v>
      </c>
      <c r="R95" s="39"/>
      <c r="S95" s="39"/>
    </row>
    <row r="96" spans="1:19" x14ac:dyDescent="0.25">
      <c r="A96" s="16" t="s">
        <v>112</v>
      </c>
      <c r="B96" s="30">
        <v>1</v>
      </c>
      <c r="C96" s="55">
        <v>0</v>
      </c>
      <c r="D96" s="55">
        <v>0</v>
      </c>
      <c r="E96" s="56">
        <v>0</v>
      </c>
      <c r="F96" s="57">
        <v>0</v>
      </c>
      <c r="G96" s="55">
        <v>0</v>
      </c>
      <c r="H96" s="55">
        <v>0</v>
      </c>
      <c r="I96" s="56">
        <v>0</v>
      </c>
      <c r="J96" s="30">
        <v>1</v>
      </c>
      <c r="K96" s="31">
        <v>1</v>
      </c>
      <c r="L96" s="31">
        <v>1</v>
      </c>
      <c r="M96" s="32">
        <v>1</v>
      </c>
      <c r="N96" s="30">
        <v>1</v>
      </c>
      <c r="O96" s="31">
        <v>1</v>
      </c>
      <c r="P96" s="31">
        <v>1</v>
      </c>
      <c r="Q96" s="32">
        <v>1</v>
      </c>
      <c r="R96" s="39"/>
      <c r="S96" s="39"/>
    </row>
    <row r="97" spans="1:20" x14ac:dyDescent="0.25">
      <c r="A97" s="16"/>
      <c r="B97" s="36" t="s">
        <v>54</v>
      </c>
      <c r="C97" s="37"/>
      <c r="D97" s="37"/>
      <c r="E97" s="37"/>
      <c r="F97" s="37"/>
      <c r="G97" s="37"/>
      <c r="H97" s="37"/>
      <c r="I97" s="38"/>
      <c r="J97" s="36" t="s">
        <v>32</v>
      </c>
      <c r="K97" s="37"/>
      <c r="L97" s="37"/>
      <c r="M97" s="37"/>
      <c r="N97" s="37"/>
      <c r="O97" s="37"/>
      <c r="P97" s="37"/>
      <c r="Q97" s="38"/>
      <c r="R97" s="39" t="s">
        <v>75</v>
      </c>
      <c r="S97" s="39" t="s">
        <v>63</v>
      </c>
    </row>
    <row r="98" spans="1:20" x14ac:dyDescent="0.25">
      <c r="A98" s="16"/>
      <c r="B98" s="30">
        <v>1</v>
      </c>
      <c r="C98" s="31">
        <v>1</v>
      </c>
      <c r="D98" s="31">
        <v>1</v>
      </c>
      <c r="E98" s="32">
        <v>1</v>
      </c>
      <c r="F98" s="30">
        <v>1</v>
      </c>
      <c r="G98" s="31">
        <v>1</v>
      </c>
      <c r="H98" s="31">
        <v>1</v>
      </c>
      <c r="I98" s="32">
        <v>1</v>
      </c>
      <c r="J98" s="30">
        <v>1</v>
      </c>
      <c r="K98" s="31">
        <v>1</v>
      </c>
      <c r="L98" s="31">
        <v>1</v>
      </c>
      <c r="M98" s="32">
        <v>1</v>
      </c>
      <c r="N98" s="30">
        <v>1</v>
      </c>
      <c r="O98" s="31">
        <v>1</v>
      </c>
      <c r="P98" s="31">
        <v>1</v>
      </c>
      <c r="Q98" s="32">
        <v>1</v>
      </c>
      <c r="R98" s="39"/>
      <c r="S98" s="39"/>
    </row>
    <row r="99" spans="1:20" x14ac:dyDescent="0.25">
      <c r="A99" s="16">
        <v>7</v>
      </c>
      <c r="B99" s="30">
        <v>1</v>
      </c>
      <c r="C99" s="31">
        <v>1</v>
      </c>
      <c r="D99" s="31">
        <v>1</v>
      </c>
      <c r="E99" s="32">
        <v>1</v>
      </c>
      <c r="F99" s="30">
        <v>1</v>
      </c>
      <c r="G99" s="31">
        <v>1</v>
      </c>
      <c r="H99" s="31">
        <v>1</v>
      </c>
      <c r="I99" s="32">
        <v>1</v>
      </c>
      <c r="J99" s="30">
        <v>1</v>
      </c>
      <c r="K99" s="31">
        <v>1</v>
      </c>
      <c r="L99" s="31">
        <v>1</v>
      </c>
      <c r="M99" s="32">
        <v>1</v>
      </c>
      <c r="N99" s="30">
        <v>1</v>
      </c>
      <c r="O99" s="31">
        <v>1</v>
      </c>
      <c r="P99" s="31">
        <v>1</v>
      </c>
      <c r="Q99" s="32">
        <v>1</v>
      </c>
      <c r="R99" s="39"/>
      <c r="S99" s="39"/>
    </row>
    <row r="100" spans="1:20" x14ac:dyDescent="0.25">
      <c r="A100" s="16"/>
      <c r="B100" s="36" t="s">
        <v>33</v>
      </c>
      <c r="C100" s="37"/>
      <c r="D100" s="37"/>
      <c r="E100" s="37"/>
      <c r="F100" s="37"/>
      <c r="G100" s="37"/>
      <c r="H100" s="37"/>
      <c r="I100" s="38"/>
      <c r="J100" s="36" t="s">
        <v>39</v>
      </c>
      <c r="K100" s="37"/>
      <c r="L100" s="37"/>
      <c r="M100" s="37"/>
      <c r="N100" s="37"/>
      <c r="O100" s="37"/>
      <c r="P100" s="37"/>
      <c r="Q100" s="38"/>
      <c r="R100" s="39" t="s">
        <v>75</v>
      </c>
      <c r="S100" s="39" t="s">
        <v>64</v>
      </c>
    </row>
    <row r="101" spans="1:20" x14ac:dyDescent="0.25">
      <c r="A101" s="16"/>
      <c r="B101" s="30">
        <v>1</v>
      </c>
      <c r="C101" s="52" t="s">
        <v>79</v>
      </c>
      <c r="D101" s="52" t="s">
        <v>79</v>
      </c>
      <c r="E101" s="53" t="s">
        <v>79</v>
      </c>
      <c r="F101" s="54" t="s">
        <v>79</v>
      </c>
      <c r="G101" s="52" t="s">
        <v>79</v>
      </c>
      <c r="H101" s="52" t="s">
        <v>79</v>
      </c>
      <c r="I101" s="32">
        <v>1</v>
      </c>
      <c r="J101" s="30">
        <v>1</v>
      </c>
      <c r="K101" s="31">
        <v>1</v>
      </c>
      <c r="L101" s="31">
        <v>1</v>
      </c>
      <c r="M101" s="32">
        <v>1</v>
      </c>
      <c r="N101" s="30">
        <v>1</v>
      </c>
      <c r="O101" s="31">
        <v>1</v>
      </c>
      <c r="P101" s="31">
        <v>1</v>
      </c>
      <c r="Q101" s="32">
        <v>1</v>
      </c>
      <c r="R101" s="39"/>
      <c r="S101" s="39"/>
    </row>
    <row r="102" spans="1:20" x14ac:dyDescent="0.25">
      <c r="A102" s="16">
        <v>8</v>
      </c>
      <c r="B102" s="30">
        <v>1</v>
      </c>
      <c r="C102" s="52">
        <v>0</v>
      </c>
      <c r="D102" s="52">
        <v>0</v>
      </c>
      <c r="E102" s="53">
        <v>0</v>
      </c>
      <c r="F102" s="54">
        <v>0</v>
      </c>
      <c r="G102" s="52">
        <v>0</v>
      </c>
      <c r="H102" s="52">
        <v>0</v>
      </c>
      <c r="I102" s="32">
        <v>1</v>
      </c>
      <c r="J102" s="30">
        <v>1</v>
      </c>
      <c r="K102" s="31">
        <v>1</v>
      </c>
      <c r="L102" s="31">
        <v>1</v>
      </c>
      <c r="M102" s="32">
        <v>1</v>
      </c>
      <c r="N102" s="30">
        <v>1</v>
      </c>
      <c r="O102" s="31">
        <v>1</v>
      </c>
      <c r="P102" s="31">
        <v>1</v>
      </c>
      <c r="Q102" s="32">
        <v>1</v>
      </c>
      <c r="R102" s="39"/>
      <c r="S102" s="39"/>
    </row>
    <row r="103" spans="1:20" x14ac:dyDescent="0.25">
      <c r="A103" s="16"/>
      <c r="B103" s="36" t="s">
        <v>53</v>
      </c>
      <c r="C103" s="37"/>
      <c r="D103" s="37"/>
      <c r="E103" s="37"/>
      <c r="F103" s="37"/>
      <c r="G103" s="37"/>
      <c r="H103" s="37"/>
      <c r="I103" s="38"/>
      <c r="J103" s="36" t="s">
        <v>34</v>
      </c>
      <c r="K103" s="37"/>
      <c r="L103" s="37"/>
      <c r="M103" s="37"/>
      <c r="N103" s="37"/>
      <c r="O103" s="37"/>
      <c r="P103" s="37"/>
      <c r="Q103" s="38"/>
      <c r="R103" s="39" t="s">
        <v>75</v>
      </c>
      <c r="S103" s="39" t="s">
        <v>65</v>
      </c>
      <c r="T103" s="21"/>
    </row>
    <row r="104" spans="1:20" x14ac:dyDescent="0.25">
      <c r="A104" s="16"/>
      <c r="B104" s="30">
        <v>1</v>
      </c>
      <c r="C104" s="31">
        <v>1</v>
      </c>
      <c r="D104" s="31">
        <v>1</v>
      </c>
      <c r="E104" s="32">
        <v>1</v>
      </c>
      <c r="F104" s="30">
        <v>1</v>
      </c>
      <c r="G104" s="31">
        <v>1</v>
      </c>
      <c r="H104" s="31">
        <v>1</v>
      </c>
      <c r="I104" s="32">
        <v>1</v>
      </c>
      <c r="J104" s="30">
        <v>1</v>
      </c>
      <c r="K104" s="31">
        <v>1</v>
      </c>
      <c r="L104" s="31">
        <v>1</v>
      </c>
      <c r="M104" s="32">
        <v>1</v>
      </c>
      <c r="N104" s="30">
        <v>1</v>
      </c>
      <c r="O104" s="31">
        <v>1</v>
      </c>
      <c r="P104" s="31">
        <v>1</v>
      </c>
      <c r="Q104" s="32">
        <v>1</v>
      </c>
      <c r="R104" s="39"/>
      <c r="S104" s="39"/>
      <c r="T104" s="21"/>
    </row>
    <row r="105" spans="1:20" x14ac:dyDescent="0.25">
      <c r="A105" s="16">
        <v>9</v>
      </c>
      <c r="B105" s="30">
        <v>1</v>
      </c>
      <c r="C105" s="31">
        <v>1</v>
      </c>
      <c r="D105" s="31">
        <v>1</v>
      </c>
      <c r="E105" s="32">
        <v>1</v>
      </c>
      <c r="F105" s="30">
        <v>1</v>
      </c>
      <c r="G105" s="31">
        <v>1</v>
      </c>
      <c r="H105" s="31">
        <v>1</v>
      </c>
      <c r="I105" s="32">
        <v>1</v>
      </c>
      <c r="J105" s="30">
        <v>1</v>
      </c>
      <c r="K105" s="31">
        <v>1</v>
      </c>
      <c r="L105" s="31">
        <v>1</v>
      </c>
      <c r="M105" s="32">
        <v>1</v>
      </c>
      <c r="N105" s="30">
        <v>1</v>
      </c>
      <c r="O105" s="31">
        <v>1</v>
      </c>
      <c r="P105" s="31">
        <v>1</v>
      </c>
      <c r="Q105" s="32">
        <v>1</v>
      </c>
      <c r="R105" s="39"/>
      <c r="S105" s="39"/>
      <c r="T105" s="21"/>
    </row>
    <row r="106" spans="1:20" x14ac:dyDescent="0.25">
      <c r="A106" s="16"/>
      <c r="B106" s="36" t="s">
        <v>35</v>
      </c>
      <c r="C106" s="37"/>
      <c r="D106" s="37"/>
      <c r="E106" s="37"/>
      <c r="F106" s="37"/>
      <c r="G106" s="37"/>
      <c r="H106" s="37"/>
      <c r="I106" s="38"/>
      <c r="J106" s="36" t="s">
        <v>36</v>
      </c>
      <c r="K106" s="37"/>
      <c r="L106" s="37"/>
      <c r="M106" s="37"/>
      <c r="N106" s="37"/>
      <c r="O106" s="37"/>
      <c r="P106" s="37"/>
      <c r="Q106" s="38"/>
      <c r="R106" s="39" t="s">
        <v>75</v>
      </c>
      <c r="S106" s="39" t="s">
        <v>66</v>
      </c>
      <c r="T106" s="21"/>
    </row>
    <row r="107" spans="1:20" x14ac:dyDescent="0.25">
      <c r="A107" s="16"/>
      <c r="B107" s="30">
        <v>1</v>
      </c>
      <c r="C107" s="55" t="s">
        <v>113</v>
      </c>
      <c r="D107" s="55" t="s">
        <v>113</v>
      </c>
      <c r="E107" s="56" t="s">
        <v>113</v>
      </c>
      <c r="F107" s="57" t="s">
        <v>113</v>
      </c>
      <c r="G107" s="55" t="s">
        <v>113</v>
      </c>
      <c r="H107" s="31">
        <v>1</v>
      </c>
      <c r="I107" s="32">
        <v>1</v>
      </c>
      <c r="J107" s="30">
        <v>1</v>
      </c>
      <c r="K107" s="31">
        <v>1</v>
      </c>
      <c r="L107" s="31">
        <v>1</v>
      </c>
      <c r="M107" s="32">
        <v>1</v>
      </c>
      <c r="N107" s="30">
        <v>1</v>
      </c>
      <c r="O107" s="31">
        <v>1</v>
      </c>
      <c r="P107" s="31">
        <v>1</v>
      </c>
      <c r="Q107" s="32">
        <v>1</v>
      </c>
      <c r="R107" s="39"/>
      <c r="S107" s="39"/>
      <c r="T107" s="21"/>
    </row>
    <row r="108" spans="1:20" x14ac:dyDescent="0.25">
      <c r="A108" s="16">
        <v>10</v>
      </c>
      <c r="B108" s="30">
        <v>1</v>
      </c>
      <c r="C108" s="55">
        <v>0</v>
      </c>
      <c r="D108" s="55">
        <v>0</v>
      </c>
      <c r="E108" s="56">
        <v>0</v>
      </c>
      <c r="F108" s="57">
        <v>0</v>
      </c>
      <c r="G108" s="55">
        <v>0</v>
      </c>
      <c r="H108" s="31">
        <v>1</v>
      </c>
      <c r="I108" s="32">
        <v>1</v>
      </c>
      <c r="J108" s="30">
        <v>1</v>
      </c>
      <c r="K108" s="31">
        <v>1</v>
      </c>
      <c r="L108" s="31">
        <v>1</v>
      </c>
      <c r="M108" s="32">
        <v>1</v>
      </c>
      <c r="N108" s="30">
        <v>1</v>
      </c>
      <c r="O108" s="31">
        <v>1</v>
      </c>
      <c r="P108" s="31">
        <v>1</v>
      </c>
      <c r="Q108" s="32">
        <v>1</v>
      </c>
      <c r="R108" s="39"/>
      <c r="S108" s="39"/>
      <c r="T108" s="21"/>
    </row>
    <row r="109" spans="1:20" x14ac:dyDescent="0.25">
      <c r="A109" s="16"/>
      <c r="B109" s="36" t="s">
        <v>52</v>
      </c>
      <c r="C109" s="37"/>
      <c r="D109" s="37"/>
      <c r="E109" s="37"/>
      <c r="F109" s="37"/>
      <c r="G109" s="37"/>
      <c r="H109" s="37"/>
      <c r="I109" s="38"/>
      <c r="J109" s="36" t="s">
        <v>37</v>
      </c>
      <c r="K109" s="37"/>
      <c r="L109" s="37"/>
      <c r="M109" s="37"/>
      <c r="N109" s="37"/>
      <c r="O109" s="37"/>
      <c r="P109" s="37"/>
      <c r="Q109" s="38"/>
      <c r="R109" s="39" t="s">
        <v>75</v>
      </c>
      <c r="S109" s="39" t="s">
        <v>67</v>
      </c>
      <c r="T109" s="21"/>
    </row>
    <row r="110" spans="1:20" x14ac:dyDescent="0.25">
      <c r="A110" s="16"/>
      <c r="B110" s="30">
        <v>1</v>
      </c>
      <c r="C110" s="31">
        <v>1</v>
      </c>
      <c r="D110" s="31">
        <v>1</v>
      </c>
      <c r="E110" s="32">
        <v>1</v>
      </c>
      <c r="F110" s="30">
        <v>1</v>
      </c>
      <c r="G110" s="31">
        <v>1</v>
      </c>
      <c r="H110" s="31">
        <v>1</v>
      </c>
      <c r="I110" s="32">
        <v>1</v>
      </c>
      <c r="J110" s="30">
        <v>1</v>
      </c>
      <c r="K110" s="31">
        <v>1</v>
      </c>
      <c r="L110" s="31">
        <v>1</v>
      </c>
      <c r="M110" s="32">
        <v>1</v>
      </c>
      <c r="N110" s="30">
        <v>1</v>
      </c>
      <c r="O110" s="31">
        <v>1</v>
      </c>
      <c r="P110" s="31">
        <v>1</v>
      </c>
      <c r="Q110" s="32">
        <v>1</v>
      </c>
      <c r="R110" s="39"/>
      <c r="S110" s="39"/>
      <c r="T110" s="21"/>
    </row>
    <row r="111" spans="1:20" x14ac:dyDescent="0.25">
      <c r="A111" s="16">
        <v>11</v>
      </c>
      <c r="B111" s="30">
        <v>1</v>
      </c>
      <c r="C111" s="31">
        <v>1</v>
      </c>
      <c r="D111" s="31">
        <v>1</v>
      </c>
      <c r="E111" s="32">
        <v>1</v>
      </c>
      <c r="F111" s="30">
        <v>1</v>
      </c>
      <c r="G111" s="31">
        <v>1</v>
      </c>
      <c r="H111" s="31">
        <v>1</v>
      </c>
      <c r="I111" s="32">
        <v>1</v>
      </c>
      <c r="J111" s="30">
        <v>1</v>
      </c>
      <c r="K111" s="31">
        <v>1</v>
      </c>
      <c r="L111" s="31">
        <v>1</v>
      </c>
      <c r="M111" s="32">
        <v>1</v>
      </c>
      <c r="N111" s="30">
        <v>1</v>
      </c>
      <c r="O111" s="31">
        <v>1</v>
      </c>
      <c r="P111" s="31">
        <v>1</v>
      </c>
      <c r="Q111" s="32">
        <v>1</v>
      </c>
      <c r="R111" s="39"/>
      <c r="S111" s="39"/>
      <c r="T111" s="21"/>
    </row>
    <row r="112" spans="1:20" x14ac:dyDescent="0.25">
      <c r="A112" s="16"/>
      <c r="B112" s="36" t="s">
        <v>51</v>
      </c>
      <c r="C112" s="37"/>
      <c r="D112" s="37"/>
      <c r="E112" s="37"/>
      <c r="F112" s="37"/>
      <c r="G112" s="37"/>
      <c r="H112" s="37"/>
      <c r="I112" s="38"/>
      <c r="J112" s="36" t="s">
        <v>38</v>
      </c>
      <c r="K112" s="37"/>
      <c r="L112" s="37"/>
      <c r="M112" s="37"/>
      <c r="N112" s="37"/>
      <c r="O112" s="37"/>
      <c r="P112" s="37"/>
      <c r="Q112" s="38"/>
      <c r="R112" s="39" t="s">
        <v>75</v>
      </c>
      <c r="S112" s="39" t="s">
        <v>68</v>
      </c>
      <c r="T112" s="21"/>
    </row>
    <row r="113" spans="1:20" x14ac:dyDescent="0.25">
      <c r="A113" s="16"/>
      <c r="B113" s="30">
        <v>1</v>
      </c>
      <c r="C113" s="52" t="s">
        <v>79</v>
      </c>
      <c r="D113" s="52" t="s">
        <v>79</v>
      </c>
      <c r="E113" s="53" t="s">
        <v>79</v>
      </c>
      <c r="F113" s="54" t="s">
        <v>79</v>
      </c>
      <c r="G113" s="31">
        <v>1</v>
      </c>
      <c r="H113" s="31">
        <v>1</v>
      </c>
      <c r="I113" s="32">
        <v>1</v>
      </c>
      <c r="J113" s="30">
        <v>1</v>
      </c>
      <c r="K113" s="31">
        <v>1</v>
      </c>
      <c r="L113" s="31">
        <v>1</v>
      </c>
      <c r="M113" s="32">
        <v>1</v>
      </c>
      <c r="N113" s="30">
        <v>1</v>
      </c>
      <c r="O113" s="31">
        <v>1</v>
      </c>
      <c r="P113" s="31">
        <v>1</v>
      </c>
      <c r="Q113" s="32">
        <v>1</v>
      </c>
      <c r="R113" s="39"/>
      <c r="S113" s="39"/>
      <c r="T113" s="21"/>
    </row>
    <row r="114" spans="1:20" x14ac:dyDescent="0.25">
      <c r="A114" s="16">
        <v>12</v>
      </c>
      <c r="B114" s="30">
        <v>1</v>
      </c>
      <c r="C114" s="52">
        <v>0</v>
      </c>
      <c r="D114" s="52">
        <v>0</v>
      </c>
      <c r="E114" s="53">
        <v>0</v>
      </c>
      <c r="F114" s="54">
        <v>0</v>
      </c>
      <c r="G114" s="31">
        <v>1</v>
      </c>
      <c r="H114" s="31">
        <v>1</v>
      </c>
      <c r="I114" s="32">
        <v>1</v>
      </c>
      <c r="J114" s="30">
        <v>1</v>
      </c>
      <c r="K114" s="31">
        <v>1</v>
      </c>
      <c r="L114" s="31">
        <v>1</v>
      </c>
      <c r="M114" s="32">
        <v>1</v>
      </c>
      <c r="N114" s="30">
        <v>1</v>
      </c>
      <c r="O114" s="31">
        <v>1</v>
      </c>
      <c r="P114" s="31">
        <v>1</v>
      </c>
      <c r="Q114" s="32">
        <v>1</v>
      </c>
      <c r="R114" s="39"/>
      <c r="S114" s="39"/>
      <c r="T114" s="21"/>
    </row>
    <row r="115" spans="1:20" x14ac:dyDescent="0.25">
      <c r="A115" s="16"/>
      <c r="B115" s="36" t="s">
        <v>81</v>
      </c>
      <c r="C115" s="37"/>
      <c r="D115" s="37"/>
      <c r="E115" s="37"/>
      <c r="F115" s="37"/>
      <c r="G115" s="37"/>
      <c r="H115" s="37"/>
      <c r="I115" s="38"/>
      <c r="J115" s="36" t="s">
        <v>40</v>
      </c>
      <c r="K115" s="37"/>
      <c r="L115" s="37"/>
      <c r="M115" s="37"/>
      <c r="N115" s="37"/>
      <c r="O115" s="37"/>
      <c r="P115" s="37"/>
      <c r="Q115" s="38"/>
      <c r="R115" s="39" t="s">
        <v>75</v>
      </c>
      <c r="S115" s="39" t="s">
        <v>69</v>
      </c>
      <c r="T115" s="21"/>
    </row>
    <row r="116" spans="1:20" x14ac:dyDescent="0.25">
      <c r="A116" s="16"/>
      <c r="B116" s="30">
        <v>1</v>
      </c>
      <c r="C116" s="31">
        <v>1</v>
      </c>
      <c r="D116" s="31">
        <v>1</v>
      </c>
      <c r="E116" s="32">
        <v>1</v>
      </c>
      <c r="F116" s="30">
        <v>1</v>
      </c>
      <c r="G116" s="31">
        <v>1</v>
      </c>
      <c r="H116" s="31">
        <v>1</v>
      </c>
      <c r="I116" s="32">
        <v>1</v>
      </c>
      <c r="J116" s="30">
        <v>1</v>
      </c>
      <c r="K116" s="31">
        <v>1</v>
      </c>
      <c r="L116" s="31">
        <v>1</v>
      </c>
      <c r="M116" s="32">
        <v>1</v>
      </c>
      <c r="N116" s="30">
        <v>1</v>
      </c>
      <c r="O116" s="31">
        <v>1</v>
      </c>
      <c r="P116" s="31">
        <v>1</v>
      </c>
      <c r="Q116" s="32">
        <v>1</v>
      </c>
      <c r="R116" s="39"/>
      <c r="S116" s="39"/>
      <c r="T116" s="21"/>
    </row>
    <row r="117" spans="1:20" x14ac:dyDescent="0.25">
      <c r="A117" s="16">
        <v>13</v>
      </c>
      <c r="B117" s="30">
        <v>1</v>
      </c>
      <c r="C117" s="31">
        <v>1</v>
      </c>
      <c r="D117" s="31">
        <v>1</v>
      </c>
      <c r="E117" s="32">
        <v>1</v>
      </c>
      <c r="F117" s="30">
        <v>1</v>
      </c>
      <c r="G117" s="31">
        <v>1</v>
      </c>
      <c r="H117" s="31">
        <v>1</v>
      </c>
      <c r="I117" s="32">
        <v>1</v>
      </c>
      <c r="J117" s="30">
        <v>1</v>
      </c>
      <c r="K117" s="31">
        <v>1</v>
      </c>
      <c r="L117" s="31">
        <v>1</v>
      </c>
      <c r="M117" s="32">
        <v>1</v>
      </c>
      <c r="N117" s="30">
        <v>1</v>
      </c>
      <c r="O117" s="31">
        <v>1</v>
      </c>
      <c r="P117" s="31">
        <v>1</v>
      </c>
      <c r="Q117" s="32">
        <v>1</v>
      </c>
      <c r="R117" s="39"/>
      <c r="S117" s="39"/>
    </row>
    <row r="118" spans="1:20" x14ac:dyDescent="0.25">
      <c r="A118" s="16"/>
      <c r="B118" s="36" t="s">
        <v>50</v>
      </c>
      <c r="C118" s="37"/>
      <c r="D118" s="37"/>
      <c r="E118" s="37"/>
      <c r="F118" s="37"/>
      <c r="G118" s="37"/>
      <c r="H118" s="37"/>
      <c r="I118" s="38"/>
      <c r="J118" s="36" t="s">
        <v>41</v>
      </c>
      <c r="K118" s="37"/>
      <c r="L118" s="37"/>
      <c r="M118" s="37"/>
      <c r="N118" s="37"/>
      <c r="O118" s="37"/>
      <c r="P118" s="37"/>
      <c r="Q118" s="38"/>
      <c r="R118" s="39" t="s">
        <v>75</v>
      </c>
      <c r="S118" s="39" t="s">
        <v>70</v>
      </c>
    </row>
    <row r="119" spans="1:20" x14ac:dyDescent="0.25">
      <c r="A119" s="16"/>
      <c r="B119" s="30">
        <v>1</v>
      </c>
      <c r="C119" s="55" t="s">
        <v>113</v>
      </c>
      <c r="D119" s="55" t="s">
        <v>113</v>
      </c>
      <c r="E119" s="56" t="s">
        <v>113</v>
      </c>
      <c r="F119" s="30">
        <v>1</v>
      </c>
      <c r="G119" s="31">
        <v>1</v>
      </c>
      <c r="H119" s="31">
        <v>1</v>
      </c>
      <c r="I119" s="32">
        <v>1</v>
      </c>
      <c r="J119" s="30">
        <v>1</v>
      </c>
      <c r="K119" s="31">
        <v>1</v>
      </c>
      <c r="L119" s="31">
        <v>1</v>
      </c>
      <c r="M119" s="32">
        <v>1</v>
      </c>
      <c r="N119" s="30">
        <v>1</v>
      </c>
      <c r="O119" s="31">
        <v>1</v>
      </c>
      <c r="P119" s="31">
        <v>1</v>
      </c>
      <c r="Q119" s="32">
        <v>1</v>
      </c>
      <c r="R119" s="39"/>
      <c r="S119" s="39"/>
    </row>
    <row r="120" spans="1:20" x14ac:dyDescent="0.25">
      <c r="A120" s="16">
        <v>14</v>
      </c>
      <c r="B120" s="30">
        <v>1</v>
      </c>
      <c r="C120" s="55">
        <v>0</v>
      </c>
      <c r="D120" s="55">
        <v>0</v>
      </c>
      <c r="E120" s="56">
        <v>0</v>
      </c>
      <c r="F120" s="30">
        <v>1</v>
      </c>
      <c r="G120" s="31">
        <v>1</v>
      </c>
      <c r="H120" s="31">
        <v>1</v>
      </c>
      <c r="I120" s="32">
        <v>1</v>
      </c>
      <c r="J120" s="30">
        <v>1</v>
      </c>
      <c r="K120" s="31">
        <v>1</v>
      </c>
      <c r="L120" s="31">
        <v>1</v>
      </c>
      <c r="M120" s="32">
        <v>1</v>
      </c>
      <c r="N120" s="30">
        <v>1</v>
      </c>
      <c r="O120" s="31">
        <v>1</v>
      </c>
      <c r="P120" s="31">
        <v>1</v>
      </c>
      <c r="Q120" s="32">
        <v>1</v>
      </c>
      <c r="R120" s="39"/>
      <c r="S120" s="39"/>
    </row>
    <row r="121" spans="1:20" x14ac:dyDescent="0.25">
      <c r="A121" s="16"/>
      <c r="B121" s="36" t="s">
        <v>49</v>
      </c>
      <c r="C121" s="37"/>
      <c r="D121" s="37"/>
      <c r="E121" s="37"/>
      <c r="F121" s="37"/>
      <c r="G121" s="37"/>
      <c r="H121" s="37"/>
      <c r="I121" s="38"/>
      <c r="J121" s="36" t="s">
        <v>42</v>
      </c>
      <c r="K121" s="37"/>
      <c r="L121" s="37"/>
      <c r="M121" s="37"/>
      <c r="N121" s="37"/>
      <c r="O121" s="37"/>
      <c r="P121" s="37"/>
      <c r="Q121" s="38"/>
      <c r="R121" s="39" t="s">
        <v>75</v>
      </c>
      <c r="S121" s="39" t="s">
        <v>71</v>
      </c>
    </row>
    <row r="122" spans="1:20" x14ac:dyDescent="0.25">
      <c r="A122" s="16"/>
      <c r="B122" s="30">
        <v>1</v>
      </c>
      <c r="C122" s="31">
        <v>1</v>
      </c>
      <c r="D122" s="31">
        <v>1</v>
      </c>
      <c r="E122" s="32">
        <v>1</v>
      </c>
      <c r="F122" s="30">
        <v>1</v>
      </c>
      <c r="G122" s="31">
        <v>1</v>
      </c>
      <c r="H122" s="31">
        <v>1</v>
      </c>
      <c r="I122" s="32">
        <v>1</v>
      </c>
      <c r="J122" s="30">
        <v>1</v>
      </c>
      <c r="K122" s="31">
        <v>1</v>
      </c>
      <c r="L122" s="31">
        <v>1</v>
      </c>
      <c r="M122" s="32">
        <v>1</v>
      </c>
      <c r="N122" s="30">
        <v>1</v>
      </c>
      <c r="O122" s="31">
        <v>1</v>
      </c>
      <c r="P122" s="31">
        <v>1</v>
      </c>
      <c r="Q122" s="32">
        <v>1</v>
      </c>
      <c r="R122" s="39"/>
      <c r="S122" s="39"/>
    </row>
    <row r="123" spans="1:20" x14ac:dyDescent="0.25">
      <c r="A123" s="16">
        <v>15</v>
      </c>
      <c r="B123" s="30">
        <v>1</v>
      </c>
      <c r="C123" s="31">
        <v>1</v>
      </c>
      <c r="D123" s="31">
        <v>1</v>
      </c>
      <c r="E123" s="32">
        <v>1</v>
      </c>
      <c r="F123" s="30">
        <v>1</v>
      </c>
      <c r="G123" s="31">
        <v>1</v>
      </c>
      <c r="H123" s="31">
        <v>1</v>
      </c>
      <c r="I123" s="32">
        <v>1</v>
      </c>
      <c r="J123" s="30">
        <v>1</v>
      </c>
      <c r="K123" s="31">
        <v>1</v>
      </c>
      <c r="L123" s="31">
        <v>1</v>
      </c>
      <c r="M123" s="32">
        <v>1</v>
      </c>
      <c r="N123" s="30">
        <v>1</v>
      </c>
      <c r="O123" s="31">
        <v>1</v>
      </c>
      <c r="P123" s="31">
        <v>1</v>
      </c>
      <c r="Q123" s="32">
        <v>1</v>
      </c>
      <c r="R123" s="39"/>
      <c r="S123" s="39"/>
    </row>
    <row r="124" spans="1:20" x14ac:dyDescent="0.25">
      <c r="A124" s="16"/>
      <c r="B124" s="36" t="s">
        <v>48</v>
      </c>
      <c r="C124" s="37"/>
      <c r="D124" s="37"/>
      <c r="E124" s="37"/>
      <c r="F124" s="37"/>
      <c r="G124" s="37"/>
      <c r="H124" s="37"/>
      <c r="I124" s="38"/>
      <c r="J124" s="36" t="s">
        <v>43</v>
      </c>
      <c r="K124" s="37"/>
      <c r="L124" s="37"/>
      <c r="M124" s="37"/>
      <c r="N124" s="37"/>
      <c r="O124" s="37"/>
      <c r="P124" s="37"/>
      <c r="Q124" s="38"/>
      <c r="R124" s="39" t="s">
        <v>75</v>
      </c>
      <c r="S124" s="39" t="s">
        <v>72</v>
      </c>
    </row>
    <row r="125" spans="1:20" x14ac:dyDescent="0.25">
      <c r="A125" s="16"/>
      <c r="B125" s="30">
        <v>1</v>
      </c>
      <c r="C125" s="52" t="s">
        <v>79</v>
      </c>
      <c r="D125" s="52" t="s">
        <v>79</v>
      </c>
      <c r="E125" s="32">
        <v>1</v>
      </c>
      <c r="F125" s="30">
        <v>1</v>
      </c>
      <c r="G125" s="31">
        <v>1</v>
      </c>
      <c r="H125" s="31">
        <v>1</v>
      </c>
      <c r="I125" s="32">
        <v>1</v>
      </c>
      <c r="J125" s="30">
        <v>1</v>
      </c>
      <c r="K125" s="31">
        <v>1</v>
      </c>
      <c r="L125" s="31">
        <v>1</v>
      </c>
      <c r="M125" s="32">
        <v>1</v>
      </c>
      <c r="N125" s="30">
        <v>1</v>
      </c>
      <c r="O125" s="31">
        <v>1</v>
      </c>
      <c r="P125" s="31">
        <v>1</v>
      </c>
      <c r="Q125" s="32">
        <v>1</v>
      </c>
      <c r="R125" s="39"/>
      <c r="S125" s="39"/>
    </row>
    <row r="126" spans="1:20" x14ac:dyDescent="0.25">
      <c r="A126" s="16">
        <v>16</v>
      </c>
      <c r="B126" s="30">
        <v>1</v>
      </c>
      <c r="C126" s="52">
        <v>0</v>
      </c>
      <c r="D126" s="52">
        <v>0</v>
      </c>
      <c r="E126" s="32">
        <v>1</v>
      </c>
      <c r="F126" s="30">
        <v>1</v>
      </c>
      <c r="G126" s="31">
        <v>1</v>
      </c>
      <c r="H126" s="31">
        <v>1</v>
      </c>
      <c r="I126" s="32">
        <v>1</v>
      </c>
      <c r="J126" s="30">
        <v>1</v>
      </c>
      <c r="K126" s="31">
        <v>1</v>
      </c>
      <c r="L126" s="31">
        <v>1</v>
      </c>
      <c r="M126" s="32">
        <v>1</v>
      </c>
      <c r="N126" s="30">
        <v>1</v>
      </c>
      <c r="O126" s="31">
        <v>1</v>
      </c>
      <c r="P126" s="31">
        <v>1</v>
      </c>
      <c r="Q126" s="32">
        <v>1</v>
      </c>
      <c r="R126" s="39"/>
      <c r="S126" s="39"/>
    </row>
    <row r="127" spans="1:20" x14ac:dyDescent="0.25">
      <c r="A127" s="16"/>
      <c r="B127" s="36" t="s">
        <v>44</v>
      </c>
      <c r="C127" s="37"/>
      <c r="D127" s="37"/>
      <c r="E127" s="37"/>
      <c r="F127" s="37"/>
      <c r="G127" s="37"/>
      <c r="H127" s="37"/>
      <c r="I127" s="38"/>
      <c r="J127" s="36" t="s">
        <v>45</v>
      </c>
      <c r="K127" s="37"/>
      <c r="L127" s="37"/>
      <c r="M127" s="37"/>
      <c r="N127" s="37"/>
      <c r="O127" s="37"/>
      <c r="P127" s="37"/>
      <c r="Q127" s="38"/>
      <c r="R127" s="39" t="s">
        <v>75</v>
      </c>
      <c r="S127" s="39" t="s">
        <v>73</v>
      </c>
    </row>
    <row r="128" spans="1:20" x14ac:dyDescent="0.25">
      <c r="A128" s="23">
        <v>17</v>
      </c>
      <c r="B128" s="30">
        <v>1</v>
      </c>
      <c r="C128" s="31">
        <v>1</v>
      </c>
      <c r="D128" s="31">
        <v>1</v>
      </c>
      <c r="E128" s="32">
        <v>1</v>
      </c>
      <c r="F128" s="30">
        <v>1</v>
      </c>
      <c r="G128" s="31">
        <v>1</v>
      </c>
      <c r="H128" s="31">
        <v>1</v>
      </c>
      <c r="I128" s="32">
        <v>1</v>
      </c>
      <c r="J128" s="30">
        <v>1</v>
      </c>
      <c r="K128" s="31">
        <v>1</v>
      </c>
      <c r="L128" s="31">
        <v>1</v>
      </c>
      <c r="M128" s="32">
        <v>1</v>
      </c>
      <c r="N128" s="30">
        <v>1</v>
      </c>
      <c r="O128" s="31">
        <v>1</v>
      </c>
      <c r="P128" s="31">
        <v>1</v>
      </c>
      <c r="Q128" s="32">
        <v>1</v>
      </c>
      <c r="R128" s="39"/>
      <c r="S128" s="39"/>
    </row>
    <row r="129" spans="1:19" x14ac:dyDescent="0.25">
      <c r="A129" s="23"/>
      <c r="B129" s="30">
        <v>1</v>
      </c>
      <c r="C129" s="31">
        <v>1</v>
      </c>
      <c r="D129" s="31">
        <v>1</v>
      </c>
      <c r="E129" s="32">
        <v>1</v>
      </c>
      <c r="F129" s="30">
        <v>1</v>
      </c>
      <c r="G129" s="31">
        <v>1</v>
      </c>
      <c r="H129" s="31">
        <v>1</v>
      </c>
      <c r="I129" s="32">
        <v>1</v>
      </c>
      <c r="J129" s="30">
        <v>1</v>
      </c>
      <c r="K129" s="31">
        <v>1</v>
      </c>
      <c r="L129" s="31">
        <v>1</v>
      </c>
      <c r="M129" s="32">
        <v>1</v>
      </c>
      <c r="N129" s="30">
        <v>1</v>
      </c>
      <c r="O129" s="31">
        <v>1</v>
      </c>
      <c r="P129" s="31">
        <v>1</v>
      </c>
      <c r="Q129" s="32">
        <v>1</v>
      </c>
      <c r="R129" s="39"/>
      <c r="S129" s="39"/>
    </row>
    <row r="130" spans="1:19" x14ac:dyDescent="0.25">
      <c r="A130" s="16"/>
      <c r="B130" s="36" t="s">
        <v>47</v>
      </c>
      <c r="C130" s="37"/>
      <c r="D130" s="37"/>
      <c r="E130" s="37"/>
      <c r="F130" s="37"/>
      <c r="G130" s="37"/>
      <c r="H130" s="37"/>
      <c r="I130" s="38"/>
      <c r="J130" s="36" t="s">
        <v>46</v>
      </c>
      <c r="K130" s="37"/>
      <c r="L130" s="37"/>
      <c r="M130" s="37"/>
      <c r="N130" s="37"/>
      <c r="O130" s="37"/>
      <c r="P130" s="37"/>
      <c r="Q130" s="38"/>
      <c r="R130" s="39" t="s">
        <v>75</v>
      </c>
      <c r="S130" s="39" t="s">
        <v>74</v>
      </c>
    </row>
    <row r="131" spans="1:19" x14ac:dyDescent="0.25">
      <c r="A131" s="23">
        <v>18</v>
      </c>
      <c r="B131" s="30">
        <v>1</v>
      </c>
      <c r="C131" s="55" t="s">
        <v>113</v>
      </c>
      <c r="D131" s="31">
        <v>1</v>
      </c>
      <c r="E131" s="32">
        <v>1</v>
      </c>
      <c r="F131" s="30">
        <v>1</v>
      </c>
      <c r="G131" s="31">
        <v>1</v>
      </c>
      <c r="H131" s="31">
        <v>1</v>
      </c>
      <c r="I131" s="32">
        <v>1</v>
      </c>
      <c r="J131" s="30">
        <v>1</v>
      </c>
      <c r="K131" s="31">
        <v>1</v>
      </c>
      <c r="L131" s="31">
        <v>1</v>
      </c>
      <c r="M131" s="32">
        <v>1</v>
      </c>
      <c r="N131" s="30">
        <v>1</v>
      </c>
      <c r="O131" s="31">
        <v>1</v>
      </c>
      <c r="P131" s="31">
        <v>1</v>
      </c>
      <c r="Q131" s="32">
        <v>1</v>
      </c>
      <c r="R131" s="39"/>
      <c r="S131" s="39"/>
    </row>
    <row r="132" spans="1:19" ht="15.75" thickBot="1" x14ac:dyDescent="0.3">
      <c r="A132" s="23"/>
      <c r="B132" s="44">
        <v>1</v>
      </c>
      <c r="C132" s="58">
        <v>0</v>
      </c>
      <c r="D132" s="45">
        <v>1</v>
      </c>
      <c r="E132" s="46">
        <v>1</v>
      </c>
      <c r="F132" s="44">
        <v>1</v>
      </c>
      <c r="G132" s="45">
        <v>1</v>
      </c>
      <c r="H132" s="45">
        <v>1</v>
      </c>
      <c r="I132" s="46">
        <v>1</v>
      </c>
      <c r="J132" s="44">
        <v>1</v>
      </c>
      <c r="K132" s="45">
        <v>1</v>
      </c>
      <c r="L132" s="45">
        <v>1</v>
      </c>
      <c r="M132" s="46">
        <v>1</v>
      </c>
      <c r="N132" s="44">
        <v>1</v>
      </c>
      <c r="O132" s="45">
        <v>1</v>
      </c>
      <c r="P132" s="45">
        <v>1</v>
      </c>
      <c r="Q132" s="46">
        <v>1</v>
      </c>
      <c r="R132" s="24"/>
      <c r="S132" s="24"/>
    </row>
    <row r="133" spans="1:19" x14ac:dyDescent="0.25">
      <c r="A133" s="16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S133" s="24"/>
    </row>
  </sheetData>
  <mergeCells count="92">
    <mergeCell ref="B130:I130"/>
    <mergeCell ref="J130:Q130"/>
    <mergeCell ref="A131:A132"/>
    <mergeCell ref="A128:A129"/>
    <mergeCell ref="B121:I121"/>
    <mergeCell ref="J121:Q121"/>
    <mergeCell ref="B124:I124"/>
    <mergeCell ref="J124:Q124"/>
    <mergeCell ref="B127:I127"/>
    <mergeCell ref="J127:Q127"/>
    <mergeCell ref="B112:I112"/>
    <mergeCell ref="J112:Q112"/>
    <mergeCell ref="B115:I115"/>
    <mergeCell ref="J115:Q115"/>
    <mergeCell ref="B118:I118"/>
    <mergeCell ref="J118:Q118"/>
    <mergeCell ref="B103:I103"/>
    <mergeCell ref="J103:Q103"/>
    <mergeCell ref="B106:I106"/>
    <mergeCell ref="J106:Q106"/>
    <mergeCell ref="B109:I109"/>
    <mergeCell ref="J109:Q109"/>
    <mergeCell ref="B94:I94"/>
    <mergeCell ref="J94:Q94"/>
    <mergeCell ref="B97:I97"/>
    <mergeCell ref="J97:Q97"/>
    <mergeCell ref="B100:I100"/>
    <mergeCell ref="J100:Q100"/>
    <mergeCell ref="B85:I85"/>
    <mergeCell ref="J85:Q85"/>
    <mergeCell ref="B88:I88"/>
    <mergeCell ref="J88:Q88"/>
    <mergeCell ref="B91:I91"/>
    <mergeCell ref="J91:Q91"/>
    <mergeCell ref="B76:I76"/>
    <mergeCell ref="J76:Q76"/>
    <mergeCell ref="B79:I79"/>
    <mergeCell ref="J79:Q79"/>
    <mergeCell ref="B82:I82"/>
    <mergeCell ref="J82:Q82"/>
    <mergeCell ref="O5:Q5"/>
    <mergeCell ref="B53:I53"/>
    <mergeCell ref="B71:Q71"/>
    <mergeCell ref="A74:A75"/>
    <mergeCell ref="B74:I74"/>
    <mergeCell ref="J74:Q74"/>
    <mergeCell ref="B57:I57"/>
    <mergeCell ref="B59:I59"/>
    <mergeCell ref="B61:I61"/>
    <mergeCell ref="B63:I63"/>
    <mergeCell ref="B65:I65"/>
    <mergeCell ref="L4:M4"/>
    <mergeCell ref="L5:M5"/>
    <mergeCell ref="E5:G5"/>
    <mergeCell ref="B24:Q24"/>
    <mergeCell ref="B45:I45"/>
    <mergeCell ref="B47:I47"/>
    <mergeCell ref="B49:I49"/>
    <mergeCell ref="B51:I51"/>
    <mergeCell ref="B55:I55"/>
    <mergeCell ref="J35:Q35"/>
    <mergeCell ref="J33:Q33"/>
    <mergeCell ref="J31:Q31"/>
    <mergeCell ref="J47:Q47"/>
    <mergeCell ref="J45:Q45"/>
    <mergeCell ref="J43:Q43"/>
    <mergeCell ref="J41:Q41"/>
    <mergeCell ref="J39:Q39"/>
    <mergeCell ref="J37:Q37"/>
    <mergeCell ref="J59:Q59"/>
    <mergeCell ref="J57:Q57"/>
    <mergeCell ref="J55:Q55"/>
    <mergeCell ref="J53:Q53"/>
    <mergeCell ref="J51:Q51"/>
    <mergeCell ref="J49:Q49"/>
    <mergeCell ref="B43:I43"/>
    <mergeCell ref="B27:I27"/>
    <mergeCell ref="J27:Q27"/>
    <mergeCell ref="A27:A28"/>
    <mergeCell ref="B29:I29"/>
    <mergeCell ref="J29:Q29"/>
    <mergeCell ref="B31:I31"/>
    <mergeCell ref="B33:I33"/>
    <mergeCell ref="B35:I35"/>
    <mergeCell ref="J65:Q65"/>
    <mergeCell ref="J63:Q63"/>
    <mergeCell ref="J61:Q61"/>
    <mergeCell ref="B5:C5"/>
    <mergeCell ref="B4:C4"/>
    <mergeCell ref="B37:I37"/>
    <mergeCell ref="B39:I39"/>
    <mergeCell ref="B41:I41"/>
  </mergeCells>
  <conditionalFormatting sqref="B30:I30">
    <cfRule type="containsBlanks" dxfId="683" priority="340">
      <formula>LEN(TRIM(B30))=0</formula>
    </cfRule>
    <cfRule type="cellIs" dxfId="682" priority="340" operator="equal">
      <formula>1</formula>
    </cfRule>
    <cfRule type="cellIs" dxfId="681" priority="341" operator="equal">
      <formula>0</formula>
    </cfRule>
  </conditionalFormatting>
  <conditionalFormatting sqref="J30:Q30">
    <cfRule type="containsBlanks" dxfId="680" priority="337">
      <formula>LEN(TRIM(J30))=0</formula>
    </cfRule>
    <cfRule type="cellIs" dxfId="679" priority="337" operator="equal">
      <formula>1</formula>
    </cfRule>
    <cfRule type="cellIs" dxfId="678" priority="338" operator="equal">
      <formula>0</formula>
    </cfRule>
  </conditionalFormatting>
  <conditionalFormatting sqref="J32:Q32">
    <cfRule type="containsBlanks" dxfId="677" priority="334">
      <formula>LEN(TRIM(J32))=0</formula>
    </cfRule>
    <cfRule type="cellIs" dxfId="676" priority="334" operator="equal">
      <formula>1</formula>
    </cfRule>
    <cfRule type="cellIs" dxfId="675" priority="335" operator="equal">
      <formula>0</formula>
    </cfRule>
  </conditionalFormatting>
  <conditionalFormatting sqref="B32:I32">
    <cfRule type="containsBlanks" dxfId="674" priority="331">
      <formula>LEN(TRIM(B32))=0</formula>
    </cfRule>
    <cfRule type="cellIs" dxfId="673" priority="331" operator="equal">
      <formula>1</formula>
    </cfRule>
    <cfRule type="cellIs" dxfId="672" priority="332" operator="equal">
      <formula>0</formula>
    </cfRule>
  </conditionalFormatting>
  <conditionalFormatting sqref="B34:I34">
    <cfRule type="containsBlanks" dxfId="671" priority="328">
      <formula>LEN(TRIM(B34))=0</formula>
    </cfRule>
    <cfRule type="cellIs" dxfId="670" priority="328" operator="equal">
      <formula>1</formula>
    </cfRule>
    <cfRule type="cellIs" dxfId="669" priority="329" operator="equal">
      <formula>0</formula>
    </cfRule>
  </conditionalFormatting>
  <conditionalFormatting sqref="B36:I36">
    <cfRule type="containsBlanks" dxfId="668" priority="325">
      <formula>LEN(TRIM(B36))=0</formula>
    </cfRule>
    <cfRule type="cellIs" dxfId="667" priority="325" operator="equal">
      <formula>1</formula>
    </cfRule>
    <cfRule type="cellIs" dxfId="666" priority="326" operator="equal">
      <formula>0</formula>
    </cfRule>
  </conditionalFormatting>
  <conditionalFormatting sqref="J34:Q34">
    <cfRule type="containsBlanks" dxfId="665" priority="322">
      <formula>LEN(TRIM(J34))=0</formula>
    </cfRule>
    <cfRule type="cellIs" dxfId="664" priority="322" operator="equal">
      <formula>1</formula>
    </cfRule>
    <cfRule type="cellIs" dxfId="663" priority="323" operator="equal">
      <formula>0</formula>
    </cfRule>
  </conditionalFormatting>
  <conditionalFormatting sqref="J36:Q36">
    <cfRule type="containsBlanks" dxfId="662" priority="319">
      <formula>LEN(TRIM(J36))=0</formula>
    </cfRule>
    <cfRule type="cellIs" dxfId="661" priority="319" operator="equal">
      <formula>1</formula>
    </cfRule>
    <cfRule type="cellIs" dxfId="660" priority="320" operator="equal">
      <formula>0</formula>
    </cfRule>
  </conditionalFormatting>
  <conditionalFormatting sqref="J38:Q38">
    <cfRule type="containsBlanks" dxfId="659" priority="316">
      <formula>LEN(TRIM(J38))=0</formula>
    </cfRule>
    <cfRule type="cellIs" dxfId="658" priority="316" operator="equal">
      <formula>1</formula>
    </cfRule>
    <cfRule type="cellIs" dxfId="657" priority="317" operator="equal">
      <formula>0</formula>
    </cfRule>
  </conditionalFormatting>
  <conditionalFormatting sqref="J40:Q40">
    <cfRule type="containsBlanks" dxfId="656" priority="313">
      <formula>LEN(TRIM(J40))=0</formula>
    </cfRule>
    <cfRule type="cellIs" dxfId="655" priority="313" operator="equal">
      <formula>1</formula>
    </cfRule>
    <cfRule type="cellIs" dxfId="654" priority="314" operator="equal">
      <formula>0</formula>
    </cfRule>
  </conditionalFormatting>
  <conditionalFormatting sqref="J42:Q42">
    <cfRule type="containsBlanks" dxfId="653" priority="310">
      <formula>LEN(TRIM(J42))=0</formula>
    </cfRule>
    <cfRule type="cellIs" dxfId="652" priority="310" operator="equal">
      <formula>1</formula>
    </cfRule>
    <cfRule type="cellIs" dxfId="651" priority="311" operator="equal">
      <formula>0</formula>
    </cfRule>
  </conditionalFormatting>
  <conditionalFormatting sqref="B38:I38">
    <cfRule type="cellIs" dxfId="650" priority="-1" operator="equal">
      <formula>1</formula>
    </cfRule>
    <cfRule type="containsBlanks" dxfId="649" priority="307">
      <formula>LEN(TRIM(B38))=0</formula>
    </cfRule>
    <cfRule type="cellIs" dxfId="648" priority="308" operator="equal">
      <formula>0</formula>
    </cfRule>
  </conditionalFormatting>
  <conditionalFormatting sqref="B40:I40">
    <cfRule type="cellIs" dxfId="647" priority="-1" operator="equal">
      <formula>1</formula>
    </cfRule>
    <cfRule type="containsBlanks" dxfId="646" priority="304">
      <formula>LEN(TRIM(B40))=0</formula>
    </cfRule>
    <cfRule type="cellIs" dxfId="645" priority="305" operator="equal">
      <formula>0</formula>
    </cfRule>
  </conditionalFormatting>
  <conditionalFormatting sqref="B42:I42">
    <cfRule type="cellIs" dxfId="644" priority="-1" operator="equal">
      <formula>1</formula>
    </cfRule>
    <cfRule type="containsBlanks" dxfId="643" priority="301">
      <formula>LEN(TRIM(B42))=0</formula>
    </cfRule>
    <cfRule type="cellIs" dxfId="642" priority="302" operator="equal">
      <formula>0</formula>
    </cfRule>
  </conditionalFormatting>
  <conditionalFormatting sqref="B44:I44">
    <cfRule type="cellIs" dxfId="641" priority="-1" operator="equal">
      <formula>1</formula>
    </cfRule>
    <cfRule type="containsBlanks" dxfId="640" priority="298">
      <formula>LEN(TRIM(B44))=0</formula>
    </cfRule>
    <cfRule type="cellIs" dxfId="639" priority="299" operator="equal">
      <formula>0</formula>
    </cfRule>
  </conditionalFormatting>
  <conditionalFormatting sqref="B46:I46">
    <cfRule type="cellIs" dxfId="638" priority="-1" operator="equal">
      <formula>1</formula>
    </cfRule>
    <cfRule type="containsBlanks" dxfId="637" priority="295">
      <formula>LEN(TRIM(B46))=0</formula>
    </cfRule>
    <cfRule type="cellIs" dxfId="636" priority="296" operator="equal">
      <formula>0</formula>
    </cfRule>
  </conditionalFormatting>
  <conditionalFormatting sqref="B48:I48">
    <cfRule type="cellIs" dxfId="635" priority="-1" operator="equal">
      <formula>1</formula>
    </cfRule>
    <cfRule type="containsBlanks" dxfId="634" priority="292">
      <formula>LEN(TRIM(B48))=0</formula>
    </cfRule>
    <cfRule type="cellIs" dxfId="633" priority="293" operator="equal">
      <formula>0</formula>
    </cfRule>
  </conditionalFormatting>
  <conditionalFormatting sqref="B50:I50">
    <cfRule type="cellIs" dxfId="632" priority="-1" operator="equal">
      <formula>1</formula>
    </cfRule>
    <cfRule type="containsBlanks" dxfId="631" priority="289">
      <formula>LEN(TRIM(B50))=0</formula>
    </cfRule>
    <cfRule type="cellIs" dxfId="630" priority="290" operator="equal">
      <formula>0</formula>
    </cfRule>
  </conditionalFormatting>
  <conditionalFormatting sqref="B52:I52">
    <cfRule type="cellIs" dxfId="629" priority="-1" operator="equal">
      <formula>1</formula>
    </cfRule>
    <cfRule type="containsBlanks" dxfId="628" priority="286">
      <formula>LEN(TRIM(B52))=0</formula>
    </cfRule>
    <cfRule type="cellIs" dxfId="627" priority="287" operator="equal">
      <formula>0</formula>
    </cfRule>
  </conditionalFormatting>
  <conditionalFormatting sqref="B54:I54">
    <cfRule type="cellIs" dxfId="626" priority="-1" operator="equal">
      <formula>1</formula>
    </cfRule>
    <cfRule type="containsBlanks" dxfId="625" priority="283">
      <formula>LEN(TRIM(B54))=0</formula>
    </cfRule>
    <cfRule type="cellIs" dxfId="624" priority="284" operator="equal">
      <formula>0</formula>
    </cfRule>
  </conditionalFormatting>
  <conditionalFormatting sqref="B56:I56">
    <cfRule type="cellIs" dxfId="623" priority="-1" operator="equal">
      <formula>1</formula>
    </cfRule>
    <cfRule type="containsBlanks" dxfId="622" priority="280">
      <formula>LEN(TRIM(B56))=0</formula>
    </cfRule>
    <cfRule type="cellIs" dxfId="621" priority="281" operator="equal">
      <formula>0</formula>
    </cfRule>
  </conditionalFormatting>
  <conditionalFormatting sqref="B58:I58">
    <cfRule type="cellIs" dxfId="620" priority="-1" operator="equal">
      <formula>1</formula>
    </cfRule>
    <cfRule type="containsBlanks" dxfId="619" priority="277">
      <formula>LEN(TRIM(B58))=0</formula>
    </cfRule>
    <cfRule type="cellIs" dxfId="618" priority="278" operator="equal">
      <formula>0</formula>
    </cfRule>
  </conditionalFormatting>
  <conditionalFormatting sqref="J44:Q44">
    <cfRule type="cellIs" dxfId="617" priority="-1" operator="equal">
      <formula>1</formula>
    </cfRule>
    <cfRule type="containsBlanks" dxfId="616" priority="274">
      <formula>LEN(TRIM(J44))=0</formula>
    </cfRule>
    <cfRule type="cellIs" dxfId="615" priority="275" operator="equal">
      <formula>0</formula>
    </cfRule>
  </conditionalFormatting>
  <conditionalFormatting sqref="J46:Q46">
    <cfRule type="cellIs" dxfId="614" priority="-1" operator="equal">
      <formula>1</formula>
    </cfRule>
    <cfRule type="containsBlanks" dxfId="613" priority="271">
      <formula>LEN(TRIM(J46))=0</formula>
    </cfRule>
    <cfRule type="cellIs" dxfId="612" priority="272" operator="equal">
      <formula>0</formula>
    </cfRule>
  </conditionalFormatting>
  <conditionalFormatting sqref="J48:Q48">
    <cfRule type="cellIs" dxfId="611" priority="-1" operator="equal">
      <formula>1</formula>
    </cfRule>
    <cfRule type="containsBlanks" dxfId="610" priority="268">
      <formula>LEN(TRIM(J48))=0</formula>
    </cfRule>
    <cfRule type="cellIs" dxfId="609" priority="269" operator="equal">
      <formula>0</formula>
    </cfRule>
  </conditionalFormatting>
  <conditionalFormatting sqref="J50:Q50">
    <cfRule type="cellIs" dxfId="608" priority="-1" operator="equal">
      <formula>1</formula>
    </cfRule>
    <cfRule type="containsBlanks" dxfId="607" priority="265">
      <formula>LEN(TRIM(J50))=0</formula>
    </cfRule>
    <cfRule type="cellIs" dxfId="606" priority="266" operator="equal">
      <formula>0</formula>
    </cfRule>
  </conditionalFormatting>
  <conditionalFormatting sqref="J52:Q52">
    <cfRule type="cellIs" dxfId="605" priority="-1" operator="equal">
      <formula>1</formula>
    </cfRule>
    <cfRule type="containsBlanks" dxfId="604" priority="262">
      <formula>LEN(TRIM(J52))=0</formula>
    </cfRule>
    <cfRule type="cellIs" dxfId="603" priority="263" operator="equal">
      <formula>0</formula>
    </cfRule>
  </conditionalFormatting>
  <conditionalFormatting sqref="J54:Q54">
    <cfRule type="cellIs" dxfId="602" priority="-1" operator="equal">
      <formula>1</formula>
    </cfRule>
    <cfRule type="containsBlanks" dxfId="601" priority="259">
      <formula>LEN(TRIM(J54))=0</formula>
    </cfRule>
    <cfRule type="cellIs" dxfId="600" priority="260" operator="equal">
      <formula>0</formula>
    </cfRule>
  </conditionalFormatting>
  <conditionalFormatting sqref="J56:Q56">
    <cfRule type="cellIs" dxfId="599" priority="-1" operator="equal">
      <formula>1</formula>
    </cfRule>
    <cfRule type="containsBlanks" dxfId="598" priority="256">
      <formula>LEN(TRIM(J56))=0</formula>
    </cfRule>
    <cfRule type="cellIs" dxfId="597" priority="257" operator="equal">
      <formula>0</formula>
    </cfRule>
  </conditionalFormatting>
  <conditionalFormatting sqref="J58:Q58">
    <cfRule type="cellIs" dxfId="596" priority="-1" operator="equal">
      <formula>1</formula>
    </cfRule>
    <cfRule type="containsBlanks" dxfId="595" priority="253">
      <formula>LEN(TRIM(J58))=0</formula>
    </cfRule>
    <cfRule type="cellIs" dxfId="594" priority="254" operator="equal">
      <formula>0</formula>
    </cfRule>
  </conditionalFormatting>
  <conditionalFormatting sqref="B60:I60">
    <cfRule type="containsBlanks" dxfId="593" priority="249">
      <formula>LEN(TRIM(B60))=0</formula>
    </cfRule>
    <cfRule type="cellIs" dxfId="592" priority="250" operator="equal">
      <formula>1</formula>
    </cfRule>
    <cfRule type="cellIs" dxfId="591" priority="250" operator="equal">
      <formula>0</formula>
    </cfRule>
  </conditionalFormatting>
  <conditionalFormatting sqref="J60:Q60">
    <cfRule type="cellIs" dxfId="590" priority="247" operator="equal">
      <formula>1</formula>
    </cfRule>
    <cfRule type="containsBlanks" dxfId="589" priority="247">
      <formula>LEN(TRIM(J60))=0</formula>
    </cfRule>
    <cfRule type="cellIs" dxfId="588" priority="248" operator="equal">
      <formula>0</formula>
    </cfRule>
  </conditionalFormatting>
  <conditionalFormatting sqref="B62:I62">
    <cfRule type="containsBlanks" dxfId="587" priority="243">
      <formula>LEN(TRIM(B62))=0</formula>
    </cfRule>
    <cfRule type="cellIs" dxfId="586" priority="244" operator="equal">
      <formula>1</formula>
    </cfRule>
    <cfRule type="cellIs" dxfId="585" priority="244" operator="equal">
      <formula>0</formula>
    </cfRule>
  </conditionalFormatting>
  <conditionalFormatting sqref="J62:Q62">
    <cfRule type="cellIs" dxfId="584" priority="241" operator="equal">
      <formula>1</formula>
    </cfRule>
    <cfRule type="containsBlanks" dxfId="583" priority="241">
      <formula>LEN(TRIM(J62))=0</formula>
    </cfRule>
    <cfRule type="cellIs" dxfId="582" priority="242" operator="equal">
      <formula>0</formula>
    </cfRule>
  </conditionalFormatting>
  <conditionalFormatting sqref="B64:I64">
    <cfRule type="containsBlanks" dxfId="581" priority="237">
      <formula>LEN(TRIM(B64))=0</formula>
    </cfRule>
    <cfRule type="cellIs" dxfId="580" priority="238" operator="equal">
      <formula>1</formula>
    </cfRule>
    <cfRule type="cellIs" dxfId="579" priority="238" operator="equal">
      <formula>0</formula>
    </cfRule>
  </conditionalFormatting>
  <conditionalFormatting sqref="J64:Q64">
    <cfRule type="cellIs" dxfId="578" priority="235" operator="equal">
      <formula>1</formula>
    </cfRule>
    <cfRule type="containsBlanks" dxfId="577" priority="235">
      <formula>LEN(TRIM(J64))=0</formula>
    </cfRule>
    <cfRule type="cellIs" dxfId="576" priority="236" operator="equal">
      <formula>0</formula>
    </cfRule>
  </conditionalFormatting>
  <conditionalFormatting sqref="B66:I66">
    <cfRule type="containsBlanks" dxfId="575" priority="231">
      <formula>LEN(TRIM(B66))=0</formula>
    </cfRule>
    <cfRule type="cellIs" dxfId="574" priority="232" operator="equal">
      <formula>1</formula>
    </cfRule>
    <cfRule type="cellIs" dxfId="573" priority="232" operator="equal">
      <formula>0</formula>
    </cfRule>
  </conditionalFormatting>
  <conditionalFormatting sqref="J66:Q66">
    <cfRule type="cellIs" dxfId="572" priority="229" operator="equal">
      <formula>1</formula>
    </cfRule>
    <cfRule type="containsBlanks" dxfId="571" priority="229">
      <formula>LEN(TRIM(J66))=0</formula>
    </cfRule>
    <cfRule type="cellIs" dxfId="570" priority="230" operator="equal">
      <formula>0</formula>
    </cfRule>
  </conditionalFormatting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96B10-5672-487B-946F-DAB7A0CA98C3}">
  <dimension ref="A1:AJ62"/>
  <sheetViews>
    <sheetView workbookViewId="0">
      <selection activeCell="P18" sqref="P18"/>
    </sheetView>
  </sheetViews>
  <sheetFormatPr defaultRowHeight="15" x14ac:dyDescent="0.25"/>
  <cols>
    <col min="1" max="1" width="10.42578125" style="1" customWidth="1"/>
    <col min="2" max="2" width="11.140625" style="1" customWidth="1"/>
    <col min="3" max="4" width="14" style="1" customWidth="1"/>
    <col min="5" max="5" width="13.28515625" style="1" customWidth="1"/>
    <col min="6" max="6" width="18.140625" style="1" customWidth="1"/>
    <col min="7" max="7" width="19.42578125" style="1" customWidth="1"/>
    <col min="8" max="8" width="21.140625" customWidth="1"/>
    <col min="14" max="14" width="11" customWidth="1"/>
    <col min="15" max="20" width="9.140625" style="1"/>
    <col min="21" max="36" width="4.28515625" style="1" customWidth="1"/>
  </cols>
  <sheetData>
    <row r="1" spans="1:8" x14ac:dyDescent="0.25">
      <c r="B1" s="42" t="s">
        <v>90</v>
      </c>
      <c r="C1" s="42"/>
      <c r="D1" s="42"/>
      <c r="E1" s="42"/>
      <c r="F1" s="42"/>
    </row>
    <row r="2" spans="1:8" x14ac:dyDescent="0.25">
      <c r="B2" s="42"/>
      <c r="C2" s="42"/>
      <c r="D2" s="42"/>
      <c r="E2" s="42"/>
      <c r="F2" s="42"/>
    </row>
    <row r="4" spans="1:8" x14ac:dyDescent="0.25">
      <c r="A4" s="10" t="s">
        <v>87</v>
      </c>
      <c r="B4" s="10">
        <v>400</v>
      </c>
      <c r="C4" s="10"/>
      <c r="D4" s="8" t="s">
        <v>91</v>
      </c>
      <c r="E4" s="8"/>
      <c r="F4" s="9">
        <v>0</v>
      </c>
    </row>
    <row r="5" spans="1:8" x14ac:dyDescent="0.25">
      <c r="A5" s="10" t="s">
        <v>86</v>
      </c>
      <c r="B5" s="10">
        <v>300</v>
      </c>
      <c r="C5" s="10"/>
      <c r="D5" s="8" t="s">
        <v>92</v>
      </c>
      <c r="E5" s="8"/>
      <c r="F5" s="10">
        <v>15000</v>
      </c>
    </row>
    <row r="7" spans="1:8" x14ac:dyDescent="0.25">
      <c r="A7" s="5" t="s">
        <v>0</v>
      </c>
      <c r="B7" s="5" t="s">
        <v>1</v>
      </c>
      <c r="C7" s="4" t="s">
        <v>88</v>
      </c>
      <c r="D7" s="4" t="s">
        <v>89</v>
      </c>
      <c r="E7" s="4" t="s">
        <v>2</v>
      </c>
      <c r="F7" s="4" t="s">
        <v>84</v>
      </c>
      <c r="G7" s="4" t="s">
        <v>85</v>
      </c>
      <c r="H7" s="15"/>
    </row>
    <row r="8" spans="1:8" x14ac:dyDescent="0.25">
      <c r="A8" s="40">
        <v>1</v>
      </c>
      <c r="B8" s="40">
        <v>0</v>
      </c>
      <c r="C8" s="4">
        <f>$B$5-Table4[[#This Row],[y]]-1</f>
        <v>299</v>
      </c>
      <c r="D8" s="4">
        <f>Table4[[#This Row],[x]]</f>
        <v>1</v>
      </c>
      <c r="E8" s="4">
        <f>INT((($B$5-1-Table4[[#This Row],[landscape_x]])*$B$4+Table4[[#This Row],[y]])/8)</f>
        <v>0</v>
      </c>
      <c r="F8" s="4">
        <f>$F$5+Table4[[#This Row],[offset]]</f>
        <v>15000</v>
      </c>
      <c r="G8" s="4">
        <f>$F$4+Table4[[#This Row],[offset]]</f>
        <v>0</v>
      </c>
      <c r="H8" s="15"/>
    </row>
    <row r="9" spans="1:8" x14ac:dyDescent="0.25">
      <c r="A9" s="40">
        <v>2</v>
      </c>
      <c r="B9" s="40">
        <v>0</v>
      </c>
      <c r="C9" s="4">
        <f>$B$5-Table4[[#This Row],[y]]-1</f>
        <v>299</v>
      </c>
      <c r="D9" s="4">
        <f>Table4[[#This Row],[x]]</f>
        <v>2</v>
      </c>
      <c r="E9" s="4">
        <f>INT((($B$5-1-Table4[[#This Row],[landscape_x]])*$B$4+Table4[[#This Row],[y]])/8)</f>
        <v>0</v>
      </c>
      <c r="F9" s="4">
        <f>$F$5+Table4[[#This Row],[offset]]</f>
        <v>15000</v>
      </c>
      <c r="G9" s="4">
        <f>$F$4+Table4[[#This Row],[offset]]</f>
        <v>0</v>
      </c>
      <c r="H9" s="15"/>
    </row>
    <row r="10" spans="1:8" x14ac:dyDescent="0.25">
      <c r="A10" s="40">
        <v>3</v>
      </c>
      <c r="B10" s="40">
        <v>0</v>
      </c>
      <c r="C10" s="4">
        <f>$B$5-Table4[[#This Row],[y]]-1</f>
        <v>299</v>
      </c>
      <c r="D10" s="4">
        <f>Table4[[#This Row],[x]]</f>
        <v>3</v>
      </c>
      <c r="E10" s="4">
        <f>INT((($B$5-1-Table4[[#This Row],[landscape_x]])*$B$4+Table4[[#This Row],[y]])/8)</f>
        <v>0</v>
      </c>
      <c r="F10" s="4">
        <f>$F$5+Table4[[#This Row],[offset]]</f>
        <v>15000</v>
      </c>
      <c r="G10" s="4">
        <f>$F$4+Table4[[#This Row],[offset]]</f>
        <v>0</v>
      </c>
      <c r="H10" s="15"/>
    </row>
    <row r="11" spans="1:8" x14ac:dyDescent="0.25">
      <c r="A11" s="40">
        <v>4</v>
      </c>
      <c r="B11" s="40">
        <v>0</v>
      </c>
      <c r="C11" s="4">
        <f>$B$5-Table4[[#This Row],[y]]-1</f>
        <v>299</v>
      </c>
      <c r="D11" s="4">
        <f>Table4[[#This Row],[x]]</f>
        <v>4</v>
      </c>
      <c r="E11" s="4">
        <f>INT((($B$5-1-Table4[[#This Row],[landscape_x]])*$B$4+Table4[[#This Row],[y]])/8)</f>
        <v>0</v>
      </c>
      <c r="F11" s="4">
        <f>$F$5+Table4[[#This Row],[offset]]</f>
        <v>15000</v>
      </c>
      <c r="G11" s="4">
        <f>$F$4+Table4[[#This Row],[offset]]</f>
        <v>0</v>
      </c>
      <c r="H11" s="15"/>
    </row>
    <row r="12" spans="1:8" x14ac:dyDescent="0.25">
      <c r="A12" s="40">
        <v>5</v>
      </c>
      <c r="B12" s="40">
        <v>0</v>
      </c>
      <c r="C12" s="4">
        <f>$B$5-Table4[[#This Row],[y]]-1</f>
        <v>299</v>
      </c>
      <c r="D12" s="4">
        <f>Table4[[#This Row],[x]]</f>
        <v>5</v>
      </c>
      <c r="E12" s="4">
        <f>INT((($B$5-1-Table4[[#This Row],[landscape_x]])*$B$4+Table4[[#This Row],[y]])/8)</f>
        <v>0</v>
      </c>
      <c r="F12" s="4">
        <f>$F$5+Table4[[#This Row],[offset]]</f>
        <v>15000</v>
      </c>
      <c r="G12" s="4">
        <f>$F$4+Table4[[#This Row],[offset]]</f>
        <v>0</v>
      </c>
      <c r="H12" s="15"/>
    </row>
    <row r="13" spans="1:8" x14ac:dyDescent="0.25">
      <c r="A13" s="40">
        <v>6</v>
      </c>
      <c r="B13" s="40">
        <v>0</v>
      </c>
      <c r="C13" s="4">
        <f>$B$5-Table4[[#This Row],[y]]-1</f>
        <v>299</v>
      </c>
      <c r="D13" s="4">
        <f>Table4[[#This Row],[x]]</f>
        <v>6</v>
      </c>
      <c r="E13" s="4">
        <f>INT((($B$5-1-Table4[[#This Row],[landscape_x]])*$B$4+Table4[[#This Row],[y]])/8)</f>
        <v>0</v>
      </c>
      <c r="F13" s="4">
        <f>$F$5+Table4[[#This Row],[offset]]</f>
        <v>15000</v>
      </c>
      <c r="G13" s="4">
        <f>$F$4+Table4[[#This Row],[offset]]</f>
        <v>0</v>
      </c>
      <c r="H13" s="15"/>
    </row>
    <row r="14" spans="1:8" x14ac:dyDescent="0.25">
      <c r="A14" s="40">
        <v>7</v>
      </c>
      <c r="B14" s="40">
        <v>0</v>
      </c>
      <c r="C14" s="4">
        <f>$B$5-Table4[[#This Row],[y]]-1</f>
        <v>299</v>
      </c>
      <c r="D14" s="4">
        <f>Table4[[#This Row],[x]]</f>
        <v>7</v>
      </c>
      <c r="E14" s="4">
        <f>INT((($B$5-1-Table4[[#This Row],[landscape_x]])*$B$4+Table4[[#This Row],[y]])/8)</f>
        <v>0</v>
      </c>
      <c r="F14" s="4">
        <f>$F$5+Table4[[#This Row],[offset]]</f>
        <v>15000</v>
      </c>
      <c r="G14" s="4">
        <f>$F$4+Table4[[#This Row],[offset]]</f>
        <v>0</v>
      </c>
      <c r="H14" s="15"/>
    </row>
    <row r="15" spans="1:8" x14ac:dyDescent="0.25">
      <c r="A15" s="40">
        <v>8</v>
      </c>
      <c r="B15" s="40">
        <v>0</v>
      </c>
      <c r="C15" s="4">
        <f>$B$5-Table4[[#This Row],[y]]-1</f>
        <v>299</v>
      </c>
      <c r="D15" s="4">
        <f>Table4[[#This Row],[x]]</f>
        <v>8</v>
      </c>
      <c r="E15" s="4">
        <f>INT((($B$5-1-Table4[[#This Row],[landscape_x]])*$B$4+Table4[[#This Row],[y]])/8)</f>
        <v>0</v>
      </c>
      <c r="F15" s="4">
        <f>$F$5+Table4[[#This Row],[offset]]</f>
        <v>15000</v>
      </c>
      <c r="G15" s="4">
        <f>$F$4+Table4[[#This Row],[offset]]</f>
        <v>0</v>
      </c>
      <c r="H15" s="15"/>
    </row>
    <row r="16" spans="1:8" x14ac:dyDescent="0.25">
      <c r="A16" s="40">
        <v>9</v>
      </c>
      <c r="B16" s="40">
        <v>0</v>
      </c>
      <c r="C16" s="4">
        <f>$B$5-Table4[[#This Row],[y]]-1</f>
        <v>299</v>
      </c>
      <c r="D16" s="4">
        <f>Table4[[#This Row],[x]]</f>
        <v>9</v>
      </c>
      <c r="E16" s="4">
        <f>INT((($B$5-1-Table4[[#This Row],[landscape_x]])*$B$4+Table4[[#This Row],[y]])/8)</f>
        <v>0</v>
      </c>
      <c r="F16" s="4">
        <f>$F$5+Table4[[#This Row],[offset]]</f>
        <v>15000</v>
      </c>
      <c r="G16" s="4">
        <f>$F$4+Table4[[#This Row],[offset]]</f>
        <v>0</v>
      </c>
      <c r="H16" s="15"/>
    </row>
    <row r="17" spans="1:8" x14ac:dyDescent="0.25">
      <c r="A17" s="40">
        <v>10</v>
      </c>
      <c r="B17" s="40">
        <v>0</v>
      </c>
      <c r="C17" s="4">
        <f>$B$5-Table4[[#This Row],[y]]-1</f>
        <v>299</v>
      </c>
      <c r="D17" s="4">
        <f>Table4[[#This Row],[x]]</f>
        <v>10</v>
      </c>
      <c r="E17" s="4">
        <f>INT((($B$5-1-Table4[[#This Row],[landscape_x]])*$B$4+Table4[[#This Row],[y]])/8)</f>
        <v>0</v>
      </c>
      <c r="F17" s="4">
        <f>$F$5+Table4[[#This Row],[offset]]</f>
        <v>15000</v>
      </c>
      <c r="G17" s="4">
        <f>$F$4+Table4[[#This Row],[offset]]</f>
        <v>0</v>
      </c>
      <c r="H17" s="15"/>
    </row>
    <row r="18" spans="1:8" x14ac:dyDescent="0.25">
      <c r="A18" s="40">
        <v>1</v>
      </c>
      <c r="B18" s="40">
        <v>2</v>
      </c>
      <c r="C18" s="4">
        <f>$B$5-Table4[[#This Row],[y]]-1</f>
        <v>297</v>
      </c>
      <c r="D18" s="4">
        <f>Table4[[#This Row],[x]]</f>
        <v>1</v>
      </c>
      <c r="E18" s="4">
        <f>INT((($B$5-1-Table4[[#This Row],[landscape_x]])*$B$4+Table4[[#This Row],[y]])/8)</f>
        <v>100</v>
      </c>
      <c r="F18" s="4">
        <f>$F$5+Table4[[#This Row],[offset]]</f>
        <v>15100</v>
      </c>
      <c r="G18" s="4">
        <f>$F$4+Table4[[#This Row],[offset]]</f>
        <v>100</v>
      </c>
      <c r="H18" s="15"/>
    </row>
    <row r="19" spans="1:8" x14ac:dyDescent="0.25">
      <c r="A19" s="40">
        <v>2</v>
      </c>
      <c r="B19" s="40">
        <v>2</v>
      </c>
      <c r="C19" s="4">
        <f>$B$5-Table4[[#This Row],[y]]-1</f>
        <v>297</v>
      </c>
      <c r="D19" s="4">
        <f>Table4[[#This Row],[x]]</f>
        <v>2</v>
      </c>
      <c r="E19" s="4">
        <f>INT((($B$5-1-Table4[[#This Row],[landscape_x]])*$B$4+Table4[[#This Row],[y]])/8)</f>
        <v>100</v>
      </c>
      <c r="F19" s="4">
        <f>$F$5+Table4[[#This Row],[offset]]</f>
        <v>15100</v>
      </c>
      <c r="G19" s="4">
        <f>$F$4+Table4[[#This Row],[offset]]</f>
        <v>100</v>
      </c>
      <c r="H19" s="15"/>
    </row>
    <row r="20" spans="1:8" x14ac:dyDescent="0.25">
      <c r="A20" s="40">
        <v>3</v>
      </c>
      <c r="B20" s="40">
        <v>2</v>
      </c>
      <c r="C20" s="41">
        <f>$B$5-Table4[[#This Row],[y]]-1</f>
        <v>297</v>
      </c>
      <c r="D20" s="41">
        <f>Table4[[#This Row],[x]]</f>
        <v>3</v>
      </c>
      <c r="E20" s="41">
        <f>INT((($B$5-1-Table4[[#This Row],[landscape_x]])*$B$4+Table4[[#This Row],[y]])/8)</f>
        <v>100</v>
      </c>
      <c r="F20" s="41">
        <f>$F$5+Table4[[#This Row],[offset]]</f>
        <v>15100</v>
      </c>
      <c r="G20" s="41">
        <f>$F$4+Table4[[#This Row],[offset]]</f>
        <v>100</v>
      </c>
      <c r="H20" s="15"/>
    </row>
    <row r="21" spans="1:8" x14ac:dyDescent="0.25">
      <c r="A21" s="40">
        <v>4</v>
      </c>
      <c r="B21" s="40">
        <v>2</v>
      </c>
      <c r="C21" s="41">
        <f>$B$5-Table4[[#This Row],[y]]-1</f>
        <v>297</v>
      </c>
      <c r="D21" s="41">
        <f>Table4[[#This Row],[x]]</f>
        <v>4</v>
      </c>
      <c r="E21" s="41">
        <f>INT((($B$5-1-Table4[[#This Row],[landscape_x]])*$B$4+Table4[[#This Row],[y]])/8)</f>
        <v>100</v>
      </c>
      <c r="F21" s="41">
        <f>$F$5+Table4[[#This Row],[offset]]</f>
        <v>15100</v>
      </c>
      <c r="G21" s="41">
        <f>$F$4+Table4[[#This Row],[offset]]</f>
        <v>100</v>
      </c>
      <c r="H21" s="15"/>
    </row>
    <row r="22" spans="1:8" x14ac:dyDescent="0.25">
      <c r="A22" s="40">
        <v>5</v>
      </c>
      <c r="B22" s="40">
        <v>2</v>
      </c>
      <c r="C22" s="41">
        <f>$B$5-Table4[[#This Row],[y]]-1</f>
        <v>297</v>
      </c>
      <c r="D22" s="41">
        <f>Table4[[#This Row],[x]]</f>
        <v>5</v>
      </c>
      <c r="E22" s="41">
        <f>INT((($B$5-1-Table4[[#This Row],[landscape_x]])*$B$4+Table4[[#This Row],[y]])/8)</f>
        <v>100</v>
      </c>
      <c r="F22" s="41">
        <f>$F$5+Table4[[#This Row],[offset]]</f>
        <v>15100</v>
      </c>
      <c r="G22" s="41">
        <f>$F$4+Table4[[#This Row],[offset]]</f>
        <v>100</v>
      </c>
      <c r="H22" s="15"/>
    </row>
    <row r="23" spans="1:8" x14ac:dyDescent="0.25">
      <c r="A23" s="40">
        <v>6</v>
      </c>
      <c r="B23" s="40">
        <v>2</v>
      </c>
      <c r="C23" s="41">
        <f>$B$5-Table4[[#This Row],[y]]-1</f>
        <v>297</v>
      </c>
      <c r="D23" s="41">
        <f>Table4[[#This Row],[x]]</f>
        <v>6</v>
      </c>
      <c r="E23" s="41">
        <f>INT((($B$5-1-Table4[[#This Row],[landscape_x]])*$B$4+Table4[[#This Row],[y]])/8)</f>
        <v>100</v>
      </c>
      <c r="F23" s="41">
        <f>$F$5+Table4[[#This Row],[offset]]</f>
        <v>15100</v>
      </c>
      <c r="G23" s="41">
        <f>$F$4+Table4[[#This Row],[offset]]</f>
        <v>100</v>
      </c>
      <c r="H23" s="15"/>
    </row>
    <row r="24" spans="1:8" x14ac:dyDescent="0.25">
      <c r="A24" s="40">
        <v>7</v>
      </c>
      <c r="B24" s="40">
        <v>2</v>
      </c>
      <c r="C24" s="41">
        <f>$B$5-Table4[[#This Row],[y]]-1</f>
        <v>297</v>
      </c>
      <c r="D24" s="41">
        <f>Table4[[#This Row],[x]]</f>
        <v>7</v>
      </c>
      <c r="E24" s="41">
        <f>INT((($B$5-1-Table4[[#This Row],[landscape_x]])*$B$4+Table4[[#This Row],[y]])/8)</f>
        <v>100</v>
      </c>
      <c r="F24" s="41">
        <f>$F$5+Table4[[#This Row],[offset]]</f>
        <v>15100</v>
      </c>
      <c r="G24" s="41">
        <f>$F$4+Table4[[#This Row],[offset]]</f>
        <v>100</v>
      </c>
      <c r="H24" s="15"/>
    </row>
    <row r="25" spans="1:8" x14ac:dyDescent="0.25">
      <c r="A25" s="40">
        <v>8</v>
      </c>
      <c r="B25" s="40">
        <v>2</v>
      </c>
      <c r="C25" s="41">
        <f>$B$5-Table4[[#This Row],[y]]-1</f>
        <v>297</v>
      </c>
      <c r="D25" s="41">
        <f>Table4[[#This Row],[x]]</f>
        <v>8</v>
      </c>
      <c r="E25" s="41">
        <f>INT((($B$5-1-Table4[[#This Row],[landscape_x]])*$B$4+Table4[[#This Row],[y]])/8)</f>
        <v>100</v>
      </c>
      <c r="F25" s="41">
        <f>$F$5+Table4[[#This Row],[offset]]</f>
        <v>15100</v>
      </c>
      <c r="G25" s="41">
        <f>$F$4+Table4[[#This Row],[offset]]</f>
        <v>100</v>
      </c>
      <c r="H25" s="15"/>
    </row>
    <row r="26" spans="1:8" x14ac:dyDescent="0.25">
      <c r="A26" s="40">
        <v>9</v>
      </c>
      <c r="B26" s="40">
        <v>2</v>
      </c>
      <c r="C26" s="41">
        <f>$B$5-Table4[[#This Row],[y]]-1</f>
        <v>297</v>
      </c>
      <c r="D26" s="41">
        <f>Table4[[#This Row],[x]]</f>
        <v>9</v>
      </c>
      <c r="E26" s="41">
        <f>INT((($B$5-1-Table4[[#This Row],[landscape_x]])*$B$4+Table4[[#This Row],[y]])/8)</f>
        <v>100</v>
      </c>
      <c r="F26" s="41">
        <f>$F$5+Table4[[#This Row],[offset]]</f>
        <v>15100</v>
      </c>
      <c r="G26" s="41">
        <f>$F$4+Table4[[#This Row],[offset]]</f>
        <v>100</v>
      </c>
      <c r="H26" s="15"/>
    </row>
    <row r="27" spans="1:8" x14ac:dyDescent="0.25">
      <c r="A27" s="40">
        <v>1</v>
      </c>
      <c r="B27" s="40">
        <v>4</v>
      </c>
      <c r="C27" s="41">
        <f>$B$5-Table4[[#This Row],[y]]-1</f>
        <v>295</v>
      </c>
      <c r="D27" s="41">
        <f>Table4[[#This Row],[x]]</f>
        <v>1</v>
      </c>
      <c r="E27" s="41">
        <f>INT((($B$5-1-Table4[[#This Row],[landscape_x]])*$B$4+Table4[[#This Row],[y]])/8)</f>
        <v>200</v>
      </c>
      <c r="F27" s="41">
        <f>$F$5+Table4[[#This Row],[offset]]</f>
        <v>15200</v>
      </c>
      <c r="G27" s="41">
        <f>$F$4+Table4[[#This Row],[offset]]</f>
        <v>200</v>
      </c>
      <c r="H27" s="15"/>
    </row>
    <row r="28" spans="1:8" x14ac:dyDescent="0.25">
      <c r="A28" s="40">
        <v>2</v>
      </c>
      <c r="B28" s="40">
        <v>4</v>
      </c>
      <c r="C28" s="41">
        <f>$B$5-Table4[[#This Row],[y]]-1</f>
        <v>295</v>
      </c>
      <c r="D28" s="41">
        <f>Table4[[#This Row],[x]]</f>
        <v>2</v>
      </c>
      <c r="E28" s="41">
        <f>INT((($B$5-1-Table4[[#This Row],[landscape_x]])*$B$4+Table4[[#This Row],[y]])/8)</f>
        <v>200</v>
      </c>
      <c r="F28" s="41">
        <f>$F$5+Table4[[#This Row],[offset]]</f>
        <v>15200</v>
      </c>
      <c r="G28" s="41">
        <f>$F$4+Table4[[#This Row],[offset]]</f>
        <v>200</v>
      </c>
      <c r="H28" s="15"/>
    </row>
    <row r="29" spans="1:8" x14ac:dyDescent="0.25">
      <c r="A29" s="40">
        <v>3</v>
      </c>
      <c r="B29" s="40">
        <v>4</v>
      </c>
      <c r="C29" s="41">
        <f>$B$5-Table4[[#This Row],[y]]-1</f>
        <v>295</v>
      </c>
      <c r="D29" s="41">
        <f>Table4[[#This Row],[x]]</f>
        <v>3</v>
      </c>
      <c r="E29" s="41">
        <f>INT((($B$5-1-Table4[[#This Row],[landscape_x]])*$B$4+Table4[[#This Row],[y]])/8)</f>
        <v>200</v>
      </c>
      <c r="F29" s="41">
        <f>$F$5+Table4[[#This Row],[offset]]</f>
        <v>15200</v>
      </c>
      <c r="G29" s="41">
        <f>$F$4+Table4[[#This Row],[offset]]</f>
        <v>200</v>
      </c>
      <c r="H29" s="15"/>
    </row>
    <row r="30" spans="1:8" x14ac:dyDescent="0.25">
      <c r="A30" s="40">
        <v>4</v>
      </c>
      <c r="B30" s="40">
        <v>4</v>
      </c>
      <c r="C30" s="41">
        <f>$B$5-Table4[[#This Row],[y]]-1</f>
        <v>295</v>
      </c>
      <c r="D30" s="41">
        <f>Table4[[#This Row],[x]]</f>
        <v>4</v>
      </c>
      <c r="E30" s="41">
        <f>INT((($B$5-1-Table4[[#This Row],[landscape_x]])*$B$4+Table4[[#This Row],[y]])/8)</f>
        <v>200</v>
      </c>
      <c r="F30" s="41">
        <f>$F$5+Table4[[#This Row],[offset]]</f>
        <v>15200</v>
      </c>
      <c r="G30" s="41">
        <f>$F$4+Table4[[#This Row],[offset]]</f>
        <v>200</v>
      </c>
      <c r="H30" s="15"/>
    </row>
    <row r="31" spans="1:8" x14ac:dyDescent="0.25">
      <c r="A31" s="40">
        <v>5</v>
      </c>
      <c r="B31" s="40">
        <v>4</v>
      </c>
      <c r="C31" s="41">
        <f>$B$5-Table4[[#This Row],[y]]-1</f>
        <v>295</v>
      </c>
      <c r="D31" s="41">
        <f>Table4[[#This Row],[x]]</f>
        <v>5</v>
      </c>
      <c r="E31" s="41">
        <f>INT((($B$5-1-Table4[[#This Row],[landscape_x]])*$B$4+Table4[[#This Row],[y]])/8)</f>
        <v>200</v>
      </c>
      <c r="F31" s="41">
        <f>$F$5+Table4[[#This Row],[offset]]</f>
        <v>15200</v>
      </c>
      <c r="G31" s="41">
        <f>$F$4+Table4[[#This Row],[offset]]</f>
        <v>200</v>
      </c>
      <c r="H31" s="15"/>
    </row>
    <row r="32" spans="1:8" x14ac:dyDescent="0.25">
      <c r="A32" s="40">
        <v>6</v>
      </c>
      <c r="B32" s="40">
        <v>4</v>
      </c>
      <c r="C32" s="41">
        <f>$B$5-Table4[[#This Row],[y]]-1</f>
        <v>295</v>
      </c>
      <c r="D32" s="41">
        <f>Table4[[#This Row],[x]]</f>
        <v>6</v>
      </c>
      <c r="E32" s="41">
        <f>INT((($B$5-1-Table4[[#This Row],[landscape_x]])*$B$4+Table4[[#This Row],[y]])/8)</f>
        <v>200</v>
      </c>
      <c r="F32" s="41">
        <f>$F$5+Table4[[#This Row],[offset]]</f>
        <v>15200</v>
      </c>
      <c r="G32" s="41">
        <f>$F$4+Table4[[#This Row],[offset]]</f>
        <v>200</v>
      </c>
      <c r="H32" s="15"/>
    </row>
    <row r="33" spans="1:8" x14ac:dyDescent="0.25">
      <c r="A33" s="40">
        <v>7</v>
      </c>
      <c r="B33" s="40">
        <v>4</v>
      </c>
      <c r="C33" s="41">
        <f>$B$5-Table4[[#This Row],[y]]-1</f>
        <v>295</v>
      </c>
      <c r="D33" s="41">
        <f>Table4[[#This Row],[x]]</f>
        <v>7</v>
      </c>
      <c r="E33" s="41">
        <f>INT((($B$5-1-Table4[[#This Row],[landscape_x]])*$B$4+Table4[[#This Row],[y]])/8)</f>
        <v>200</v>
      </c>
      <c r="F33" s="41">
        <f>$F$5+Table4[[#This Row],[offset]]</f>
        <v>15200</v>
      </c>
      <c r="G33" s="41">
        <f>$F$4+Table4[[#This Row],[offset]]</f>
        <v>200</v>
      </c>
      <c r="H33" s="15"/>
    </row>
    <row r="34" spans="1:8" x14ac:dyDescent="0.25">
      <c r="A34" s="40">
        <v>8</v>
      </c>
      <c r="B34" s="40">
        <v>4</v>
      </c>
      <c r="C34" s="41">
        <f>$B$5-Table4[[#This Row],[y]]-1</f>
        <v>295</v>
      </c>
      <c r="D34" s="41">
        <f>Table4[[#This Row],[x]]</f>
        <v>8</v>
      </c>
      <c r="E34" s="41">
        <f>INT((($B$5-1-Table4[[#This Row],[landscape_x]])*$B$4+Table4[[#This Row],[y]])/8)</f>
        <v>200</v>
      </c>
      <c r="F34" s="41">
        <f>$F$5+Table4[[#This Row],[offset]]</f>
        <v>15200</v>
      </c>
      <c r="G34" s="41">
        <f>$F$4+Table4[[#This Row],[offset]]</f>
        <v>200</v>
      </c>
      <c r="H34" s="15"/>
    </row>
    <row r="35" spans="1:8" x14ac:dyDescent="0.25">
      <c r="A35" s="40">
        <v>1</v>
      </c>
      <c r="B35" s="40">
        <v>6</v>
      </c>
      <c r="C35" s="41">
        <f>$B$5-Table4[[#This Row],[y]]-1</f>
        <v>293</v>
      </c>
      <c r="D35" s="41">
        <f>Table4[[#This Row],[x]]</f>
        <v>1</v>
      </c>
      <c r="E35" s="41">
        <f>INT((($B$5-1-Table4[[#This Row],[landscape_x]])*$B$4+Table4[[#This Row],[y]])/8)</f>
        <v>300</v>
      </c>
      <c r="F35" s="41">
        <f>$F$5+Table4[[#This Row],[offset]]</f>
        <v>15300</v>
      </c>
      <c r="G35" s="41">
        <f>$F$4+Table4[[#This Row],[offset]]</f>
        <v>300</v>
      </c>
      <c r="H35" s="15"/>
    </row>
    <row r="36" spans="1:8" x14ac:dyDescent="0.25">
      <c r="A36" s="40">
        <v>2</v>
      </c>
      <c r="B36" s="40">
        <v>6</v>
      </c>
      <c r="C36" s="41">
        <f>$B$5-Table4[[#This Row],[y]]-1</f>
        <v>293</v>
      </c>
      <c r="D36" s="41">
        <f>Table4[[#This Row],[x]]</f>
        <v>2</v>
      </c>
      <c r="E36" s="41">
        <f>INT((($B$5-1-Table4[[#This Row],[landscape_x]])*$B$4+Table4[[#This Row],[y]])/8)</f>
        <v>300</v>
      </c>
      <c r="F36" s="41">
        <f>$F$5+Table4[[#This Row],[offset]]</f>
        <v>15300</v>
      </c>
      <c r="G36" s="41">
        <f>$F$4+Table4[[#This Row],[offset]]</f>
        <v>300</v>
      </c>
      <c r="H36" s="15"/>
    </row>
    <row r="37" spans="1:8" x14ac:dyDescent="0.25">
      <c r="A37" s="40">
        <v>3</v>
      </c>
      <c r="B37" s="40">
        <v>6</v>
      </c>
      <c r="C37" s="41">
        <f>$B$5-Table4[[#This Row],[y]]-1</f>
        <v>293</v>
      </c>
      <c r="D37" s="41">
        <f>Table4[[#This Row],[x]]</f>
        <v>3</v>
      </c>
      <c r="E37" s="41">
        <f>INT((($B$5-1-Table4[[#This Row],[landscape_x]])*$B$4+Table4[[#This Row],[y]])/8)</f>
        <v>300</v>
      </c>
      <c r="F37" s="41">
        <f>$F$5+Table4[[#This Row],[offset]]</f>
        <v>15300</v>
      </c>
      <c r="G37" s="41">
        <f>$F$4+Table4[[#This Row],[offset]]</f>
        <v>300</v>
      </c>
      <c r="H37" s="15"/>
    </row>
    <row r="38" spans="1:8" x14ac:dyDescent="0.25">
      <c r="A38" s="40">
        <v>4</v>
      </c>
      <c r="B38" s="40">
        <v>6</v>
      </c>
      <c r="C38" s="41">
        <f>$B$5-Table4[[#This Row],[y]]-1</f>
        <v>293</v>
      </c>
      <c r="D38" s="41">
        <f>Table4[[#This Row],[x]]</f>
        <v>4</v>
      </c>
      <c r="E38" s="41">
        <f>INT((($B$5-1-Table4[[#This Row],[landscape_x]])*$B$4+Table4[[#This Row],[y]])/8)</f>
        <v>300</v>
      </c>
      <c r="F38" s="41">
        <f>$F$5+Table4[[#This Row],[offset]]</f>
        <v>15300</v>
      </c>
      <c r="G38" s="41">
        <f>$F$4+Table4[[#This Row],[offset]]</f>
        <v>300</v>
      </c>
      <c r="H38" s="15"/>
    </row>
    <row r="39" spans="1:8" x14ac:dyDescent="0.25">
      <c r="A39" s="40">
        <v>5</v>
      </c>
      <c r="B39" s="40">
        <v>6</v>
      </c>
      <c r="C39" s="41">
        <f>$B$5-Table4[[#This Row],[y]]-1</f>
        <v>293</v>
      </c>
      <c r="D39" s="41">
        <f>Table4[[#This Row],[x]]</f>
        <v>5</v>
      </c>
      <c r="E39" s="41">
        <f>INT((($B$5-1-Table4[[#This Row],[landscape_x]])*$B$4+Table4[[#This Row],[y]])/8)</f>
        <v>300</v>
      </c>
      <c r="F39" s="41">
        <f>$F$5+Table4[[#This Row],[offset]]</f>
        <v>15300</v>
      </c>
      <c r="G39" s="41">
        <f>$F$4+Table4[[#This Row],[offset]]</f>
        <v>300</v>
      </c>
      <c r="H39" s="15"/>
    </row>
    <row r="40" spans="1:8" x14ac:dyDescent="0.25">
      <c r="A40" s="40">
        <v>6</v>
      </c>
      <c r="B40" s="40">
        <v>6</v>
      </c>
      <c r="C40" s="41">
        <f>$B$5-Table4[[#This Row],[y]]-1</f>
        <v>293</v>
      </c>
      <c r="D40" s="41">
        <f>Table4[[#This Row],[x]]</f>
        <v>6</v>
      </c>
      <c r="E40" s="41">
        <f>INT((($B$5-1-Table4[[#This Row],[landscape_x]])*$B$4+Table4[[#This Row],[y]])/8)</f>
        <v>300</v>
      </c>
      <c r="F40" s="41">
        <f>$F$5+Table4[[#This Row],[offset]]</f>
        <v>15300</v>
      </c>
      <c r="G40" s="41">
        <f>$F$4+Table4[[#This Row],[offset]]</f>
        <v>300</v>
      </c>
      <c r="H40" s="15"/>
    </row>
    <row r="41" spans="1:8" x14ac:dyDescent="0.25">
      <c r="A41" s="40">
        <v>7</v>
      </c>
      <c r="B41" s="40">
        <v>6</v>
      </c>
      <c r="C41" s="41">
        <f>$B$5-Table4[[#This Row],[y]]-1</f>
        <v>293</v>
      </c>
      <c r="D41" s="41">
        <f>Table4[[#This Row],[x]]</f>
        <v>7</v>
      </c>
      <c r="E41" s="41">
        <f>INT((($B$5-1-Table4[[#This Row],[landscape_x]])*$B$4+Table4[[#This Row],[y]])/8)</f>
        <v>300</v>
      </c>
      <c r="F41" s="41">
        <f>$F$5+Table4[[#This Row],[offset]]</f>
        <v>15300</v>
      </c>
      <c r="G41" s="41">
        <f>$F$4+Table4[[#This Row],[offset]]</f>
        <v>300</v>
      </c>
      <c r="H41" s="15"/>
    </row>
    <row r="42" spans="1:8" x14ac:dyDescent="0.25">
      <c r="A42" s="40">
        <v>1</v>
      </c>
      <c r="B42" s="40">
        <v>8</v>
      </c>
      <c r="C42" s="41">
        <f>$B$5-Table4[[#This Row],[y]]-1</f>
        <v>291</v>
      </c>
      <c r="D42" s="41">
        <f>Table4[[#This Row],[x]]</f>
        <v>1</v>
      </c>
      <c r="E42" s="41">
        <f>INT((($B$5-1-Table4[[#This Row],[landscape_x]])*$B$4+Table4[[#This Row],[y]])/8)</f>
        <v>401</v>
      </c>
      <c r="F42" s="41">
        <f>$F$5+Table4[[#This Row],[offset]]</f>
        <v>15401</v>
      </c>
      <c r="G42" s="41">
        <f>$F$4+Table4[[#This Row],[offset]]</f>
        <v>401</v>
      </c>
      <c r="H42" s="15"/>
    </row>
    <row r="43" spans="1:8" x14ac:dyDescent="0.25">
      <c r="A43" s="40">
        <v>2</v>
      </c>
      <c r="B43" s="40">
        <v>8</v>
      </c>
      <c r="C43" s="41">
        <f>$B$5-Table4[[#This Row],[y]]-1</f>
        <v>291</v>
      </c>
      <c r="D43" s="41">
        <f>Table4[[#This Row],[x]]</f>
        <v>2</v>
      </c>
      <c r="E43" s="41">
        <f>INT((($B$5-1-Table4[[#This Row],[landscape_x]])*$B$4+Table4[[#This Row],[y]])/8)</f>
        <v>401</v>
      </c>
      <c r="F43" s="41">
        <f>$F$5+Table4[[#This Row],[offset]]</f>
        <v>15401</v>
      </c>
      <c r="G43" s="41">
        <f>$F$4+Table4[[#This Row],[offset]]</f>
        <v>401</v>
      </c>
      <c r="H43" s="15"/>
    </row>
    <row r="44" spans="1:8" x14ac:dyDescent="0.25">
      <c r="A44" s="40">
        <v>3</v>
      </c>
      <c r="B44" s="40">
        <v>8</v>
      </c>
      <c r="C44" s="41">
        <f>$B$5-Table4[[#This Row],[y]]-1</f>
        <v>291</v>
      </c>
      <c r="D44" s="41">
        <f>Table4[[#This Row],[x]]</f>
        <v>3</v>
      </c>
      <c r="E44" s="41">
        <f>INT((($B$5-1-Table4[[#This Row],[landscape_x]])*$B$4+Table4[[#This Row],[y]])/8)</f>
        <v>401</v>
      </c>
      <c r="F44" s="41">
        <f>$F$5+Table4[[#This Row],[offset]]</f>
        <v>15401</v>
      </c>
      <c r="G44" s="41">
        <f>$F$4+Table4[[#This Row],[offset]]</f>
        <v>401</v>
      </c>
      <c r="H44" s="15"/>
    </row>
    <row r="45" spans="1:8" x14ac:dyDescent="0.25">
      <c r="A45" s="40">
        <v>4</v>
      </c>
      <c r="B45" s="40">
        <v>8</v>
      </c>
      <c r="C45" s="41">
        <f>$B$5-Table4[[#This Row],[y]]-1</f>
        <v>291</v>
      </c>
      <c r="D45" s="41">
        <f>Table4[[#This Row],[x]]</f>
        <v>4</v>
      </c>
      <c r="E45" s="41">
        <f>INT((($B$5-1-Table4[[#This Row],[landscape_x]])*$B$4+Table4[[#This Row],[y]])/8)</f>
        <v>401</v>
      </c>
      <c r="F45" s="41">
        <f>$F$5+Table4[[#This Row],[offset]]</f>
        <v>15401</v>
      </c>
      <c r="G45" s="41">
        <f>$F$4+Table4[[#This Row],[offset]]</f>
        <v>401</v>
      </c>
      <c r="H45" s="15"/>
    </row>
    <row r="46" spans="1:8" x14ac:dyDescent="0.25">
      <c r="A46" s="40">
        <v>5</v>
      </c>
      <c r="B46" s="40">
        <v>8</v>
      </c>
      <c r="C46" s="41">
        <f>$B$5-Table4[[#This Row],[y]]-1</f>
        <v>291</v>
      </c>
      <c r="D46" s="41">
        <f>Table4[[#This Row],[x]]</f>
        <v>5</v>
      </c>
      <c r="E46" s="41">
        <f>INT((($B$5-1-Table4[[#This Row],[landscape_x]])*$B$4+Table4[[#This Row],[y]])/8)</f>
        <v>401</v>
      </c>
      <c r="F46" s="41">
        <f>$F$5+Table4[[#This Row],[offset]]</f>
        <v>15401</v>
      </c>
      <c r="G46" s="41">
        <f>$F$4+Table4[[#This Row],[offset]]</f>
        <v>401</v>
      </c>
      <c r="H46" s="15"/>
    </row>
    <row r="47" spans="1:8" x14ac:dyDescent="0.25">
      <c r="A47" s="40">
        <v>6</v>
      </c>
      <c r="B47" s="40">
        <v>8</v>
      </c>
      <c r="C47" s="41">
        <f>$B$5-Table4[[#This Row],[y]]-1</f>
        <v>291</v>
      </c>
      <c r="D47" s="41">
        <f>Table4[[#This Row],[x]]</f>
        <v>6</v>
      </c>
      <c r="E47" s="41">
        <f>INT((($B$5-1-Table4[[#This Row],[landscape_x]])*$B$4+Table4[[#This Row],[y]])/8)</f>
        <v>401</v>
      </c>
      <c r="F47" s="41">
        <f>$F$5+Table4[[#This Row],[offset]]</f>
        <v>15401</v>
      </c>
      <c r="G47" s="41">
        <f>$F$4+Table4[[#This Row],[offset]]</f>
        <v>401</v>
      </c>
      <c r="H47" s="15"/>
    </row>
    <row r="48" spans="1:8" x14ac:dyDescent="0.25">
      <c r="A48" s="40">
        <v>1</v>
      </c>
      <c r="B48" s="40">
        <v>10</v>
      </c>
      <c r="C48" s="41">
        <f>$B$5-Table4[[#This Row],[y]]-1</f>
        <v>289</v>
      </c>
      <c r="D48" s="41">
        <f>Table4[[#This Row],[x]]</f>
        <v>1</v>
      </c>
      <c r="E48" s="41">
        <f>INT((($B$5-1-Table4[[#This Row],[landscape_x]])*$B$4+Table4[[#This Row],[y]])/8)</f>
        <v>501</v>
      </c>
      <c r="F48" s="41">
        <f>$F$5+Table4[[#This Row],[offset]]</f>
        <v>15501</v>
      </c>
      <c r="G48" s="41">
        <f>$F$4+Table4[[#This Row],[offset]]</f>
        <v>501</v>
      </c>
      <c r="H48" s="15"/>
    </row>
    <row r="49" spans="1:8" x14ac:dyDescent="0.25">
      <c r="A49" s="40">
        <v>2</v>
      </c>
      <c r="B49" s="40">
        <v>10</v>
      </c>
      <c r="C49" s="41">
        <f>$B$5-Table4[[#This Row],[y]]-1</f>
        <v>289</v>
      </c>
      <c r="D49" s="41">
        <f>Table4[[#This Row],[x]]</f>
        <v>2</v>
      </c>
      <c r="E49" s="41">
        <f>INT((($B$5-1-Table4[[#This Row],[landscape_x]])*$B$4+Table4[[#This Row],[y]])/8)</f>
        <v>501</v>
      </c>
      <c r="F49" s="41">
        <f>$F$5+Table4[[#This Row],[offset]]</f>
        <v>15501</v>
      </c>
      <c r="G49" s="41">
        <f>$F$4+Table4[[#This Row],[offset]]</f>
        <v>501</v>
      </c>
      <c r="H49" s="15"/>
    </row>
    <row r="50" spans="1:8" x14ac:dyDescent="0.25">
      <c r="A50" s="40">
        <v>3</v>
      </c>
      <c r="B50" s="40">
        <v>10</v>
      </c>
      <c r="C50" s="41">
        <f>$B$5-Table4[[#This Row],[y]]-1</f>
        <v>289</v>
      </c>
      <c r="D50" s="41">
        <f>Table4[[#This Row],[x]]</f>
        <v>3</v>
      </c>
      <c r="E50" s="41">
        <f>INT((($B$5-1-Table4[[#This Row],[landscape_x]])*$B$4+Table4[[#This Row],[y]])/8)</f>
        <v>501</v>
      </c>
      <c r="F50" s="41">
        <f>$F$5+Table4[[#This Row],[offset]]</f>
        <v>15501</v>
      </c>
      <c r="G50" s="41">
        <f>$F$4+Table4[[#This Row],[offset]]</f>
        <v>501</v>
      </c>
      <c r="H50" s="15"/>
    </row>
    <row r="51" spans="1:8" x14ac:dyDescent="0.25">
      <c r="A51" s="40">
        <v>4</v>
      </c>
      <c r="B51" s="40">
        <v>10</v>
      </c>
      <c r="C51" s="41">
        <f>$B$5-Table4[[#This Row],[y]]-1</f>
        <v>289</v>
      </c>
      <c r="D51" s="41">
        <f>Table4[[#This Row],[x]]</f>
        <v>4</v>
      </c>
      <c r="E51" s="41">
        <f>INT((($B$5-1-Table4[[#This Row],[landscape_x]])*$B$4+Table4[[#This Row],[y]])/8)</f>
        <v>501</v>
      </c>
      <c r="F51" s="41">
        <f>$F$5+Table4[[#This Row],[offset]]</f>
        <v>15501</v>
      </c>
      <c r="G51" s="41">
        <f>$F$4+Table4[[#This Row],[offset]]</f>
        <v>501</v>
      </c>
      <c r="H51" s="15"/>
    </row>
    <row r="52" spans="1:8" x14ac:dyDescent="0.25">
      <c r="A52" s="40">
        <v>5</v>
      </c>
      <c r="B52" s="40">
        <v>10</v>
      </c>
      <c r="C52" s="41">
        <f>$B$5-Table4[[#This Row],[y]]-1</f>
        <v>289</v>
      </c>
      <c r="D52" s="41">
        <f>Table4[[#This Row],[x]]</f>
        <v>5</v>
      </c>
      <c r="E52" s="41">
        <f>INT((($B$5-1-Table4[[#This Row],[landscape_x]])*$B$4+Table4[[#This Row],[y]])/8)</f>
        <v>501</v>
      </c>
      <c r="F52" s="41">
        <f>$F$5+Table4[[#This Row],[offset]]</f>
        <v>15501</v>
      </c>
      <c r="G52" s="41">
        <f>$F$4+Table4[[#This Row],[offset]]</f>
        <v>501</v>
      </c>
      <c r="H52" s="15"/>
    </row>
    <row r="53" spans="1:8" x14ac:dyDescent="0.25">
      <c r="A53" s="40">
        <v>1</v>
      </c>
      <c r="B53" s="40">
        <v>12</v>
      </c>
      <c r="C53" s="41">
        <f>$B$5-Table4[[#This Row],[y]]-1</f>
        <v>287</v>
      </c>
      <c r="D53" s="41">
        <f>Table4[[#This Row],[x]]</f>
        <v>1</v>
      </c>
      <c r="E53" s="41">
        <f>INT((($B$5-1-Table4[[#This Row],[landscape_x]])*$B$4+Table4[[#This Row],[y]])/8)</f>
        <v>601</v>
      </c>
      <c r="F53" s="41">
        <f>$F$5+Table4[[#This Row],[offset]]</f>
        <v>15601</v>
      </c>
      <c r="G53" s="41">
        <f>$F$4+Table4[[#This Row],[offset]]</f>
        <v>601</v>
      </c>
      <c r="H53" s="15"/>
    </row>
    <row r="54" spans="1:8" x14ac:dyDescent="0.25">
      <c r="A54" s="40">
        <v>2</v>
      </c>
      <c r="B54" s="40">
        <v>12</v>
      </c>
      <c r="C54" s="41">
        <f>$B$5-Table4[[#This Row],[y]]-1</f>
        <v>287</v>
      </c>
      <c r="D54" s="41">
        <f>Table4[[#This Row],[x]]</f>
        <v>2</v>
      </c>
      <c r="E54" s="41">
        <f>INT((($B$5-1-Table4[[#This Row],[landscape_x]])*$B$4+Table4[[#This Row],[y]])/8)</f>
        <v>601</v>
      </c>
      <c r="F54" s="41">
        <f>$F$5+Table4[[#This Row],[offset]]</f>
        <v>15601</v>
      </c>
      <c r="G54" s="41">
        <f>$F$4+Table4[[#This Row],[offset]]</f>
        <v>601</v>
      </c>
      <c r="H54" s="15"/>
    </row>
    <row r="55" spans="1:8" x14ac:dyDescent="0.25">
      <c r="A55" s="40">
        <v>3</v>
      </c>
      <c r="B55" s="40">
        <v>12</v>
      </c>
      <c r="C55" s="41">
        <f>$B$5-Table4[[#This Row],[y]]-1</f>
        <v>287</v>
      </c>
      <c r="D55" s="41">
        <f>Table4[[#This Row],[x]]</f>
        <v>3</v>
      </c>
      <c r="E55" s="41">
        <f>INT((($B$5-1-Table4[[#This Row],[landscape_x]])*$B$4+Table4[[#This Row],[y]])/8)</f>
        <v>601</v>
      </c>
      <c r="F55" s="41">
        <f>$F$5+Table4[[#This Row],[offset]]</f>
        <v>15601</v>
      </c>
      <c r="G55" s="41">
        <f>$F$4+Table4[[#This Row],[offset]]</f>
        <v>601</v>
      </c>
      <c r="H55" s="15"/>
    </row>
    <row r="56" spans="1:8" x14ac:dyDescent="0.25">
      <c r="A56" s="40">
        <v>4</v>
      </c>
      <c r="B56" s="40">
        <v>12</v>
      </c>
      <c r="C56" s="41">
        <f>$B$5-Table4[[#This Row],[y]]-1</f>
        <v>287</v>
      </c>
      <c r="D56" s="41">
        <f>Table4[[#This Row],[x]]</f>
        <v>4</v>
      </c>
      <c r="E56" s="41">
        <f>INT((($B$5-1-Table4[[#This Row],[landscape_x]])*$B$4+Table4[[#This Row],[y]])/8)</f>
        <v>601</v>
      </c>
      <c r="F56" s="41">
        <f>$F$5+Table4[[#This Row],[offset]]</f>
        <v>15601</v>
      </c>
      <c r="G56" s="41">
        <f>$F$4+Table4[[#This Row],[offset]]</f>
        <v>601</v>
      </c>
      <c r="H56" s="15"/>
    </row>
    <row r="57" spans="1:8" x14ac:dyDescent="0.25">
      <c r="A57" s="40">
        <v>1</v>
      </c>
      <c r="B57" s="40">
        <v>14</v>
      </c>
      <c r="C57" s="41">
        <f>$B$5-Table4[[#This Row],[y]]-1</f>
        <v>285</v>
      </c>
      <c r="D57" s="41">
        <f>Table4[[#This Row],[x]]</f>
        <v>1</v>
      </c>
      <c r="E57" s="41">
        <f>INT((($B$5-1-Table4[[#This Row],[landscape_x]])*$B$4+Table4[[#This Row],[y]])/8)</f>
        <v>701</v>
      </c>
      <c r="F57" s="41">
        <f>$F$5+Table4[[#This Row],[offset]]</f>
        <v>15701</v>
      </c>
      <c r="G57" s="41">
        <f>$F$4+Table4[[#This Row],[offset]]</f>
        <v>701</v>
      </c>
      <c r="H57" s="15"/>
    </row>
    <row r="58" spans="1:8" x14ac:dyDescent="0.25">
      <c r="A58" s="40">
        <v>2</v>
      </c>
      <c r="B58" s="40">
        <v>14</v>
      </c>
      <c r="C58" s="41">
        <f>$B$5-Table4[[#This Row],[y]]-1</f>
        <v>285</v>
      </c>
      <c r="D58" s="41">
        <f>Table4[[#This Row],[x]]</f>
        <v>2</v>
      </c>
      <c r="E58" s="41">
        <f>INT((($B$5-1-Table4[[#This Row],[landscape_x]])*$B$4+Table4[[#This Row],[y]])/8)</f>
        <v>701</v>
      </c>
      <c r="F58" s="41">
        <f>$F$5+Table4[[#This Row],[offset]]</f>
        <v>15701</v>
      </c>
      <c r="G58" s="41">
        <f>$F$4+Table4[[#This Row],[offset]]</f>
        <v>701</v>
      </c>
      <c r="H58" s="15"/>
    </row>
    <row r="59" spans="1:8" x14ac:dyDescent="0.25">
      <c r="A59" s="40">
        <v>3</v>
      </c>
      <c r="B59" s="40">
        <v>14</v>
      </c>
      <c r="C59" s="41">
        <f>$B$5-Table4[[#This Row],[y]]-1</f>
        <v>285</v>
      </c>
      <c r="D59" s="41">
        <f>Table4[[#This Row],[x]]</f>
        <v>3</v>
      </c>
      <c r="E59" s="41">
        <f>INT((($B$5-1-Table4[[#This Row],[landscape_x]])*$B$4+Table4[[#This Row],[y]])/8)</f>
        <v>701</v>
      </c>
      <c r="F59" s="41">
        <f>$F$5+Table4[[#This Row],[offset]]</f>
        <v>15701</v>
      </c>
      <c r="G59" s="41">
        <f>$F$4+Table4[[#This Row],[offset]]</f>
        <v>701</v>
      </c>
      <c r="H59" s="15"/>
    </row>
    <row r="60" spans="1:8" x14ac:dyDescent="0.25">
      <c r="A60" s="40">
        <v>1</v>
      </c>
      <c r="B60" s="40">
        <v>16</v>
      </c>
      <c r="C60" s="41">
        <f>$B$5-Table4[[#This Row],[y]]-1</f>
        <v>283</v>
      </c>
      <c r="D60" s="41">
        <f>Table4[[#This Row],[x]]</f>
        <v>1</v>
      </c>
      <c r="E60" s="41">
        <f>INT((($B$5-1-Table4[[#This Row],[landscape_x]])*$B$4+Table4[[#This Row],[y]])/8)</f>
        <v>802</v>
      </c>
      <c r="F60" s="41">
        <f>$F$5+Table4[[#This Row],[offset]]</f>
        <v>15802</v>
      </c>
      <c r="G60" s="41">
        <f>$F$4+Table4[[#This Row],[offset]]</f>
        <v>802</v>
      </c>
      <c r="H60" s="15"/>
    </row>
    <row r="61" spans="1:8" x14ac:dyDescent="0.25">
      <c r="A61" s="40">
        <v>2</v>
      </c>
      <c r="B61" s="40">
        <v>16</v>
      </c>
      <c r="C61" s="41">
        <f>$B$5-Table4[[#This Row],[y]]-1</f>
        <v>283</v>
      </c>
      <c r="D61" s="41">
        <f>Table4[[#This Row],[x]]</f>
        <v>2</v>
      </c>
      <c r="E61" s="41">
        <f>INT((($B$5-1-Table4[[#This Row],[landscape_x]])*$B$4+Table4[[#This Row],[y]])/8)</f>
        <v>802</v>
      </c>
      <c r="F61" s="41">
        <f>$F$5+Table4[[#This Row],[offset]]</f>
        <v>15802</v>
      </c>
      <c r="G61" s="41">
        <f>$F$4+Table4[[#This Row],[offset]]</f>
        <v>802</v>
      </c>
      <c r="H61" s="15"/>
    </row>
    <row r="62" spans="1:8" x14ac:dyDescent="0.25">
      <c r="A62" s="40">
        <v>1</v>
      </c>
      <c r="B62" s="40">
        <v>18</v>
      </c>
      <c r="C62" s="41">
        <f>$B$5-Table4[[#This Row],[y]]-1</f>
        <v>281</v>
      </c>
      <c r="D62" s="41">
        <f>Table4[[#This Row],[x]]</f>
        <v>1</v>
      </c>
      <c r="E62" s="41">
        <f>INT((($B$5-1-Table4[[#This Row],[landscape_x]])*$B$4+Table4[[#This Row],[y]])/8)</f>
        <v>902</v>
      </c>
      <c r="F62" s="41">
        <f>$F$5+Table4[[#This Row],[offset]]</f>
        <v>15902</v>
      </c>
      <c r="G62" s="41">
        <f>$F$4+Table4[[#This Row],[offset]]</f>
        <v>902</v>
      </c>
      <c r="H62" s="15"/>
    </row>
  </sheetData>
  <mergeCells count="3">
    <mergeCell ref="D4:E4"/>
    <mergeCell ref="D5:E5"/>
    <mergeCell ref="B1:F2"/>
  </mergeCells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pixel colors</vt:lpstr>
      <vt:lpstr>pixel to address offset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shlomo hass</dc:creator>
  <cp:lastModifiedBy>shlomo hass</cp:lastModifiedBy>
  <dcterms:created xsi:type="dcterms:W3CDTF">2022-05-09T22:12:34Z</dcterms:created>
  <dcterms:modified xsi:type="dcterms:W3CDTF">2022-05-10T01:26:47Z</dcterms:modified>
</cp:coreProperties>
</file>