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filterPrivacy="1"/>
  <xr:revisionPtr revIDLastSave="0" documentId="13_ncr:1_{220E07FD-1CD6-43B3-8614-2E16AAD249A2}" xr6:coauthVersionLast="47" xr6:coauthVersionMax="47" xr10:uidLastSave="{00000000-0000-0000-0000-000000000000}"/>
  <bookViews>
    <workbookView xWindow="-120" yWindow="-120" windowWidth="20730" windowHeight="11160" activeTab="1" xr2:uid="{00000000-000D-0000-FFFF-FFFF00000000}"/>
  </bookViews>
  <sheets>
    <sheet name="ÜRÜN SATIŞ" sheetId="8" r:id="rId1"/>
    <sheet name="ÇOKETOPLA" sheetId="9"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9" l="1"/>
  <c r="F8" i="9"/>
  <c r="F7" i="9"/>
  <c r="F2" i="8"/>
  <c r="F6" i="8"/>
  <c r="F5" i="8"/>
  <c r="F4" i="8"/>
  <c r="F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Yazar</author>
  </authors>
  <commentList>
    <comment ref="F7" authorId="0" shapeId="0" xr:uid="{CBCBD4BE-B16B-410B-9EB7-1EAC94CD06AB}">
      <text>
        <r>
          <rPr>
            <b/>
            <sz val="9"/>
            <color indexed="81"/>
            <rFont val="Tahoma"/>
            <charset val="1"/>
          </rPr>
          <t>Yazar:</t>
        </r>
        <r>
          <rPr>
            <sz val="9"/>
            <color indexed="81"/>
            <rFont val="Tahoma"/>
            <charset val="1"/>
          </rPr>
          <t xml:space="preserve">
=ETOPLA(A:A;"KALEM";B:B)
eğer kalem yazan yer yani ölçüt yeri ürünün adı değilde ya da ürün adının sabit olduğu yer olmazsa sen yanda ki tablo da ürünlerde bir değişiklik yaprasan ya da filtreleme yapıp hücre de ki üürnün adı değişirşe etopla işlemi doğru ürüne göre işlem yapmaz</t>
        </r>
      </text>
    </comment>
  </commentList>
</comments>
</file>

<file path=xl/sharedStrings.xml><?xml version="1.0" encoding="utf-8"?>
<sst xmlns="http://schemas.openxmlformats.org/spreadsheetml/2006/main" count="133" uniqueCount="21">
  <si>
    <t>ÜRÜN</t>
  </si>
  <si>
    <t>ADET</t>
  </si>
  <si>
    <t>DEFTER</t>
  </si>
  <si>
    <t>KİTAP</t>
  </si>
  <si>
    <t>KALEM</t>
  </si>
  <si>
    <t>SİLGİ</t>
  </si>
  <si>
    <t>ÇANTA</t>
  </si>
  <si>
    <t>TOPLAM ADET</t>
  </si>
  <si>
    <t>FİRMA</t>
  </si>
  <si>
    <t>Firma1</t>
  </si>
  <si>
    <t>Firma2</t>
  </si>
  <si>
    <t>Firma3</t>
  </si>
  <si>
    <t>Firma4</t>
  </si>
  <si>
    <t>Firma5</t>
  </si>
  <si>
    <t>Tutar</t>
  </si>
  <si>
    <t>Döviz Kuru</t>
  </si>
  <si>
    <t>TL</t>
  </si>
  <si>
    <t>USD</t>
  </si>
  <si>
    <t>FİRMA1</t>
  </si>
  <si>
    <t>FİRMA2</t>
  </si>
  <si>
    <t>FİRMA5-USD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</si>
</sst>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T_L_-;\-* #,##0.00\ _T_L_-;_-* &quot;-&quot;??\ _T_L_-;_-@_-"/>
  </numFmts>
  <fonts count="10">
    <font>
      <sz val="11"/>
      <color theme="1"/>
      <name val="Rockwell"/>
      <family val="2"/>
      <charset val="162"/>
      <scheme val="minor"/>
    </font>
    <font>
      <sz val="11"/>
      <color theme="1"/>
      <name val="Rockwell"/>
      <family val="2"/>
      <charset val="162"/>
      <scheme val="minor"/>
    </font>
    <font>
      <b/>
      <sz val="11"/>
      <color rgb="FF3F3F3F"/>
      <name val="Rockwell"/>
      <family val="2"/>
      <charset val="162"/>
      <scheme val="minor"/>
    </font>
    <font>
      <b/>
      <sz val="11"/>
      <color rgb="FF3F3F3F"/>
      <name val="Rockwell"/>
      <family val="2"/>
      <scheme val="minor"/>
    </font>
    <font>
      <sz val="11"/>
      <color theme="1"/>
      <name val="Rockwell"/>
      <family val="2"/>
      <scheme val="minor"/>
    </font>
    <font>
      <sz val="10"/>
      <color indexed="8"/>
      <name val="Rockwell"/>
      <family val="2"/>
      <scheme val="minor"/>
    </font>
    <font>
      <sz val="8"/>
      <name val="Rockwell"/>
      <family val="2"/>
      <charset val="162"/>
      <scheme val="minor"/>
    </font>
    <font>
      <sz val="11"/>
      <color rgb="FF3F3F76"/>
      <name val="Rockwell"/>
      <family val="2"/>
      <charset val="162"/>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rgb="FFF2F2F2"/>
      </patternFill>
    </fill>
    <fill>
      <patternFill patternType="solid">
        <fgColor rgb="FFFFC000"/>
        <bgColor indexed="64"/>
      </patternFill>
    </fill>
    <fill>
      <patternFill patternType="solid">
        <fgColor rgb="FFFFCC99"/>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2" fillId="2" borderId="2" applyNumberFormat="0" applyAlignment="0" applyProtection="0"/>
    <xf numFmtId="0" fontId="7" fillId="4" borderId="1" applyNumberFormat="0" applyAlignment="0" applyProtection="0"/>
  </cellStyleXfs>
  <cellXfs count="11">
    <xf numFmtId="0" fontId="0" fillId="0" borderId="0" xfId="0"/>
    <xf numFmtId="0" fontId="4" fillId="0" borderId="0" xfId="0" applyFont="1"/>
    <xf numFmtId="0" fontId="4" fillId="0" borderId="3" xfId="0" applyFont="1" applyBorder="1"/>
    <xf numFmtId="0" fontId="5" fillId="0" borderId="0" xfId="0" applyFont="1"/>
    <xf numFmtId="0" fontId="4" fillId="0" borderId="0" xfId="0" applyFont="1" applyAlignment="1">
      <alignment vertical="center"/>
    </xf>
    <xf numFmtId="0" fontId="3" fillId="3" borderId="3" xfId="2" applyNumberFormat="1" applyFont="1" applyFill="1" applyBorder="1" applyAlignment="1">
      <alignment horizontal="center"/>
    </xf>
    <xf numFmtId="0" fontId="4" fillId="0" borderId="0" xfId="0" quotePrefix="1" applyFont="1"/>
    <xf numFmtId="164" fontId="0" fillId="0" borderId="0" xfId="1" applyFont="1"/>
    <xf numFmtId="0" fontId="7" fillId="4" borderId="1" xfId="3"/>
    <xf numFmtId="164" fontId="0" fillId="0" borderId="0" xfId="1" quotePrefix="1" applyFont="1"/>
    <xf numFmtId="164" fontId="0" fillId="0" borderId="0" xfId="0" applyNumberFormat="1"/>
  </cellXfs>
  <cellStyles count="4">
    <cellStyle name="Çıkış" xfId="2" builtinId="21"/>
    <cellStyle name="Giriş" xfId="3" builtinId="20"/>
    <cellStyle name="Normal" xfId="0" builtinId="0"/>
    <cellStyle name="Virgül"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5</xdr:col>
      <xdr:colOff>14654</xdr:colOff>
      <xdr:row>1</xdr:row>
      <xdr:rowOff>21981</xdr:rowOff>
    </xdr:from>
    <xdr:to>
      <xdr:col>8</xdr:col>
      <xdr:colOff>153866</xdr:colOff>
      <xdr:row>4</xdr:row>
      <xdr:rowOff>175847</xdr:rowOff>
    </xdr:to>
    <xdr:sp macro="" textlink="">
      <xdr:nvSpPr>
        <xdr:cNvPr id="2" name="Metin kutusu 1">
          <a:extLst>
            <a:ext uri="{FF2B5EF4-FFF2-40B4-BE49-F238E27FC236}">
              <a16:creationId xmlns:a16="http://schemas.microsoft.com/office/drawing/2014/main" id="{0C1ED7D2-60CE-4DF8-809F-E519AB50D1BD}"/>
            </a:ext>
          </a:extLst>
        </xdr:cNvPr>
        <xdr:cNvSpPr txBox="1"/>
      </xdr:nvSpPr>
      <xdr:spPr>
        <a:xfrm>
          <a:off x="3744058" y="205154"/>
          <a:ext cx="2491154" cy="70338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t"/>
        <a:lstStyle/>
        <a:p>
          <a:r>
            <a:rPr lang="tr-TR" sz="1100"/>
            <a:t>Firma</a:t>
          </a:r>
          <a:r>
            <a:rPr lang="tr-TR" sz="1100" baseline="0"/>
            <a:t> 1 in TL satışları toplamını bulunuz.</a:t>
          </a:r>
          <a:endParaRPr lang="tr-TR" sz="1100"/>
        </a:p>
      </xdr:txBody>
    </xdr: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öküm">
  <a:themeElements>
    <a:clrScheme name="Döküm">
      <a:dk1>
        <a:sysClr val="windowText" lastClr="000000"/>
      </a:dk1>
      <a:lt1>
        <a:sysClr val="window" lastClr="FFFFFF"/>
      </a:lt1>
      <a:dk2>
        <a:srgbClr val="676A55"/>
      </a:dk2>
      <a:lt2>
        <a:srgbClr val="EAEBDE"/>
      </a:lt2>
      <a:accent1>
        <a:srgbClr val="72A376"/>
      </a:accent1>
      <a:accent2>
        <a:srgbClr val="B0CCB0"/>
      </a:accent2>
      <a:accent3>
        <a:srgbClr val="A8CDD7"/>
      </a:accent3>
      <a:accent4>
        <a:srgbClr val="C0BEAF"/>
      </a:accent4>
      <a:accent5>
        <a:srgbClr val="CEC597"/>
      </a:accent5>
      <a:accent6>
        <a:srgbClr val="E8B7B7"/>
      </a:accent6>
      <a:hlink>
        <a:srgbClr val="DB5353"/>
      </a:hlink>
      <a:folHlink>
        <a:srgbClr val="903638"/>
      </a:folHlink>
    </a:clrScheme>
    <a:fontScheme name="Döküm">
      <a:majorFont>
        <a:latin typeface="Rockwell"/>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Döküm">
      <a:fillStyleLst>
        <a:solidFill>
          <a:schemeClr val="phClr"/>
        </a:solidFill>
        <a:gradFill rotWithShape="1">
          <a:gsLst>
            <a:gs pos="0">
              <a:schemeClr val="phClr">
                <a:tint val="70000"/>
                <a:satMod val="180000"/>
              </a:schemeClr>
            </a:gs>
            <a:gs pos="62000">
              <a:schemeClr val="phClr">
                <a:tint val="30000"/>
                <a:satMod val="180000"/>
              </a:schemeClr>
            </a:gs>
            <a:gs pos="100000">
              <a:schemeClr val="phClr">
                <a:tint val="22000"/>
                <a:satMod val="180000"/>
              </a:schemeClr>
            </a:gs>
          </a:gsLst>
          <a:lin ang="16200000" scaled="0"/>
        </a:gradFill>
        <a:gradFill rotWithShape="1">
          <a:gsLst>
            <a:gs pos="0">
              <a:schemeClr val="phClr">
                <a:shade val="58000"/>
                <a:satMod val="150000"/>
              </a:schemeClr>
            </a:gs>
            <a:gs pos="72000">
              <a:schemeClr val="phClr">
                <a:tint val="90000"/>
                <a:satMod val="135000"/>
              </a:schemeClr>
            </a:gs>
            <a:gs pos="100000">
              <a:schemeClr val="phClr">
                <a:tint val="80000"/>
                <a:satMod val="155000"/>
              </a:schemeClr>
            </a:gs>
          </a:gsLst>
          <a:lin ang="16200000" scaled="0"/>
        </a:gradFill>
      </a:fillStyleLst>
      <a:lnStyleLst>
        <a:ln w="9525" cap="flat" cmpd="sng" algn="ctr">
          <a:solidFill>
            <a:schemeClr val="phClr">
              <a:shade val="80000"/>
            </a:schemeClr>
          </a:solidFill>
          <a:prstDash val="solid"/>
        </a:ln>
        <a:ln w="38100" cap="flat" cmpd="sng" algn="ctr">
          <a:solidFill>
            <a:schemeClr val="phClr"/>
          </a:solidFill>
          <a:prstDash val="solid"/>
        </a:ln>
        <a:ln w="38100" cap="flat" cmpd="sng" algn="ctr">
          <a:solidFill>
            <a:schemeClr val="phClr"/>
          </a:solidFill>
          <a:prstDash val="solid"/>
        </a:ln>
      </a:lnStyleLst>
      <a:effectStyleLst>
        <a:effectStyle>
          <a:effectLst>
            <a:outerShdw blurRad="50800" dist="38100" dir="5400000" rotWithShape="0">
              <a:srgbClr val="000000">
                <a:alpha val="43137"/>
              </a:srgbClr>
            </a:outerShdw>
          </a:effectLst>
        </a:effectStyle>
        <a:effectStyle>
          <a:effectLst>
            <a:outerShdw blurRad="50800" dist="38100" dir="5400000" rotWithShape="0">
              <a:srgbClr val="000000">
                <a:alpha val="43137"/>
              </a:srgbClr>
            </a:outerShdw>
          </a:effectLst>
        </a:effectStyle>
        <a:effectStyle>
          <a:effectLst>
            <a:outerShdw blurRad="50800" dist="38100" dir="5400000" rotWithShape="0">
              <a:srgbClr val="000000">
                <a:alpha val="43137"/>
              </a:srgbClr>
            </a:outerShdw>
          </a:effectLst>
          <a:scene3d>
            <a:camera prst="orthographicFront" fov="0">
              <a:rot lat="0" lon="0" rev="0"/>
            </a:camera>
            <a:lightRig rig="soft" dir="tl">
              <a:rot lat="0" lon="0" rev="20000000"/>
            </a:lightRig>
          </a:scene3d>
          <a:sp3d prstMaterial="matte">
            <a:bevelT w="63500" h="63500" prst="coolSlant"/>
          </a:sp3d>
        </a:effectStyle>
      </a:effectStyleLst>
      <a:bgFillStyleLst>
        <a:solidFill>
          <a:schemeClr val="phClr"/>
        </a:solidFill>
        <a:gradFill rotWithShape="1">
          <a:gsLst>
            <a:gs pos="0">
              <a:schemeClr val="phClr">
                <a:tint val="75000"/>
                <a:satMod val="400000"/>
              </a:schemeClr>
            </a:gs>
            <a:gs pos="20000">
              <a:schemeClr val="phClr">
                <a:tint val="80000"/>
                <a:satMod val="355000"/>
              </a:schemeClr>
            </a:gs>
            <a:gs pos="100000">
              <a:schemeClr val="phClr">
                <a:tint val="95000"/>
                <a:shade val="55000"/>
                <a:satMod val="355000"/>
              </a:schemeClr>
            </a:gs>
          </a:gsLst>
          <a:path path="circle">
            <a:fillToRect l="67500" t="35000" r="32500" b="65000"/>
          </a:path>
        </a:gradFill>
        <a:blipFill>
          <a:blip xmlns:r="http://schemas.openxmlformats.org/officeDocument/2006/relationships" r:embed="rId1">
            <a:duotone>
              <a:schemeClr val="phClr">
                <a:shade val="30000"/>
                <a:satMod val="120000"/>
              </a:schemeClr>
              <a:schemeClr val="phClr">
                <a:tint val="70000"/>
                <a:satMod val="250000"/>
              </a:schemeClr>
            </a:duotone>
          </a:blip>
          <a:tile tx="0" ty="0" sx="50000" sy="50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2"/>
  <sheetViews>
    <sheetView zoomScale="145" zoomScaleNormal="145" workbookViewId="0">
      <selection activeCell="F12" sqref="F12"/>
    </sheetView>
  </sheetViews>
  <sheetFormatPr defaultRowHeight="16.5" customHeight="1"/>
  <cols>
    <col min="1" max="4" width="9" style="1"/>
    <col min="5" max="5" width="11.875" style="1" customWidth="1"/>
    <col min="6" max="6" width="17.75" style="1" customWidth="1"/>
    <col min="7" max="7" width="11.375" style="1" customWidth="1"/>
    <col min="8" max="16384" width="9" style="1"/>
  </cols>
  <sheetData>
    <row r="1" spans="1:6" ht="16.5" customHeight="1">
      <c r="A1" s="5" t="s">
        <v>0</v>
      </c>
      <c r="B1" s="5" t="s">
        <v>1</v>
      </c>
      <c r="E1" s="5" t="s">
        <v>0</v>
      </c>
      <c r="F1" s="5" t="s">
        <v>7</v>
      </c>
    </row>
    <row r="2" spans="1:6" ht="16.5" customHeight="1">
      <c r="A2" s="2" t="s">
        <v>2</v>
      </c>
      <c r="B2" s="2">
        <v>5</v>
      </c>
      <c r="E2" s="1" t="s">
        <v>3</v>
      </c>
      <c r="F2" s="6">
        <f>SUMIF(A:A,"KİTAP",B:B)</f>
        <v>858</v>
      </c>
    </row>
    <row r="3" spans="1:6" ht="16.5" customHeight="1">
      <c r="A3" s="2" t="s">
        <v>3</v>
      </c>
      <c r="B3" s="2">
        <v>4</v>
      </c>
      <c r="E3" s="1" t="s">
        <v>2</v>
      </c>
      <c r="F3" s="1">
        <f>SUMIF(A:A,E3,B:B)</f>
        <v>886</v>
      </c>
    </row>
    <row r="4" spans="1:6" ht="16.5" customHeight="1">
      <c r="A4" s="2" t="s">
        <v>4</v>
      </c>
      <c r="B4" s="2">
        <v>7</v>
      </c>
      <c r="E4" s="1" t="s">
        <v>4</v>
      </c>
      <c r="F4" s="1">
        <f>SUMIF(A:A,E4,B:B)</f>
        <v>947</v>
      </c>
    </row>
    <row r="5" spans="1:6" ht="16.5" customHeight="1">
      <c r="A5" s="2" t="s">
        <v>5</v>
      </c>
      <c r="B5" s="2">
        <v>9</v>
      </c>
      <c r="E5" s="1" t="s">
        <v>5</v>
      </c>
      <c r="F5" s="1">
        <f>SUMIF(A:A,"SİLGİ",B:B)</f>
        <v>987</v>
      </c>
    </row>
    <row r="6" spans="1:6" ht="16.5" customHeight="1">
      <c r="A6" s="2" t="s">
        <v>6</v>
      </c>
      <c r="B6" s="2">
        <v>10</v>
      </c>
      <c r="E6" s="1" t="s">
        <v>6</v>
      </c>
      <c r="F6" s="1">
        <f>SUMIF(A:A,"ÇANTA",B:B)</f>
        <v>1027</v>
      </c>
    </row>
    <row r="7" spans="1:6" ht="16.5" customHeight="1">
      <c r="A7" s="2" t="s">
        <v>2</v>
      </c>
      <c r="B7" s="2">
        <v>9</v>
      </c>
    </row>
    <row r="8" spans="1:6" ht="16.5" customHeight="1">
      <c r="A8" s="2" t="s">
        <v>3</v>
      </c>
      <c r="B8" s="2">
        <v>10</v>
      </c>
    </row>
    <row r="9" spans="1:6" ht="16.5" customHeight="1">
      <c r="A9" s="2" t="s">
        <v>4</v>
      </c>
      <c r="B9" s="2">
        <v>12</v>
      </c>
    </row>
    <row r="10" spans="1:6" ht="16.5" customHeight="1">
      <c r="A10" s="2" t="s">
        <v>5</v>
      </c>
      <c r="B10" s="2">
        <v>14</v>
      </c>
    </row>
    <row r="11" spans="1:6" ht="16.5" customHeight="1">
      <c r="A11" s="2" t="s">
        <v>6</v>
      </c>
      <c r="B11" s="2">
        <v>15</v>
      </c>
    </row>
    <row r="12" spans="1:6" ht="16.5" customHeight="1">
      <c r="A12" s="2" t="s">
        <v>2</v>
      </c>
      <c r="B12" s="2">
        <v>14</v>
      </c>
    </row>
    <row r="13" spans="1:6" ht="16.5" customHeight="1">
      <c r="A13" s="2" t="s">
        <v>3</v>
      </c>
      <c r="B13" s="2">
        <v>15</v>
      </c>
    </row>
    <row r="14" spans="1:6" ht="16.5" customHeight="1">
      <c r="A14" s="2" t="s">
        <v>4</v>
      </c>
      <c r="B14" s="2">
        <v>17</v>
      </c>
    </row>
    <row r="15" spans="1:6" ht="16.5" customHeight="1">
      <c r="A15" s="2" t="s">
        <v>5</v>
      </c>
      <c r="B15" s="2">
        <v>19</v>
      </c>
    </row>
    <row r="16" spans="1:6" ht="16.5" customHeight="1">
      <c r="A16" s="2" t="s">
        <v>6</v>
      </c>
      <c r="B16" s="2">
        <v>20</v>
      </c>
    </row>
    <row r="17" spans="1:2" ht="16.5" customHeight="1">
      <c r="A17" s="2" t="s">
        <v>2</v>
      </c>
      <c r="B17" s="2">
        <v>19</v>
      </c>
    </row>
    <row r="18" spans="1:2" ht="16.5" customHeight="1">
      <c r="A18" s="2" t="s">
        <v>3</v>
      </c>
      <c r="B18" s="2">
        <v>20</v>
      </c>
    </row>
    <row r="19" spans="1:2" ht="16.5" customHeight="1">
      <c r="A19" s="2" t="s">
        <v>4</v>
      </c>
      <c r="B19" s="2">
        <v>22</v>
      </c>
    </row>
    <row r="20" spans="1:2" ht="16.5" customHeight="1">
      <c r="A20" s="2" t="s">
        <v>5</v>
      </c>
      <c r="B20" s="2">
        <v>24</v>
      </c>
    </row>
    <row r="21" spans="1:2" ht="16.5" customHeight="1">
      <c r="A21" s="2" t="s">
        <v>6</v>
      </c>
      <c r="B21" s="2">
        <v>25</v>
      </c>
    </row>
    <row r="22" spans="1:2" ht="16.5" customHeight="1">
      <c r="A22" s="2" t="s">
        <v>2</v>
      </c>
      <c r="B22" s="2">
        <v>24</v>
      </c>
    </row>
    <row r="23" spans="1:2" ht="16.5" customHeight="1">
      <c r="A23" s="2" t="s">
        <v>3</v>
      </c>
      <c r="B23" s="2">
        <v>25</v>
      </c>
    </row>
    <row r="24" spans="1:2" ht="16.5" customHeight="1">
      <c r="A24" s="2" t="s">
        <v>4</v>
      </c>
      <c r="B24" s="2">
        <v>27</v>
      </c>
    </row>
    <row r="25" spans="1:2" ht="16.5" customHeight="1">
      <c r="A25" s="2" t="s">
        <v>5</v>
      </c>
      <c r="B25" s="2">
        <v>29</v>
      </c>
    </row>
    <row r="26" spans="1:2" ht="16.5" customHeight="1">
      <c r="A26" s="2" t="s">
        <v>6</v>
      </c>
      <c r="B26" s="2">
        <v>30</v>
      </c>
    </row>
    <row r="27" spans="1:2" ht="16.5" customHeight="1">
      <c r="A27" s="2" t="s">
        <v>2</v>
      </c>
      <c r="B27" s="2">
        <v>29</v>
      </c>
    </row>
    <row r="28" spans="1:2" ht="16.5" customHeight="1">
      <c r="A28" s="2" t="s">
        <v>3</v>
      </c>
      <c r="B28" s="2">
        <v>30</v>
      </c>
    </row>
    <row r="29" spans="1:2" ht="16.5" customHeight="1">
      <c r="A29" s="2" t="s">
        <v>4</v>
      </c>
      <c r="B29" s="2">
        <v>32</v>
      </c>
    </row>
    <row r="30" spans="1:2" ht="16.5" customHeight="1">
      <c r="A30" s="2" t="s">
        <v>5</v>
      </c>
      <c r="B30" s="2">
        <v>34</v>
      </c>
    </row>
    <row r="31" spans="1:2" ht="16.5" customHeight="1">
      <c r="A31" s="2" t="s">
        <v>6</v>
      </c>
      <c r="B31" s="2">
        <v>35</v>
      </c>
    </row>
    <row r="32" spans="1:2" ht="16.5" customHeight="1">
      <c r="A32" s="2" t="s">
        <v>2</v>
      </c>
      <c r="B32" s="2">
        <v>34</v>
      </c>
    </row>
    <row r="33" spans="1:2" ht="16.5" customHeight="1">
      <c r="A33" s="2" t="s">
        <v>3</v>
      </c>
      <c r="B33" s="2">
        <v>35</v>
      </c>
    </row>
    <row r="34" spans="1:2" ht="16.5" customHeight="1">
      <c r="A34" s="2" t="s">
        <v>4</v>
      </c>
      <c r="B34" s="2">
        <v>37</v>
      </c>
    </row>
    <row r="35" spans="1:2" ht="16.5" customHeight="1">
      <c r="A35" s="2" t="s">
        <v>5</v>
      </c>
      <c r="B35" s="2">
        <v>39</v>
      </c>
    </row>
    <row r="36" spans="1:2" ht="16.5" customHeight="1">
      <c r="A36" s="2" t="s">
        <v>6</v>
      </c>
      <c r="B36" s="2">
        <v>40</v>
      </c>
    </row>
    <row r="37" spans="1:2" ht="16.5" customHeight="1">
      <c r="A37" s="2" t="s">
        <v>2</v>
      </c>
      <c r="B37" s="2">
        <v>39</v>
      </c>
    </row>
    <row r="38" spans="1:2" ht="16.5" customHeight="1">
      <c r="A38" s="2" t="s">
        <v>3</v>
      </c>
      <c r="B38" s="2">
        <v>40</v>
      </c>
    </row>
    <row r="39" spans="1:2" ht="16.5" customHeight="1">
      <c r="A39" s="2" t="s">
        <v>4</v>
      </c>
      <c r="B39" s="2">
        <v>42</v>
      </c>
    </row>
    <row r="40" spans="1:2" ht="16.5" customHeight="1">
      <c r="A40" s="2" t="s">
        <v>5</v>
      </c>
      <c r="B40" s="2">
        <v>44</v>
      </c>
    </row>
    <row r="41" spans="1:2" ht="16.5" customHeight="1">
      <c r="A41" s="2" t="s">
        <v>6</v>
      </c>
      <c r="B41" s="2">
        <v>45</v>
      </c>
    </row>
    <row r="42" spans="1:2" ht="16.5" customHeight="1">
      <c r="A42" s="2" t="s">
        <v>2</v>
      </c>
      <c r="B42" s="2">
        <v>44</v>
      </c>
    </row>
    <row r="43" spans="1:2" ht="16.5" customHeight="1">
      <c r="A43" s="2" t="s">
        <v>3</v>
      </c>
      <c r="B43" s="2">
        <v>45</v>
      </c>
    </row>
    <row r="44" spans="1:2" ht="16.5" customHeight="1">
      <c r="A44" s="2" t="s">
        <v>4</v>
      </c>
      <c r="B44" s="2">
        <v>47</v>
      </c>
    </row>
    <row r="45" spans="1:2" ht="16.5" customHeight="1">
      <c r="A45" s="2" t="s">
        <v>5</v>
      </c>
      <c r="B45" s="2">
        <v>49</v>
      </c>
    </row>
    <row r="46" spans="1:2" ht="16.5" customHeight="1">
      <c r="A46" s="2" t="s">
        <v>6</v>
      </c>
      <c r="B46" s="2">
        <v>50</v>
      </c>
    </row>
    <row r="47" spans="1:2" ht="16.5" customHeight="1">
      <c r="A47" s="2" t="s">
        <v>2</v>
      </c>
      <c r="B47" s="2">
        <v>49</v>
      </c>
    </row>
    <row r="48" spans="1:2" ht="16.5" customHeight="1">
      <c r="A48" s="2" t="s">
        <v>3</v>
      </c>
      <c r="B48" s="2">
        <v>50</v>
      </c>
    </row>
    <row r="49" spans="1:2" ht="16.5" customHeight="1">
      <c r="A49" s="2" t="s">
        <v>4</v>
      </c>
      <c r="B49" s="2">
        <v>32</v>
      </c>
    </row>
    <row r="50" spans="1:2" ht="16.5" customHeight="1">
      <c r="A50" s="2" t="s">
        <v>5</v>
      </c>
      <c r="B50" s="2">
        <v>44</v>
      </c>
    </row>
    <row r="51" spans="1:2" ht="16.5" customHeight="1">
      <c r="A51" s="2" t="s">
        <v>6</v>
      </c>
      <c r="B51" s="2">
        <v>35</v>
      </c>
    </row>
    <row r="52" spans="1:2" ht="16.5" customHeight="1">
      <c r="A52" s="2" t="s">
        <v>2</v>
      </c>
      <c r="B52" s="2">
        <v>44</v>
      </c>
    </row>
    <row r="53" spans="1:2" ht="16.5" customHeight="1">
      <c r="A53" s="2" t="s">
        <v>3</v>
      </c>
      <c r="B53" s="2">
        <v>35</v>
      </c>
    </row>
    <row r="54" spans="1:2" ht="16.5" customHeight="1">
      <c r="A54" s="2" t="s">
        <v>4</v>
      </c>
      <c r="B54" s="2">
        <v>47</v>
      </c>
    </row>
    <row r="55" spans="1:2" ht="16.5" customHeight="1">
      <c r="A55" s="2" t="s">
        <v>5</v>
      </c>
      <c r="B55" s="2">
        <v>39</v>
      </c>
    </row>
    <row r="56" spans="1:2" ht="16.5" customHeight="1">
      <c r="A56" s="2" t="s">
        <v>6</v>
      </c>
      <c r="B56" s="2">
        <v>50</v>
      </c>
    </row>
    <row r="57" spans="1:2" ht="16.5" customHeight="1">
      <c r="A57" s="2" t="s">
        <v>2</v>
      </c>
      <c r="B57" s="2">
        <v>59</v>
      </c>
    </row>
    <row r="58" spans="1:2" ht="16.5" customHeight="1">
      <c r="A58" s="2" t="s">
        <v>3</v>
      </c>
      <c r="B58" s="2">
        <v>60</v>
      </c>
    </row>
    <row r="59" spans="1:2" ht="16.5" customHeight="1">
      <c r="A59" s="2" t="s">
        <v>4</v>
      </c>
      <c r="B59" s="2">
        <v>62</v>
      </c>
    </row>
    <row r="60" spans="1:2" ht="16.5" customHeight="1">
      <c r="A60" s="2" t="s">
        <v>5</v>
      </c>
      <c r="B60" s="2">
        <v>64</v>
      </c>
    </row>
    <row r="61" spans="1:2" ht="16.5" customHeight="1">
      <c r="A61" s="2" t="s">
        <v>6</v>
      </c>
      <c r="B61" s="2">
        <v>65</v>
      </c>
    </row>
    <row r="62" spans="1:2" ht="16.5" customHeight="1">
      <c r="A62" s="2" t="s">
        <v>2</v>
      </c>
      <c r="B62" s="2">
        <v>64</v>
      </c>
    </row>
    <row r="63" spans="1:2" ht="16.5" customHeight="1">
      <c r="A63" s="2" t="s">
        <v>3</v>
      </c>
      <c r="B63" s="2">
        <v>65</v>
      </c>
    </row>
    <row r="64" spans="1:2" ht="16.5" customHeight="1">
      <c r="A64" s="2" t="s">
        <v>4</v>
      </c>
      <c r="B64" s="2">
        <v>67</v>
      </c>
    </row>
    <row r="65" spans="1:2" ht="16.5" customHeight="1">
      <c r="A65" s="2" t="s">
        <v>5</v>
      </c>
      <c r="B65" s="2">
        <v>69</v>
      </c>
    </row>
    <row r="66" spans="1:2" ht="16.5" customHeight="1">
      <c r="A66" s="2" t="s">
        <v>6</v>
      </c>
      <c r="B66" s="2">
        <v>70</v>
      </c>
    </row>
    <row r="67" spans="1:2" ht="16.5" customHeight="1">
      <c r="A67" s="2" t="s">
        <v>2</v>
      </c>
      <c r="B67" s="2">
        <v>69</v>
      </c>
    </row>
    <row r="68" spans="1:2" ht="16.5" customHeight="1">
      <c r="A68" s="2" t="s">
        <v>3</v>
      </c>
      <c r="B68" s="2">
        <v>50</v>
      </c>
    </row>
    <row r="69" spans="1:2" ht="16.5" customHeight="1">
      <c r="A69" s="2" t="s">
        <v>4</v>
      </c>
      <c r="B69" s="2">
        <v>62</v>
      </c>
    </row>
    <row r="70" spans="1:2" ht="16.5" customHeight="1">
      <c r="A70" s="2" t="s">
        <v>5</v>
      </c>
      <c r="B70" s="2">
        <v>54</v>
      </c>
    </row>
    <row r="71" spans="1:2" ht="16.5" customHeight="1">
      <c r="A71" s="2" t="s">
        <v>6</v>
      </c>
      <c r="B71" s="2">
        <v>65</v>
      </c>
    </row>
    <row r="72" spans="1:2" ht="16.5" customHeight="1">
      <c r="A72" s="2" t="s">
        <v>2</v>
      </c>
      <c r="B72" s="2">
        <v>54</v>
      </c>
    </row>
    <row r="73" spans="1:2" ht="16.5" customHeight="1">
      <c r="A73" s="2" t="s">
        <v>3</v>
      </c>
      <c r="B73" s="2">
        <v>65</v>
      </c>
    </row>
    <row r="74" spans="1:2" ht="16.5" customHeight="1">
      <c r="A74" s="2" t="s">
        <v>4</v>
      </c>
      <c r="B74" s="2">
        <v>57</v>
      </c>
    </row>
    <row r="75" spans="1:2" ht="16.5" customHeight="1">
      <c r="A75" s="2" t="s">
        <v>5</v>
      </c>
      <c r="B75" s="2">
        <v>69</v>
      </c>
    </row>
    <row r="76" spans="1:2" ht="16.5" customHeight="1">
      <c r="A76" s="2" t="s">
        <v>6</v>
      </c>
      <c r="B76" s="2">
        <v>80</v>
      </c>
    </row>
    <row r="77" spans="1:2" ht="16.5" customHeight="1">
      <c r="A77" s="2" t="s">
        <v>2</v>
      </c>
      <c r="B77" s="2">
        <v>79</v>
      </c>
    </row>
    <row r="78" spans="1:2" ht="16.5" customHeight="1">
      <c r="A78" s="2" t="s">
        <v>3</v>
      </c>
      <c r="B78" s="2">
        <v>80</v>
      </c>
    </row>
    <row r="79" spans="1:2" ht="16.5" customHeight="1">
      <c r="A79" s="2" t="s">
        <v>4</v>
      </c>
      <c r="B79" s="2">
        <v>82</v>
      </c>
    </row>
    <row r="80" spans="1:2" ht="16.5" customHeight="1">
      <c r="A80" s="2" t="s">
        <v>5</v>
      </c>
      <c r="B80" s="2">
        <v>84</v>
      </c>
    </row>
    <row r="81" spans="1:2" ht="16.5" customHeight="1">
      <c r="A81" s="2" t="s">
        <v>6</v>
      </c>
      <c r="B81" s="2">
        <v>85</v>
      </c>
    </row>
    <row r="82" spans="1:2" ht="16.5" customHeight="1">
      <c r="A82" s="2" t="s">
        <v>4</v>
      </c>
      <c r="B82" s="2">
        <v>55</v>
      </c>
    </row>
    <row r="83" spans="1:2" ht="16.5" customHeight="1">
      <c r="A83" s="2" t="s">
        <v>5</v>
      </c>
      <c r="B83" s="2">
        <v>72</v>
      </c>
    </row>
    <row r="84" spans="1:2" ht="16.5" customHeight="1">
      <c r="A84" s="2" t="s">
        <v>6</v>
      </c>
      <c r="B84" s="2">
        <v>58</v>
      </c>
    </row>
    <row r="85" spans="1:2" ht="16.5" customHeight="1">
      <c r="A85" s="2" t="s">
        <v>2</v>
      </c>
      <c r="B85" s="2">
        <v>72</v>
      </c>
    </row>
    <row r="86" spans="1:2" ht="16.5" customHeight="1">
      <c r="A86" s="2" t="s">
        <v>3</v>
      </c>
      <c r="B86" s="2">
        <v>58</v>
      </c>
    </row>
    <row r="87" spans="1:2" ht="16.5" customHeight="1">
      <c r="A87" s="2" t="s">
        <v>4</v>
      </c>
      <c r="B87" s="2">
        <v>75</v>
      </c>
    </row>
    <row r="88" spans="1:2" ht="16.5" customHeight="1">
      <c r="A88" s="2" t="s">
        <v>5</v>
      </c>
      <c r="B88" s="2">
        <v>62</v>
      </c>
    </row>
    <row r="89" spans="1:2" ht="16.5" customHeight="1">
      <c r="A89" s="2" t="s">
        <v>6</v>
      </c>
      <c r="B89" s="2">
        <v>78</v>
      </c>
    </row>
    <row r="90" spans="1:2" ht="16.5" customHeight="1">
      <c r="A90" s="2" t="s">
        <v>2</v>
      </c>
      <c r="B90" s="2">
        <v>92</v>
      </c>
    </row>
    <row r="91" spans="1:2" ht="16.5" customHeight="1">
      <c r="A91" s="2" t="s">
        <v>3</v>
      </c>
      <c r="B91" s="2">
        <v>93</v>
      </c>
    </row>
    <row r="92" spans="1:2" ht="16.5" customHeight="1">
      <c r="A92" s="2" t="s">
        <v>4</v>
      </c>
      <c r="B92" s="2">
        <v>75</v>
      </c>
    </row>
    <row r="93" spans="1:2" ht="16.5" customHeight="1">
      <c r="A93" s="2" t="s">
        <v>5</v>
      </c>
      <c r="B93" s="2">
        <v>87</v>
      </c>
    </row>
    <row r="94" spans="1:2" ht="16.5" customHeight="1">
      <c r="A94" s="2" t="s">
        <v>6</v>
      </c>
      <c r="B94" s="2">
        <v>78</v>
      </c>
    </row>
    <row r="95" spans="1:2" ht="16.5" customHeight="1">
      <c r="A95" s="2" t="s">
        <v>2</v>
      </c>
      <c r="B95" s="2">
        <v>87</v>
      </c>
    </row>
    <row r="96" spans="1:2" ht="16.5" customHeight="1">
      <c r="A96" s="2" t="s">
        <v>3</v>
      </c>
      <c r="B96" s="2">
        <v>78</v>
      </c>
    </row>
    <row r="97" spans="1:2" ht="16.5" customHeight="1">
      <c r="A97" s="2" t="s">
        <v>4</v>
      </c>
      <c r="B97" s="2">
        <v>90</v>
      </c>
    </row>
    <row r="98" spans="1:2" ht="16.5" customHeight="1">
      <c r="A98" s="2" t="s">
        <v>5</v>
      </c>
      <c r="B98" s="2">
        <v>82</v>
      </c>
    </row>
    <row r="99" spans="1:2" ht="16.5" customHeight="1">
      <c r="A99" s="2" t="s">
        <v>6</v>
      </c>
      <c r="B99" s="2">
        <v>93</v>
      </c>
    </row>
    <row r="100" spans="1:2" ht="16.5" customHeight="1">
      <c r="B100" s="3"/>
    </row>
    <row r="101" spans="1:2" ht="16.5" customHeight="1">
      <c r="B101" s="3"/>
    </row>
    <row r="102" spans="1:2" ht="16.5" customHeight="1">
      <c r="B102" s="4"/>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8BFB1-FD8B-468A-B538-A215E1F91FA4}">
  <dimension ref="A1:F11"/>
  <sheetViews>
    <sheetView tabSelected="1" topLeftCell="A19" zoomScale="190" zoomScaleNormal="190" workbookViewId="0">
      <selection activeCell="E10" sqref="E10"/>
    </sheetView>
  </sheetViews>
  <sheetFormatPr defaultRowHeight="14.25"/>
  <cols>
    <col min="2" max="2" width="12.75" bestFit="1" customWidth="1"/>
    <col min="5" max="5" width="11" customWidth="1"/>
    <col min="6" max="6" width="12.75" bestFit="1" customWidth="1"/>
  </cols>
  <sheetData>
    <row r="1" spans="1:6">
      <c r="A1" t="s">
        <v>8</v>
      </c>
      <c r="B1" t="s">
        <v>14</v>
      </c>
      <c r="C1" t="s">
        <v>15</v>
      </c>
    </row>
    <row r="2" spans="1:6">
      <c r="A2" t="s">
        <v>9</v>
      </c>
      <c r="B2" s="7">
        <v>23889</v>
      </c>
      <c r="C2" t="s">
        <v>16</v>
      </c>
    </row>
    <row r="3" spans="1:6">
      <c r="A3" t="s">
        <v>10</v>
      </c>
      <c r="B3" s="7">
        <v>16613</v>
      </c>
      <c r="C3" t="s">
        <v>17</v>
      </c>
    </row>
    <row r="4" spans="1:6">
      <c r="A4" t="s">
        <v>11</v>
      </c>
      <c r="B4" s="7">
        <v>23980</v>
      </c>
      <c r="C4" t="s">
        <v>17</v>
      </c>
    </row>
    <row r="5" spans="1:6">
      <c r="A5" t="s">
        <v>12</v>
      </c>
      <c r="B5" s="7">
        <v>35537</v>
      </c>
      <c r="C5" t="s">
        <v>16</v>
      </c>
    </row>
    <row r="6" spans="1:6">
      <c r="A6" t="s">
        <v>13</v>
      </c>
      <c r="B6" s="7">
        <v>36515</v>
      </c>
      <c r="C6" t="s">
        <v>17</v>
      </c>
    </row>
    <row r="7" spans="1:6">
      <c r="A7" t="s">
        <v>10</v>
      </c>
      <c r="B7" s="7">
        <v>20542</v>
      </c>
      <c r="C7" t="s">
        <v>16</v>
      </c>
      <c r="E7" s="8" t="s">
        <v>18</v>
      </c>
      <c r="F7" s="9">
        <f>SUMIFS(B2:B11,A2:A11,"firma1",C2:C11,"tl")</f>
        <v>45326</v>
      </c>
    </row>
    <row r="8" spans="1:6">
      <c r="A8" t="s">
        <v>9</v>
      </c>
      <c r="B8" s="7">
        <v>21437</v>
      </c>
      <c r="C8" t="s">
        <v>16</v>
      </c>
      <c r="E8" s="8" t="s">
        <v>19</v>
      </c>
      <c r="F8" s="10">
        <f>SUMIFS(B2:B11,A2:A11,"FİRMA2",C2:C11,"USD")</f>
        <v>16613</v>
      </c>
    </row>
    <row r="9" spans="1:6">
      <c r="A9" t="s">
        <v>13</v>
      </c>
      <c r="B9" s="7">
        <v>18952</v>
      </c>
      <c r="C9" t="s">
        <v>16</v>
      </c>
      <c r="E9" s="8" t="s">
        <v>20</v>
      </c>
      <c r="F9" s="10">
        <f>SUMIFS(B2:B11,A2:A11,"FİRMA5",C2:C11,"USD")</f>
        <v>36515</v>
      </c>
    </row>
    <row r="10" spans="1:6">
      <c r="A10" t="s">
        <v>12</v>
      </c>
      <c r="B10" s="7">
        <v>20542</v>
      </c>
      <c r="C10" t="s">
        <v>17</v>
      </c>
    </row>
    <row r="11" spans="1:6">
      <c r="A11" t="s">
        <v>10</v>
      </c>
      <c r="B11" s="7">
        <v>16613</v>
      </c>
      <c r="C11" t="s">
        <v>16</v>
      </c>
      <c r="F11" s="7"/>
    </row>
  </sheetData>
  <phoneticPr fontId="6"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Belge" ma:contentTypeID="0x0101001FB328C1B5E24846BB1CF3FE09A5CC7D" ma:contentTypeVersion="2" ma:contentTypeDescription="Yeni belge oluşturun." ma:contentTypeScope="" ma:versionID="891be814b36e1013d0d07f6754afef32">
  <xsd:schema xmlns:xsd="http://www.w3.org/2001/XMLSchema" xmlns:xs="http://www.w3.org/2001/XMLSchema" xmlns:p="http://schemas.microsoft.com/office/2006/metadata/properties" xmlns:ns2="e59f8ae6-3678-42e3-89e6-3cefad95d6d0" targetNamespace="http://schemas.microsoft.com/office/2006/metadata/properties" ma:root="true" ma:fieldsID="19607071a724563ccfde3c646cd11453" ns2:_="">
    <xsd:import namespace="e59f8ae6-3678-42e3-89e6-3cefad95d6d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9f8ae6-3678-42e3-89e6-3cefad95d6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1F298B-18F1-4CC1-BCA8-D761436E0ACD}">
  <ds:schemaRefs>
    <ds:schemaRef ds:uri="http://schemas.microsoft.com/sharepoint/v3/contenttype/forms"/>
  </ds:schemaRefs>
</ds:datastoreItem>
</file>

<file path=customXml/itemProps2.xml><?xml version="1.0" encoding="utf-8"?>
<ds:datastoreItem xmlns:ds="http://schemas.openxmlformats.org/officeDocument/2006/customXml" ds:itemID="{9A1117B5-A6A8-461A-883C-861DBF5B2F7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BB902CC-3845-439A-9333-EA6BB4775F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9f8ae6-3678-42e3-89e6-3cefad95d6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ÜRÜN SATIŞ</vt:lpstr>
      <vt:lpstr>ÇOKETOPLA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2006-09-26T09:04:32Z</dcterms:created>
  <dcterms:modified xsi:type="dcterms:W3CDTF">2023-10-03T09:41:00Z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0x0101001FB328C1B5E24846BB1CF3FE09A5CC7D</vt:lpwstr>
  </property>
</Properties>
</file>