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600" windowHeight="15360"/>
  </bookViews>
  <sheets>
    <sheet name="Portfolio" sheetId="1" r:id="rId1"/>
    <sheet name="Operations" sheetId="2" r:id="rId2"/>
    <sheet name="Coupons and Dividends" sheetId="3" r:id="rId3"/>
    <sheet name="Parts" sheetId="4" r:id="rId4"/>
  </sheets>
  <definedNames>
    <definedName name="_xlnm._FilterDatabase" localSheetId="0" hidden="1">Portfolio!$B$5:$R$18</definedName>
  </definedNames>
  <calcPr calcId="124519" fullCalcOnLoad="1"/>
</workbook>
</file>

<file path=xl/sharedStrings.xml><?xml version="1.0" encoding="utf-8"?>
<sst xmlns="http://schemas.openxmlformats.org/spreadsheetml/2006/main" count="726" uniqueCount="257">
  <si>
    <t>2022 Jan 21  18:07</t>
  </si>
  <si>
    <t>name</t>
  </si>
  <si>
    <t>ticker</t>
  </si>
  <si>
    <t>balance</t>
  </si>
  <si>
    <t>currency</t>
  </si>
  <si>
    <t>ave.price</t>
  </si>
  <si>
    <t>sum.buy</t>
  </si>
  <si>
    <t>exp.yield</t>
  </si>
  <si>
    <t>market price</t>
  </si>
  <si>
    <t>% change</t>
  </si>
  <si>
    <t>market value</t>
  </si>
  <si>
    <t>market value RUB</t>
  </si>
  <si>
    <t>CB value RUB</t>
  </si>
  <si>
    <t>ave.buy in RUB</t>
  </si>
  <si>
    <t>sum.buy in RUB</t>
  </si>
  <si>
    <t>tax base</t>
  </si>
  <si>
    <t>expected tax</t>
  </si>
  <si>
    <t>Central Bank</t>
  </si>
  <si>
    <t>today rates:</t>
  </si>
  <si>
    <t>USD = 76.4408</t>
  </si>
  <si>
    <t>EUR = 86.8215</t>
  </si>
  <si>
    <t>Market</t>
  </si>
  <si>
    <t>last price:</t>
  </si>
  <si>
    <t>USD = 77.19</t>
  </si>
  <si>
    <t>EUR = 87.625</t>
  </si>
  <si>
    <t>FinEx Акций компаний развитых стран без США</t>
  </si>
  <si>
    <t>FXDM</t>
  </si>
  <si>
    <t>RUB</t>
  </si>
  <si>
    <t>Альфа-Капитал Европа 600</t>
  </si>
  <si>
    <t>AKEU</t>
  </si>
  <si>
    <t>EUR</t>
  </si>
  <si>
    <t>ВТБ - Фонд Акций развивающихся стран</t>
  </si>
  <si>
    <t>VTBE</t>
  </si>
  <si>
    <t>USD</t>
  </si>
  <si>
    <t>Тинькофф PAN-ASIA</t>
  </si>
  <si>
    <t>TPAS</t>
  </si>
  <si>
    <t>Тинькофф S&amp;P 500</t>
  </si>
  <si>
    <t>TSPX</t>
  </si>
  <si>
    <t>Тинькофф iMOEX</t>
  </si>
  <si>
    <t>TMOS</t>
  </si>
  <si>
    <t>Доллар США</t>
  </si>
  <si>
    <t>USD000UTSTOM</t>
  </si>
  <si>
    <t>Евро</t>
  </si>
  <si>
    <t>EUR_RUB__TOM</t>
  </si>
  <si>
    <t>Рубль деревянный кэшем</t>
  </si>
  <si>
    <t>-</t>
  </si>
  <si>
    <t>total value:</t>
  </si>
  <si>
    <t>ave. %</t>
  </si>
  <si>
    <t>profit:</t>
  </si>
  <si>
    <t>loss:</t>
  </si>
  <si>
    <t>PayIn operations</t>
  </si>
  <si>
    <t>value</t>
  </si>
  <si>
    <t>start</t>
  </si>
  <si>
    <t>2022 Jan 10  13:51</t>
  </si>
  <si>
    <t>2022 Jan 10  12:34</t>
  </si>
  <si>
    <t>2022 Jan 08  15:53</t>
  </si>
  <si>
    <t>2022 Jan 03  22:37</t>
  </si>
  <si>
    <t>2022 Jan 03  22:27</t>
  </si>
  <si>
    <t>2022 Jan 03  22:26</t>
  </si>
  <si>
    <t>2021 Dec 30  14:04</t>
  </si>
  <si>
    <t>2021 Dec 23  13:29</t>
  </si>
  <si>
    <t>2021 Dec 10  13:42</t>
  </si>
  <si>
    <t>2021 Dec 08  22:38</t>
  </si>
  <si>
    <t>2021 Dec 08  20:41</t>
  </si>
  <si>
    <t>2021 Dec 08  20:40</t>
  </si>
  <si>
    <t>2021 Dec 08  20:38</t>
  </si>
  <si>
    <t>2021 Dec 01  13:15</t>
  </si>
  <si>
    <t>2021 Dec 01  13:14</t>
  </si>
  <si>
    <t>2021 Nov 30  10:03</t>
  </si>
  <si>
    <t>2021 Nov 30  10:00</t>
  </si>
  <si>
    <t>2021 Nov 15  11:30</t>
  </si>
  <si>
    <t>2021 Nov 01  10:09</t>
  </si>
  <si>
    <t>2021 Nov 01  10:05</t>
  </si>
  <si>
    <t>2021 Nov 01  09:59</t>
  </si>
  <si>
    <t>2021 Oct 21  18:41</t>
  </si>
  <si>
    <t>2021 Sep 30  09:45</t>
  </si>
  <si>
    <t>2021 Sep 28  16:01</t>
  </si>
  <si>
    <t>2021 Sep 28  16:00</t>
  </si>
  <si>
    <t>2021 Sep 28  12:12</t>
  </si>
  <si>
    <t>2021 Aug 31  10:01</t>
  </si>
  <si>
    <t>2021 Aug 12  14:57</t>
  </si>
  <si>
    <t>2021 Aug 12  14:49</t>
  </si>
  <si>
    <t>PayOut operations</t>
  </si>
  <si>
    <t>2022 Jan 10  12:36</t>
  </si>
  <si>
    <t>2022 Jan 08  15:54</t>
  </si>
  <si>
    <t>2022 Jan 03  22:38</t>
  </si>
  <si>
    <t>2022 Jan 03  22:28</t>
  </si>
  <si>
    <t>2022 Jan 03  22:22</t>
  </si>
  <si>
    <t>2021 Dec 08  22:40</t>
  </si>
  <si>
    <t>2021 Nov 30  10:04</t>
  </si>
  <si>
    <t>2021 Nov 01  10:06</t>
  </si>
  <si>
    <t>2021 Oct 21  18:43</t>
  </si>
  <si>
    <t>2021 Sep 30  10:13</t>
  </si>
  <si>
    <t>2021 Sep 30  10:03</t>
  </si>
  <si>
    <t>2021 Sep 09  23:03</t>
  </si>
  <si>
    <t>2021 Aug 31  10:08</t>
  </si>
  <si>
    <t>2021 Aug 12  14:50</t>
  </si>
  <si>
    <t>Buy operations</t>
  </si>
  <si>
    <t>2022 Jan 12  13:28</t>
  </si>
  <si>
    <t>2021 Dec 30  14:08</t>
  </si>
  <si>
    <t>2021 Dec 30  10:05</t>
  </si>
  <si>
    <t>2021 Dec 30  10:04</t>
  </si>
  <si>
    <t>2021 Dec 30  10:03</t>
  </si>
  <si>
    <t>2021 Dec 30  10:02</t>
  </si>
  <si>
    <t>2021 Dec 30  10:01</t>
  </si>
  <si>
    <t>2021 Dec 22  10:10</t>
  </si>
  <si>
    <t>2021 Dec 20  10:39</t>
  </si>
  <si>
    <t>2021 Dec 20  10:38</t>
  </si>
  <si>
    <t>2021 Dec 15  16:56</t>
  </si>
  <si>
    <t>2021 Dec 14  11:17</t>
  </si>
  <si>
    <t>2021 Dec 14  11:01</t>
  </si>
  <si>
    <t>2021 Dec 13  22:49</t>
  </si>
  <si>
    <t>FXWO</t>
  </si>
  <si>
    <t>2021 Dec 10  13:45</t>
  </si>
  <si>
    <t>2021 Dec 10  13:44</t>
  </si>
  <si>
    <t>2021 Dec 10  13:41</t>
  </si>
  <si>
    <t>2021 Dec 10  13:40</t>
  </si>
  <si>
    <t>2021 Dec 10  10:06</t>
  </si>
  <si>
    <t>2021 Dec 10  10:04</t>
  </si>
  <si>
    <t>2021 Dec 08  22:39</t>
  </si>
  <si>
    <t>FXUS</t>
  </si>
  <si>
    <t>FXDE</t>
  </si>
  <si>
    <t>FXRL</t>
  </si>
  <si>
    <t>2021 Dec 08  20:39</t>
  </si>
  <si>
    <t>FXES</t>
  </si>
  <si>
    <t>FXRE</t>
  </si>
  <si>
    <t>2021 Dec 08  20:33</t>
  </si>
  <si>
    <t>FXRW</t>
  </si>
  <si>
    <t>2021 Dec 02  14:16</t>
  </si>
  <si>
    <t>2021 Dec 02  14:15</t>
  </si>
  <si>
    <t>TEUS</t>
  </si>
  <si>
    <t>2021 Dec 02  14:14</t>
  </si>
  <si>
    <t>2021 Dec 02  14:13</t>
  </si>
  <si>
    <t>2021 Dec 02  14:12</t>
  </si>
  <si>
    <t>TECH</t>
  </si>
  <si>
    <t>2021 Dec 02  14:11</t>
  </si>
  <si>
    <t>TSOX</t>
  </si>
  <si>
    <t>TBIO</t>
  </si>
  <si>
    <t>TGRN</t>
  </si>
  <si>
    <t>TFNX</t>
  </si>
  <si>
    <t>2021 Dec 02  14:10</t>
  </si>
  <si>
    <t>TSST</t>
  </si>
  <si>
    <t>TEMS</t>
  </si>
  <si>
    <t>TCBR</t>
  </si>
  <si>
    <t>TBUY</t>
  </si>
  <si>
    <t>TRAI</t>
  </si>
  <si>
    <t>2021 Nov 30  10:02</t>
  </si>
  <si>
    <t>2021 Nov 30  10:01</t>
  </si>
  <si>
    <t>ETLN</t>
  </si>
  <si>
    <t>RU000A100GK0</t>
  </si>
  <si>
    <t>2021 Nov 15  11:29</t>
  </si>
  <si>
    <t>2021 Nov 15  11:28</t>
  </si>
  <si>
    <t>2021 Nov 15  11:15</t>
  </si>
  <si>
    <t>2021 Nov 15  11:14</t>
  </si>
  <si>
    <t>2021 Nov 15  11:13</t>
  </si>
  <si>
    <t>2021 Nov 15  11:11</t>
  </si>
  <si>
    <t>2021 Nov 01  10:04</t>
  </si>
  <si>
    <t>2021 Oct 21  18:42</t>
  </si>
  <si>
    <t>2021 Sep 30  10:01</t>
  </si>
  <si>
    <t>2021 Sep 28  12:14</t>
  </si>
  <si>
    <t>2021 Aug 31  10:11</t>
  </si>
  <si>
    <t>2021 Aug 31  10:04</t>
  </si>
  <si>
    <t>2021 Aug 31  10:02</t>
  </si>
  <si>
    <t>2021 Aug 12  15:01</t>
  </si>
  <si>
    <t>2021 Aug 12  15:00</t>
  </si>
  <si>
    <t>2021 Aug 12  14:59</t>
  </si>
  <si>
    <t>2021 Aug 12  14:58</t>
  </si>
  <si>
    <t>BuyCard operations</t>
  </si>
  <si>
    <t>Sell operations</t>
  </si>
  <si>
    <t>2021 Dec 30  10:00</t>
  </si>
  <si>
    <t>2021 Dec 15  16:55</t>
  </si>
  <si>
    <t>2021 Dec 15  16:52</t>
  </si>
  <si>
    <t>2021 Dec 14  11:16</t>
  </si>
  <si>
    <t>2021 Dec 14  11:00</t>
  </si>
  <si>
    <t>2021 Dec 10  13:39</t>
  </si>
  <si>
    <t>2021 Dec 10  10:05</t>
  </si>
  <si>
    <t>2021 Dec 10  10:03</t>
  </si>
  <si>
    <t>2021 Dec 02  10:34</t>
  </si>
  <si>
    <t>2021 Dec 02  10:33</t>
  </si>
  <si>
    <t>2021 Dec 02  10:32</t>
  </si>
  <si>
    <t>2021 Nov 15  11:12</t>
  </si>
  <si>
    <t>2021 Nov 15  11:10</t>
  </si>
  <si>
    <t>2021 Sep 30  10:12</t>
  </si>
  <si>
    <t>2021 Sep 30  10:02</t>
  </si>
  <si>
    <t>2021 Sep 08  09:31</t>
  </si>
  <si>
    <t>2021 Sep 06  15:02</t>
  </si>
  <si>
    <t>2021 Sep 06  15:01</t>
  </si>
  <si>
    <t>2021 Sep 06  14:59</t>
  </si>
  <si>
    <t>2021 Aug 31  10:07</t>
  </si>
  <si>
    <t>Coupon operations</t>
  </si>
  <si>
    <t>2021 Dec 22  06:00</t>
  </si>
  <si>
    <t>Dividend operations</t>
  </si>
  <si>
    <t>2021 Dec 24  06:00</t>
  </si>
  <si>
    <t>Tax operations</t>
  </si>
  <si>
    <t>None</t>
  </si>
  <si>
    <t>TaxCoupon operations</t>
  </si>
  <si>
    <t>TaxDividend operations</t>
  </si>
  <si>
    <t>BrokerCommission operations</t>
  </si>
  <si>
    <t>2021 Dec 13  22:50</t>
  </si>
  <si>
    <t>ServiceCommission operations</t>
  </si>
  <si>
    <t>Investing period</t>
  </si>
  <si>
    <t>0y 5m 9d</t>
  </si>
  <si>
    <t>PayIn - PayOut</t>
  </si>
  <si>
    <t>Commissions payed</t>
  </si>
  <si>
    <t>Taxes payed</t>
  </si>
  <si>
    <t>Clean portfolio</t>
  </si>
  <si>
    <t>Profit</t>
  </si>
  <si>
    <t>XIRR</t>
  </si>
  <si>
    <t>-2.42 %</t>
  </si>
  <si>
    <t xml:space="preserve">  название инструмента</t>
  </si>
  <si>
    <t xml:space="preserve">  тикер инструмента</t>
  </si>
  <si>
    <t xml:space="preserve">  количество бумаг в портфеле</t>
  </si>
  <si>
    <t xml:space="preserve">  валюта</t>
  </si>
  <si>
    <t xml:space="preserve">  средняя цена покупки одной бумаги</t>
  </si>
  <si>
    <t xml:space="preserve">  стоимость приобретения. = ave.price * balance</t>
  </si>
  <si>
    <t xml:space="preserve">  ожидаемый доход при полном закрытии позиции</t>
  </si>
  <si>
    <t xml:space="preserve">  рыночная цена одной бумаги. Берётся из API, но для облигаций = market value / balance</t>
  </si>
  <si>
    <t xml:space="preserve">  изменение рыночной стоимости одной бумаги относительно её ave.price</t>
  </si>
  <si>
    <t xml:space="preserve">  рыночная стоимость всей позиции в портфеле</t>
  </si>
  <si>
    <t xml:space="preserve">  market value в рублях по рыночному курсу</t>
  </si>
  <si>
    <t xml:space="preserve">  тоже market value в рублях, но по курсу ЦБ на сегодня</t>
  </si>
  <si>
    <t xml:space="preserve">  средняя цена покупки в рублях по курсу ЦБ на день покупки. Рассчитывается сложно</t>
  </si>
  <si>
    <t xml:space="preserve">  сумма покупки всей позиции в рублях по курсу ЦБ. = ave.buy in RUB * balance</t>
  </si>
  <si>
    <t xml:space="preserve">  налоговая база. Разница между текущей рыночной стоимостью позиции в рублях по курсу ЦБ и стоимостью её приобретения.= CB value RUB - sum.buy in RUB</t>
  </si>
  <si>
    <t xml:space="preserve">  ожидаемый налог. = tax.base * 13%. Не учитывает налоговые льготы иналог, который мог уже набежать по ранее закрытым позициям</t>
  </si>
  <si>
    <t xml:space="preserve">  период инвестирования. Сколько лет, месяцев, дней с даты,которая указана в my_account.txt до сегодняшнего дня</t>
  </si>
  <si>
    <t xml:space="preserve">  разница между заведёнными на счёт средствами и выведенными. </t>
  </si>
  <si>
    <t xml:space="preserve">  сумма всех уплаченных комиссий (За торговлю и за обслуживаение)</t>
  </si>
  <si>
    <t xml:space="preserve">  сумма всех уплаченных налогов (Закрытие позиций, купоны и дивиденды)</t>
  </si>
  <si>
    <t xml:space="preserve">   - стоимость портфеля, очищенная от налога, начисляемого при закрытии всех позиций. Не учитывает возможные льготы и те налоги, которые уже могли набежать по ранее закрытым позициям, а также самостоятельно декларируемые налоги</t>
  </si>
  <si>
    <t xml:space="preserve">  почти чистая прибыль. = Clean portfolio - (PayIn - PayOut)</t>
  </si>
  <si>
    <t xml:space="preserve">  the irregular internal rate of return. Показатель на основе формулы Excel, которая рассчитывает эффективность инвестирования с учётом всех пополнений и выводов средств</t>
  </si>
  <si>
    <t xml:space="preserve">   Разработано @softandiron и контрибьюторами. Версия v2.x, 2021 год.</t>
  </si>
  <si>
    <t xml:space="preserve">   GitHub: https://github.com/softandiron/tinkproject</t>
  </si>
  <si>
    <t>* - Налог удержан эмитентом. Самостоятельно доплачиваемые 3% в таблице не учитываются</t>
  </si>
  <si>
    <t>2021</t>
  </si>
  <si>
    <t>Ticker</t>
  </si>
  <si>
    <t>Date</t>
  </si>
  <si>
    <t>Value</t>
  </si>
  <si>
    <t>Tax</t>
  </si>
  <si>
    <t>Value RUB</t>
  </si>
  <si>
    <t>2021 Dec 24</t>
  </si>
  <si>
    <t>*</t>
  </si>
  <si>
    <t>2021 Dec 22</t>
  </si>
  <si>
    <t>average monthly salary for the last 12 months:</t>
  </si>
  <si>
    <t>Структура долей активов</t>
  </si>
  <si>
    <t>* - расчет по курсу ЦБ на текущую дату</t>
  </si>
  <si>
    <t>Данные для формирования диаграммы</t>
  </si>
  <si>
    <t>Выделить и выбрать диаграмму "Солнечные лучи/</t>
  </si>
  <si>
    <t>Sunburst" или "Дерево/Treemap"</t>
  </si>
  <si>
    <t>Currency %</t>
  </si>
  <si>
    <t>Total %</t>
  </si>
  <si>
    <t>Stock</t>
  </si>
  <si>
    <t>Bond</t>
  </si>
  <si>
    <t>Etf</t>
  </si>
  <si>
    <t>Other</t>
  </si>
  <si>
    <t>Currency</t>
  </si>
</sst>
</file>

<file path=xl/styles.xml><?xml version="1.0" encoding="utf-8"?>
<styleSheet xmlns="http://schemas.openxmlformats.org/spreadsheetml/2006/main">
  <numFmts count="6">
    <numFmt numFmtId="164" formatCode="## ### ##0.00   [$₽-ru-RU]"/>
    <numFmt numFmtId="165" formatCode="0.00  "/>
    <numFmt numFmtId="166" formatCode="## ### ##0.00   [$€-x-euro1]"/>
    <numFmt numFmtId="165" formatCode="0.00  "/>
    <numFmt numFmtId="167" formatCode="## ### ##0.00   [$$-409]"/>
    <numFmt numFmtId="168" formatCode="0.0  "/>
    <numFmt numFmtId="169" formatCode="0.0 %"/>
    <numFmt numFmtId="164" formatCode="## ### ##0.00   [$₽-ru-RU]"/>
    <numFmt numFmtId="167" formatCode="## ### ##0.00   [$$-409]"/>
    <numFmt numFmtId="166" formatCode="## ### ##0.00   [$€-x-euro1]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2" fillId="0" borderId="0" xfId="0" applyNumberFormat="1" applyFont="1"/>
    <xf numFmtId="166" fontId="0" fillId="0" borderId="0" xfId="0" applyNumberFormat="1" applyAlignment="1">
      <alignment horizontal="right"/>
    </xf>
    <xf numFmtId="165" fontId="3" fillId="0" borderId="0" xfId="0" applyNumberFormat="1" applyFont="1"/>
    <xf numFmtId="167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8" fontId="2" fillId="0" borderId="0" xfId="0" applyNumberFormat="1" applyFont="1"/>
    <xf numFmtId="169" fontId="6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Структура активов по валютам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Валюты и их доли</c:v>
          </c:tx>
          <c:dLbls>
            <c:showVal val="1"/>
            <c:showCatName val="1"/>
            <c:separator>
</c:separator>
          </c:dLbls>
          <c:cat>
            <c:strRef>
              <c:f>Parts!$J$8:$J$10</c:f>
              <c:strCache>
                <c:ptCount val="3"/>
                <c:pt idx="0">
                  <c:v>Currency.rub</c:v>
                </c:pt>
                <c:pt idx="1">
                  <c:v>Currency.usd</c:v>
                </c:pt>
                <c:pt idx="2">
                  <c:v>Currency.eur</c:v>
                </c:pt>
              </c:strCache>
            </c:strRef>
          </c:cat>
          <c:val>
            <c:numRef>
              <c:f>Parts!$P$8:$P$10</c:f>
              <c:numCache>
                <c:formatCode>General</c:formatCode>
                <c:ptCount val="3"/>
                <c:pt idx="0">
                  <c:v>0.3240002921722636</c:v>
                </c:pt>
                <c:pt idx="1">
                  <c:v>0.6341926897131767</c:v>
                </c:pt>
                <c:pt idx="2">
                  <c:v>0.04180701811455979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Структура активов по типам и валютам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Parts!$J$8</c:f>
              <c:strCache>
                <c:ptCount val="1"/>
                <c:pt idx="0">
                  <c:v>Currency.rub</c:v>
                </c:pt>
              </c:strCache>
            </c:strRef>
          </c:tx>
          <c:dLbls>
            <c:showVal val="1"/>
          </c:dLbls>
          <c:cat>
            <c:strRef>
              <c:f>Parts!$K$7:$O$7</c:f>
              <c:strCache>
                <c:ptCount val="5"/>
                <c:pt idx="0">
                  <c:v>Stock</c:v>
                </c:pt>
                <c:pt idx="1">
                  <c:v>Bond</c:v>
                </c:pt>
                <c:pt idx="2">
                  <c:v>Etf</c:v>
                </c:pt>
                <c:pt idx="3">
                  <c:v>Other</c:v>
                </c:pt>
                <c:pt idx="4">
                  <c:v>Currency</c:v>
                </c:pt>
              </c:strCache>
            </c:strRef>
          </c:cat>
          <c:val>
            <c:numRef>
              <c:f>Parts!$K$8:$O$8</c:f>
              <c:numCache>
                <c:formatCode>General</c:formatCode>
                <c:ptCount val="5"/>
                <c:pt idx="2">
                  <c:v>32.3827174725115</c:v>
                </c:pt>
                <c:pt idx="4">
                  <c:v>0.01731174471485813</c:v>
                </c:pt>
              </c:numCache>
            </c:numRef>
          </c:val>
        </c:ser>
        <c:ser>
          <c:idx val="1"/>
          <c:order val="1"/>
          <c:tx>
            <c:strRef>
              <c:f>Parts!$J$9</c:f>
              <c:strCache>
                <c:ptCount val="1"/>
                <c:pt idx="0">
                  <c:v>Currency.usd</c:v>
                </c:pt>
              </c:strCache>
            </c:strRef>
          </c:tx>
          <c:dLbls>
            <c:showVal val="1"/>
          </c:dLbls>
          <c:cat>
            <c:strRef>
              <c:f>Parts!$K$7:$O$7</c:f>
              <c:strCache>
                <c:ptCount val="5"/>
                <c:pt idx="0">
                  <c:v>Stock</c:v>
                </c:pt>
                <c:pt idx="1">
                  <c:v>Bond</c:v>
                </c:pt>
                <c:pt idx="2">
                  <c:v>Etf</c:v>
                </c:pt>
                <c:pt idx="3">
                  <c:v>Other</c:v>
                </c:pt>
                <c:pt idx="4">
                  <c:v>Currency</c:v>
                </c:pt>
              </c:strCache>
            </c:strRef>
          </c:cat>
          <c:val>
            <c:numRef>
              <c:f>Parts!$K$9:$O$9</c:f>
              <c:numCache>
                <c:formatCode>General</c:formatCode>
                <c:ptCount val="5"/>
                <c:pt idx="2">
                  <c:v>63.32848044820667</c:v>
                </c:pt>
                <c:pt idx="4">
                  <c:v>0.090788523110991</c:v>
                </c:pt>
              </c:numCache>
            </c:numRef>
          </c:val>
        </c:ser>
        <c:ser>
          <c:idx val="2"/>
          <c:order val="2"/>
          <c:tx>
            <c:strRef>
              <c:f>Parts!$J$10</c:f>
              <c:strCache>
                <c:ptCount val="1"/>
                <c:pt idx="0">
                  <c:v>Currency.eur</c:v>
                </c:pt>
              </c:strCache>
            </c:strRef>
          </c:tx>
          <c:dLbls>
            <c:showVal val="1"/>
          </c:dLbls>
          <c:cat>
            <c:strRef>
              <c:f>Parts!$K$7:$O$7</c:f>
              <c:strCache>
                <c:ptCount val="5"/>
                <c:pt idx="0">
                  <c:v>Stock</c:v>
                </c:pt>
                <c:pt idx="1">
                  <c:v>Bond</c:v>
                </c:pt>
                <c:pt idx="2">
                  <c:v>Etf</c:v>
                </c:pt>
                <c:pt idx="3">
                  <c:v>Other</c:v>
                </c:pt>
                <c:pt idx="4">
                  <c:v>Currency</c:v>
                </c:pt>
              </c:strCache>
            </c:strRef>
          </c:cat>
          <c:val>
            <c:numRef>
              <c:f>Parts!$K$10:$O$10</c:f>
              <c:numCache>
                <c:formatCode>General</c:formatCode>
                <c:ptCount val="5"/>
                <c:pt idx="2">
                  <c:v>4.148494982779982</c:v>
                </c:pt>
                <c:pt idx="4">
                  <c:v>0.03220682867599668</c:v>
                </c:pt>
              </c:numCache>
            </c:numRef>
          </c:val>
        </c:ser>
        <c:gapWidth val="6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16</xdr:col>
      <xdr:colOff>304800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workbookViewId="0"/>
  </sheetViews>
  <sheetFormatPr defaultRowHeight="15"/>
  <cols>
    <col min="1" max="1" width="16.7109375" customWidth="1"/>
    <col min="2" max="2" width="28.7109375" customWidth="1"/>
    <col min="3" max="3" width="14.7109375" customWidth="1"/>
    <col min="4" max="4" width="12.7109375" customWidth="1"/>
    <col min="5" max="5" width="8.7109375" customWidth="1"/>
    <col min="6" max="6" width="12.7109375" customWidth="1"/>
    <col min="7" max="7" width="14.7109375" customWidth="1"/>
    <col min="8" max="8" width="14.7109375" customWidth="1"/>
    <col min="9" max="9" width="12.7109375" customWidth="1"/>
    <col min="10" max="10" width="10.7109375" customWidth="1"/>
    <col min="11" max="11" width="14.7109375" customWidth="1"/>
    <col min="12" max="12" width="16.7109375" customWidth="1"/>
    <col min="14" max="18" width="16.7109375" customWidth="1"/>
  </cols>
  <sheetData>
    <row r="1" spans="1:18">
      <c r="A1" s="1" t="s">
        <v>0</v>
      </c>
    </row>
    <row r="2" spans="1:18">
      <c r="K2" s="1" t="s">
        <v>21</v>
      </c>
      <c r="L2" s="1" t="s">
        <v>22</v>
      </c>
      <c r="N2" s="1" t="s">
        <v>17</v>
      </c>
      <c r="O2" s="1" t="s">
        <v>18</v>
      </c>
    </row>
    <row r="3" spans="1:18">
      <c r="K3" s="2" t="s">
        <v>23</v>
      </c>
      <c r="L3" s="2" t="s">
        <v>24</v>
      </c>
      <c r="N3" s="2" t="s">
        <v>19</v>
      </c>
      <c r="O3" s="2" t="s">
        <v>20</v>
      </c>
    </row>
    <row r="5" spans="1:18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/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</row>
    <row r="8" spans="1:18">
      <c r="B8" s="3" t="s">
        <v>25</v>
      </c>
      <c r="C8" s="3" t="s">
        <v>26</v>
      </c>
      <c r="D8" s="3">
        <v>79</v>
      </c>
      <c r="E8" s="3" t="s">
        <v>27</v>
      </c>
      <c r="F8" s="4">
        <v>79.93000000000001</v>
      </c>
      <c r="G8" s="4">
        <v>6314.47</v>
      </c>
      <c r="H8" s="4">
        <v>224.9</v>
      </c>
      <c r="I8" s="4">
        <v>82.79000000000001</v>
      </c>
      <c r="J8" s="5">
        <v>3.578130864506443</v>
      </c>
      <c r="K8" s="4">
        <v>6540.41</v>
      </c>
      <c r="L8" s="4">
        <v>6540.41</v>
      </c>
      <c r="N8" s="4">
        <v>6540.41</v>
      </c>
      <c r="O8" s="4">
        <v>79.93316455696203</v>
      </c>
      <c r="P8" s="4">
        <v>6314.72</v>
      </c>
      <c r="Q8" s="4">
        <v>225.69</v>
      </c>
      <c r="R8" s="4">
        <v>29.3397</v>
      </c>
    </row>
    <row r="9" spans="1:18">
      <c r="B9" s="3" t="s">
        <v>28</v>
      </c>
      <c r="C9" s="3" t="s">
        <v>29</v>
      </c>
      <c r="D9" s="3">
        <v>1</v>
      </c>
      <c r="E9" s="3" t="s">
        <v>30</v>
      </c>
      <c r="F9" s="6">
        <v>13.41</v>
      </c>
      <c r="G9" s="6">
        <v>13.41</v>
      </c>
      <c r="H9" s="6">
        <v>-0.42</v>
      </c>
      <c r="I9" s="6">
        <v>13</v>
      </c>
      <c r="J9" s="7">
        <v>-3.057419835943326</v>
      </c>
      <c r="K9" s="6">
        <v>13</v>
      </c>
      <c r="L9" s="4">
        <v>1139.125</v>
      </c>
      <c r="N9" s="4">
        <v>1128.6795</v>
      </c>
      <c r="O9" s="4">
        <v>1115.76564</v>
      </c>
      <c r="P9" s="4">
        <v>1115.76564</v>
      </c>
      <c r="Q9" s="4">
        <v>12.91386</v>
      </c>
      <c r="R9" s="4">
        <v>1.6788018</v>
      </c>
    </row>
    <row r="10" spans="1:18">
      <c r="B10" s="3" t="s">
        <v>31</v>
      </c>
      <c r="C10" s="3" t="s">
        <v>32</v>
      </c>
      <c r="D10" s="3">
        <v>13</v>
      </c>
      <c r="E10" s="3" t="s">
        <v>33</v>
      </c>
      <c r="F10" s="8">
        <v>1.214</v>
      </c>
      <c r="G10" s="8">
        <v>15.782</v>
      </c>
      <c r="H10" s="8">
        <v>0.36</v>
      </c>
      <c r="I10" s="8">
        <v>1.24</v>
      </c>
      <c r="J10" s="5">
        <v>2.14168039538715</v>
      </c>
      <c r="K10" s="8">
        <v>16.12</v>
      </c>
      <c r="L10" s="4">
        <v>1244.3028</v>
      </c>
      <c r="N10" s="4">
        <v>1232.225696</v>
      </c>
      <c r="O10" s="4">
        <v>89.35011676923077</v>
      </c>
      <c r="P10" s="4">
        <v>1161.551518</v>
      </c>
      <c r="Q10" s="4">
        <v>70.674178</v>
      </c>
      <c r="R10" s="4">
        <v>9.18764314</v>
      </c>
    </row>
    <row r="11" spans="1:18">
      <c r="B11" s="3" t="s">
        <v>34</v>
      </c>
      <c r="C11" s="3" t="s">
        <v>35</v>
      </c>
      <c r="D11" s="3">
        <v>300</v>
      </c>
      <c r="E11" s="3" t="s">
        <v>33</v>
      </c>
      <c r="F11" s="8">
        <v>0.0934</v>
      </c>
      <c r="G11" s="8">
        <v>28.02</v>
      </c>
      <c r="H11" s="8">
        <v>-0.21</v>
      </c>
      <c r="I11" s="8">
        <v>0.09279999999999999</v>
      </c>
      <c r="J11" s="7">
        <v>-0.6423982869379015</v>
      </c>
      <c r="K11" s="8">
        <v>27.84</v>
      </c>
      <c r="L11" s="4">
        <v>2148.9696</v>
      </c>
      <c r="N11" s="4">
        <v>2128.111872</v>
      </c>
      <c r="O11" s="4">
        <v>6.874453806666667</v>
      </c>
      <c r="P11" s="4">
        <v>2062.336142</v>
      </c>
      <c r="Q11" s="4">
        <v>65.77573</v>
      </c>
      <c r="R11" s="4">
        <v>8.5508449</v>
      </c>
    </row>
    <row r="12" spans="1:18">
      <c r="B12" s="3" t="s">
        <v>36</v>
      </c>
      <c r="C12" s="3" t="s">
        <v>37</v>
      </c>
      <c r="D12" s="3">
        <v>1600</v>
      </c>
      <c r="E12" s="3" t="s">
        <v>33</v>
      </c>
      <c r="F12" s="8">
        <v>0.1183</v>
      </c>
      <c r="G12" s="8">
        <v>189.28</v>
      </c>
      <c r="H12" s="8">
        <v>-8.01</v>
      </c>
      <c r="I12" s="8">
        <v>0.1134</v>
      </c>
      <c r="J12" s="7">
        <v>-4.142011834319526</v>
      </c>
      <c r="K12" s="8">
        <v>181.44</v>
      </c>
      <c r="L12" s="4">
        <v>14005.3536</v>
      </c>
      <c r="N12" s="4">
        <v>13869.418752</v>
      </c>
      <c r="O12" s="4">
        <v>8.720891126250001</v>
      </c>
      <c r="P12" s="4">
        <v>13953.425802</v>
      </c>
      <c r="Q12" s="4">
        <v>-84.00705000000001</v>
      </c>
      <c r="R12" s="4">
        <v>-10.9209165</v>
      </c>
    </row>
    <row r="13" spans="1:18">
      <c r="B13" s="3" t="s">
        <v>38</v>
      </c>
      <c r="C13" s="3" t="s">
        <v>39</v>
      </c>
      <c r="D13" s="3">
        <v>372</v>
      </c>
      <c r="E13" s="3" t="s">
        <v>27</v>
      </c>
      <c r="F13" s="4">
        <v>6.73</v>
      </c>
      <c r="G13" s="4">
        <v>2503.56</v>
      </c>
      <c r="H13" s="4">
        <v>-239.37</v>
      </c>
      <c r="I13" s="4">
        <v>6.102</v>
      </c>
      <c r="J13" s="7">
        <v>-9.331352154531947</v>
      </c>
      <c r="K13" s="4">
        <v>2269.944</v>
      </c>
      <c r="L13" s="4">
        <v>2269.944</v>
      </c>
      <c r="N13" s="4">
        <v>2269.944</v>
      </c>
      <c r="O13" s="4">
        <v>6.729462365591398</v>
      </c>
      <c r="P13" s="4">
        <v>2503.36</v>
      </c>
      <c r="Q13" s="4">
        <v>-233.416</v>
      </c>
      <c r="R13" s="4">
        <v>-30.34408</v>
      </c>
    </row>
    <row r="16" spans="1:18">
      <c r="B16" s="3" t="s">
        <v>40</v>
      </c>
      <c r="C16" s="3" t="s">
        <v>41</v>
      </c>
      <c r="D16" s="3">
        <v>0.32</v>
      </c>
      <c r="E16" s="3" t="s">
        <v>27</v>
      </c>
      <c r="F16" s="4">
        <v>75.0175</v>
      </c>
      <c r="G16" s="4">
        <v>24.0056</v>
      </c>
      <c r="H16" s="4">
        <v>0.68</v>
      </c>
      <c r="I16" s="4">
        <v>77.19</v>
      </c>
      <c r="J16" s="5">
        <v>2.895990935448395</v>
      </c>
      <c r="K16" s="4">
        <v>24.7008</v>
      </c>
      <c r="L16" s="4">
        <v>24.7008</v>
      </c>
      <c r="N16" s="4">
        <v>24.7008</v>
      </c>
      <c r="O16" s="4">
        <v>74.55663865546218</v>
      </c>
      <c r="P16" s="4">
        <v>23.8581243697479</v>
      </c>
      <c r="Q16" s="4">
        <v>0.8426756302521008</v>
      </c>
      <c r="R16" s="4">
        <v>0.1095478319327731</v>
      </c>
    </row>
    <row r="17" spans="2:18">
      <c r="B17" s="3" t="s">
        <v>42</v>
      </c>
      <c r="C17" s="3" t="s">
        <v>43</v>
      </c>
      <c r="D17" s="3">
        <v>0.1</v>
      </c>
      <c r="E17" s="3" t="s">
        <v>27</v>
      </c>
      <c r="F17" s="4">
        <v>83.9825</v>
      </c>
      <c r="G17" s="4">
        <v>8.398250000000001</v>
      </c>
      <c r="H17" s="4">
        <v>0.36</v>
      </c>
      <c r="I17" s="4">
        <v>87.625</v>
      </c>
      <c r="J17" s="5">
        <v>4.337213109874081</v>
      </c>
      <c r="K17" s="4">
        <v>8.762499999999999</v>
      </c>
      <c r="L17" s="4">
        <v>8.762499999999999</v>
      </c>
      <c r="N17" s="4">
        <v>8.762499999999999</v>
      </c>
      <c r="O17" s="4">
        <v>83.7225</v>
      </c>
      <c r="P17" s="4">
        <v>8.372249999999999</v>
      </c>
      <c r="Q17" s="4">
        <v>0.39025</v>
      </c>
      <c r="R17" s="4">
        <v>0.0507325</v>
      </c>
    </row>
    <row r="18" spans="2:18">
      <c r="B18" s="3" t="s">
        <v>44</v>
      </c>
      <c r="C18" s="2" t="s">
        <v>45</v>
      </c>
      <c r="D18" s="4">
        <v>4.71</v>
      </c>
      <c r="E18" s="2" t="s">
        <v>45</v>
      </c>
      <c r="F18" s="2" t="s">
        <v>45</v>
      </c>
      <c r="G18" s="2" t="s">
        <v>45</v>
      </c>
      <c r="H18" s="2" t="s">
        <v>45</v>
      </c>
      <c r="I18" s="2" t="s">
        <v>45</v>
      </c>
      <c r="J18" s="2" t="s">
        <v>45</v>
      </c>
      <c r="K18" s="2" t="s">
        <v>45</v>
      </c>
      <c r="L18" s="4">
        <v>4.71</v>
      </c>
      <c r="N18" s="4">
        <v>4.71</v>
      </c>
      <c r="O18" s="2" t="s">
        <v>45</v>
      </c>
      <c r="P18" s="2" t="s">
        <v>45</v>
      </c>
      <c r="Q18" s="2" t="s">
        <v>45</v>
      </c>
      <c r="R18" s="2" t="s">
        <v>45</v>
      </c>
    </row>
    <row r="20" spans="2:18">
      <c r="I20" s="9" t="s">
        <v>47</v>
      </c>
      <c r="J20" s="7">
        <v>-2.344804634398528</v>
      </c>
      <c r="K20" s="9" t="s">
        <v>46</v>
      </c>
      <c r="L20" s="4">
        <v>27386.2783</v>
      </c>
      <c r="N20" s="4">
        <v>27206.96312</v>
      </c>
      <c r="P20" s="4">
        <v>27143.38947636975</v>
      </c>
    </row>
    <row r="21" spans="2:18">
      <c r="P21" s="9" t="s">
        <v>48</v>
      </c>
      <c r="Q21" s="4">
        <v>376.2866936302521</v>
      </c>
      <c r="R21" s="4">
        <v>48.92</v>
      </c>
    </row>
    <row r="22" spans="2:18">
      <c r="B22" s="9" t="s">
        <v>200</v>
      </c>
      <c r="C22" s="10" t="s">
        <v>201</v>
      </c>
      <c r="P22" s="9" t="s">
        <v>49</v>
      </c>
      <c r="Q22" s="4">
        <v>-317.42305</v>
      </c>
      <c r="R22" s="4">
        <v>-41.26</v>
      </c>
    </row>
    <row r="23" spans="2:18">
      <c r="B23" s="9" t="s">
        <v>202</v>
      </c>
      <c r="C23" s="4">
        <v>27514.46</v>
      </c>
      <c r="R23" s="4">
        <v>7.652273671932774</v>
      </c>
    </row>
    <row r="25" spans="2:18">
      <c r="B25" s="9" t="s">
        <v>203</v>
      </c>
      <c r="C25" s="4">
        <v>-627.972594</v>
      </c>
    </row>
    <row r="26" spans="2:18">
      <c r="B26" s="9" t="s">
        <v>204</v>
      </c>
      <c r="C26" s="4">
        <v>-128</v>
      </c>
    </row>
    <row r="28" spans="2:18">
      <c r="B28" s="9" t="s">
        <v>205</v>
      </c>
      <c r="C28" s="4">
        <v>27378.62602632807</v>
      </c>
    </row>
    <row r="29" spans="2:18">
      <c r="B29" s="9" t="s">
        <v>206</v>
      </c>
      <c r="C29" s="4">
        <v>-135.8339736719328</v>
      </c>
    </row>
    <row r="31" spans="2:18">
      <c r="B31" s="9" t="s">
        <v>207</v>
      </c>
      <c r="C31" s="9" t="s">
        <v>208</v>
      </c>
    </row>
    <row r="36" spans="2:18">
      <c r="B36" s="9" t="s">
        <v>1</v>
      </c>
      <c r="C36" s="11" t="s">
        <v>209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>
      <c r="B37" s="9" t="s">
        <v>2</v>
      </c>
      <c r="C37" s="11" t="s">
        <v>210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>
      <c r="B38" s="9" t="s">
        <v>3</v>
      </c>
      <c r="C38" s="11" t="s">
        <v>211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>
      <c r="B39" s="9" t="s">
        <v>4</v>
      </c>
      <c r="C39" s="11" t="s">
        <v>212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>
      <c r="B40" s="9" t="s">
        <v>5</v>
      </c>
      <c r="C40" s="11" t="s">
        <v>213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>
      <c r="B41" s="9" t="s">
        <v>6</v>
      </c>
      <c r="C41" s="11" t="s">
        <v>214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2:18">
      <c r="B42" s="9" t="s">
        <v>7</v>
      </c>
      <c r="C42" s="11" t="s">
        <v>215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>
      <c r="B43" s="9" t="s">
        <v>8</v>
      </c>
      <c r="C43" s="11" t="s">
        <v>216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2:18">
      <c r="B44" s="9" t="s">
        <v>9</v>
      </c>
      <c r="C44" s="11" t="s">
        <v>217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>
      <c r="B45" s="9" t="s">
        <v>10</v>
      </c>
      <c r="C45" s="11" t="s">
        <v>218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2:18">
      <c r="B46" s="9" t="s">
        <v>11</v>
      </c>
      <c r="C46" s="11" t="s">
        <v>219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8" spans="2:18">
      <c r="B48" s="9" t="s">
        <v>12</v>
      </c>
      <c r="C48" s="11" t="s">
        <v>220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2:18">
      <c r="B49" s="9" t="s">
        <v>13</v>
      </c>
      <c r="C49" s="11" t="s">
        <v>221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2:18">
      <c r="B50" s="9" t="s">
        <v>14</v>
      </c>
      <c r="C50" s="11" t="s">
        <v>222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2:18">
      <c r="B51" s="9" t="s">
        <v>15</v>
      </c>
      <c r="C51" s="11" t="s">
        <v>223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2:18">
      <c r="B52" s="9" t="s">
        <v>16</v>
      </c>
      <c r="C52" s="11" t="s">
        <v>224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4" spans="2:18">
      <c r="B54" s="9" t="s">
        <v>200</v>
      </c>
      <c r="C54" s="11" t="s">
        <v>225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2:18">
      <c r="B55" s="9" t="s">
        <v>202</v>
      </c>
      <c r="C55" s="11" t="s">
        <v>226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2:18">
      <c r="B56" s="9" t="s">
        <v>203</v>
      </c>
      <c r="C56" s="11" t="s">
        <v>227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2:18">
      <c r="B57" s="9" t="s">
        <v>204</v>
      </c>
      <c r="C57" s="11" t="s">
        <v>228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2:18">
      <c r="B58" s="9" t="s">
        <v>205</v>
      </c>
      <c r="C58" s="11" t="s">
        <v>229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2:18">
      <c r="B59" s="9" t="s">
        <v>206</v>
      </c>
      <c r="C59" s="11" t="s">
        <v>230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2:18">
      <c r="B60" s="9" t="s">
        <v>207</v>
      </c>
      <c r="C60" s="11" t="s">
        <v>231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4" spans="2:18">
      <c r="B64" s="9"/>
      <c r="C64" s="11" t="s">
        <v>232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2:18">
      <c r="B65" s="9"/>
      <c r="C65" s="11" t="s">
        <v>233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</sheetData>
  <autoFilter ref="B5:R18"/>
  <mergeCells count="25">
    <mergeCell ref="C36:R36"/>
    <mergeCell ref="C37:R37"/>
    <mergeCell ref="C38:R38"/>
    <mergeCell ref="C39:R39"/>
    <mergeCell ref="C40:R40"/>
    <mergeCell ref="C41:R41"/>
    <mergeCell ref="C42:R42"/>
    <mergeCell ref="C43:R43"/>
    <mergeCell ref="C44:R44"/>
    <mergeCell ref="C45:R45"/>
    <mergeCell ref="C46:R46"/>
    <mergeCell ref="C48:R48"/>
    <mergeCell ref="C49:R49"/>
    <mergeCell ref="C50:R50"/>
    <mergeCell ref="C51:R51"/>
    <mergeCell ref="C52:R52"/>
    <mergeCell ref="C54:R54"/>
    <mergeCell ref="C55:R55"/>
    <mergeCell ref="C56:R56"/>
    <mergeCell ref="C57:R57"/>
    <mergeCell ref="C58:R58"/>
    <mergeCell ref="C59:R59"/>
    <mergeCell ref="C60:R60"/>
    <mergeCell ref="C64:R64"/>
    <mergeCell ref="C65:R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AE134"/>
  <sheetViews>
    <sheetView workbookViewId="0"/>
  </sheetViews>
  <sheetFormatPr defaultRowHeight="15"/>
  <cols>
    <col min="3" max="3" width="18.7109375" style="10" customWidth="1"/>
    <col min="4" max="4" width="16.7109375" style="10" customWidth="1"/>
    <col min="5" max="5" width="4.7109375" style="10" customWidth="1"/>
    <col min="6" max="6" width="18.7109375" style="10" customWidth="1"/>
    <col min="7" max="7" width="16.7109375" style="10" customWidth="1"/>
    <col min="8" max="8" width="4.7109375" style="10" customWidth="1"/>
    <col min="9" max="9" width="18.7109375" style="10" customWidth="1"/>
    <col min="10" max="10" width="16.7109375" style="10" customWidth="1"/>
    <col min="11" max="11" width="16.7109375" style="10" customWidth="1"/>
    <col min="12" max="12" width="4.7109375" style="10" customWidth="1"/>
    <col min="13" max="13" width="18.7109375" style="10" customWidth="1"/>
    <col min="14" max="14" width="16.7109375" style="10" customWidth="1"/>
    <col min="15" max="15" width="16.7109375" style="10" customWidth="1"/>
    <col min="16" max="16" width="4.7109375" style="10" customWidth="1"/>
    <col min="17" max="17" width="18.7109375" style="10" customWidth="1"/>
    <col min="18" max="18" width="16.7109375" style="10" customWidth="1"/>
    <col min="19" max="19" width="16.7109375" style="10" customWidth="1"/>
    <col min="20" max="20" width="4.7109375" style="10" customWidth="1"/>
    <col min="21" max="21" width="18.7109375" style="10" customWidth="1"/>
    <col min="22" max="22" width="16.7109375" style="10" customWidth="1"/>
    <col min="23" max="23" width="16.7109375" style="10" customWidth="1"/>
    <col min="24" max="24" width="4.7109375" style="10" customWidth="1"/>
    <col min="25" max="25" width="18.7109375" style="10" customWidth="1"/>
    <col min="26" max="26" width="16.7109375" style="10" customWidth="1"/>
    <col min="27" max="27" width="16.7109375" style="10" customWidth="1"/>
    <col min="28" max="28" width="4.7109375" style="10" customWidth="1"/>
    <col min="29" max="29" width="18.7109375" style="10" customWidth="1"/>
    <col min="30" max="30" width="16.7109375" style="10" customWidth="1"/>
    <col min="31" max="31" width="4.7109375" style="10" customWidth="1"/>
  </cols>
  <sheetData>
    <row r="2" spans="3:30">
      <c r="C2" s="1" t="s">
        <v>50</v>
      </c>
      <c r="D2" s="1" t="s">
        <v>51</v>
      </c>
      <c r="F2" s="1" t="s">
        <v>82</v>
      </c>
      <c r="G2" s="1" t="s">
        <v>51</v>
      </c>
      <c r="I2" s="1" t="s">
        <v>97</v>
      </c>
      <c r="J2" s="1" t="s">
        <v>2</v>
      </c>
      <c r="K2" s="1" t="s">
        <v>51</v>
      </c>
      <c r="M2" s="1" t="s">
        <v>168</v>
      </c>
      <c r="N2" s="1" t="s">
        <v>2</v>
      </c>
      <c r="O2" s="1" t="s">
        <v>51</v>
      </c>
      <c r="Q2" s="1" t="s">
        <v>189</v>
      </c>
      <c r="R2" s="1" t="s">
        <v>2</v>
      </c>
      <c r="S2" s="1" t="s">
        <v>51</v>
      </c>
      <c r="U2" s="1" t="s">
        <v>191</v>
      </c>
      <c r="V2" s="1" t="s">
        <v>2</v>
      </c>
      <c r="W2" s="1" t="s">
        <v>51</v>
      </c>
      <c r="Y2" s="1" t="s">
        <v>193</v>
      </c>
      <c r="Z2" s="1" t="s">
        <v>2</v>
      </c>
      <c r="AA2" s="1" t="s">
        <v>51</v>
      </c>
      <c r="AC2" s="1" t="s">
        <v>197</v>
      </c>
      <c r="AD2" s="1" t="s">
        <v>51</v>
      </c>
    </row>
    <row r="3" spans="3:30">
      <c r="C3" s="3" t="s">
        <v>53</v>
      </c>
      <c r="D3" s="8">
        <v>1</v>
      </c>
      <c r="F3" s="3" t="s">
        <v>83</v>
      </c>
      <c r="G3" s="8">
        <v>-1</v>
      </c>
      <c r="I3" s="3" t="s">
        <v>98</v>
      </c>
      <c r="J3" s="3" t="s">
        <v>39</v>
      </c>
      <c r="K3" s="4">
        <v>-121.32</v>
      </c>
      <c r="M3" s="3" t="s">
        <v>56</v>
      </c>
      <c r="N3" s="3" t="s">
        <v>41</v>
      </c>
      <c r="O3" s="4">
        <v>245774.87</v>
      </c>
      <c r="Q3" s="3" t="s">
        <v>190</v>
      </c>
      <c r="R3" s="3" t="s">
        <v>149</v>
      </c>
      <c r="S3" s="4">
        <v>3.08</v>
      </c>
      <c r="U3" s="3" t="s">
        <v>192</v>
      </c>
      <c r="V3" s="3" t="s">
        <v>148</v>
      </c>
      <c r="W3" s="8">
        <v>0.13</v>
      </c>
      <c r="Y3" s="3" t="s">
        <v>84</v>
      </c>
      <c r="Z3" s="3" t="s">
        <v>194</v>
      </c>
      <c r="AA3" s="4">
        <v>-2</v>
      </c>
      <c r="AC3" s="3" t="s">
        <v>53</v>
      </c>
      <c r="AD3" s="8">
        <v>-0.01</v>
      </c>
    </row>
    <row r="4" spans="3:30">
      <c r="C4" s="3" t="s">
        <v>54</v>
      </c>
      <c r="D4" s="4">
        <v>75</v>
      </c>
      <c r="F4" s="3" t="s">
        <v>84</v>
      </c>
      <c r="G4" s="4">
        <v>-10</v>
      </c>
      <c r="I4" s="3" t="s">
        <v>53</v>
      </c>
      <c r="J4" s="3" t="s">
        <v>32</v>
      </c>
      <c r="K4" s="8">
        <v>-1.24</v>
      </c>
      <c r="M4" s="3" t="s">
        <v>101</v>
      </c>
      <c r="N4" s="3" t="s">
        <v>41</v>
      </c>
      <c r="O4" s="4">
        <v>3708</v>
      </c>
      <c r="Y4" s="3" t="s">
        <v>55</v>
      </c>
      <c r="Z4" s="3" t="s">
        <v>194</v>
      </c>
      <c r="AA4" s="4">
        <v>-8</v>
      </c>
      <c r="AC4" s="3" t="s">
        <v>54</v>
      </c>
      <c r="AD4" s="4">
        <v>-0.03</v>
      </c>
    </row>
    <row r="5" spans="3:30">
      <c r="C5" s="3" t="s">
        <v>55</v>
      </c>
      <c r="D5" s="4">
        <v>76</v>
      </c>
      <c r="F5" s="3" t="s">
        <v>55</v>
      </c>
      <c r="G5" s="4">
        <v>-56</v>
      </c>
      <c r="I5" s="3" t="s">
        <v>54</v>
      </c>
      <c r="J5" s="3" t="s">
        <v>41</v>
      </c>
      <c r="K5" s="4">
        <v>-74.94</v>
      </c>
      <c r="M5" s="3" t="s">
        <v>102</v>
      </c>
      <c r="N5" s="3" t="s">
        <v>37</v>
      </c>
      <c r="O5" s="8">
        <v>24.32</v>
      </c>
      <c r="S5" s="4">
        <v>3.08</v>
      </c>
      <c r="W5" s="4">
        <v>9.536579</v>
      </c>
      <c r="Y5" s="3" t="s">
        <v>85</v>
      </c>
      <c r="Z5" s="3" t="s">
        <v>194</v>
      </c>
      <c r="AA5" s="4">
        <v>-59</v>
      </c>
      <c r="AC5" s="3" t="s">
        <v>56</v>
      </c>
      <c r="AD5" s="4">
        <v>-98.31</v>
      </c>
    </row>
    <row r="6" spans="3:30">
      <c r="C6" s="3" t="s">
        <v>56</v>
      </c>
      <c r="D6" s="8">
        <v>3297</v>
      </c>
      <c r="F6" s="3" t="s">
        <v>85</v>
      </c>
      <c r="G6" s="4">
        <v>-245617.59</v>
      </c>
      <c r="I6" s="3" t="s">
        <v>86</v>
      </c>
      <c r="J6" s="3" t="s">
        <v>41</v>
      </c>
      <c r="K6" s="4">
        <v>-223.67</v>
      </c>
      <c r="M6" s="3" t="s">
        <v>103</v>
      </c>
      <c r="N6" s="3" t="s">
        <v>43</v>
      </c>
      <c r="O6" s="4">
        <v>2099.25</v>
      </c>
      <c r="Y6" s="3" t="s">
        <v>86</v>
      </c>
      <c r="Z6" s="3" t="s">
        <v>194</v>
      </c>
      <c r="AA6" s="4">
        <v>-57</v>
      </c>
      <c r="AC6" s="3" t="s">
        <v>86</v>
      </c>
      <c r="AD6" s="4">
        <v>-0.09</v>
      </c>
    </row>
    <row r="7" spans="3:30">
      <c r="C7" s="3" t="s">
        <v>57</v>
      </c>
      <c r="D7" s="4">
        <v>250</v>
      </c>
      <c r="F7" s="3" t="s">
        <v>86</v>
      </c>
      <c r="G7" s="8">
        <v>-3296.43</v>
      </c>
      <c r="I7" s="3" t="s">
        <v>57</v>
      </c>
      <c r="J7" s="3" t="s">
        <v>41</v>
      </c>
      <c r="K7" s="4">
        <v>-245584.17</v>
      </c>
      <c r="M7" s="3" t="s">
        <v>169</v>
      </c>
      <c r="N7" s="3" t="s">
        <v>35</v>
      </c>
      <c r="O7" s="8">
        <v>27.96</v>
      </c>
      <c r="Y7" s="3" t="s">
        <v>92</v>
      </c>
      <c r="Z7" s="3" t="s">
        <v>194</v>
      </c>
      <c r="AA7" s="4">
        <v>-1</v>
      </c>
      <c r="AC7" s="3" t="s">
        <v>57</v>
      </c>
      <c r="AD7" s="4">
        <v>-98.23</v>
      </c>
    </row>
    <row r="8" spans="3:30">
      <c r="C8" s="3" t="s">
        <v>58</v>
      </c>
      <c r="D8" s="4">
        <v>246000</v>
      </c>
      <c r="F8" s="3" t="s">
        <v>87</v>
      </c>
      <c r="G8" s="8">
        <v>-0.57</v>
      </c>
      <c r="I8" s="3" t="s">
        <v>99</v>
      </c>
      <c r="J8" s="3" t="s">
        <v>39</v>
      </c>
      <c r="K8" s="4">
        <v>-816.72</v>
      </c>
      <c r="M8" s="3" t="s">
        <v>169</v>
      </c>
      <c r="N8" s="3" t="s">
        <v>130</v>
      </c>
      <c r="O8" s="6">
        <v>38.16</v>
      </c>
      <c r="Y8" s="3" t="s">
        <v>94</v>
      </c>
      <c r="Z8" s="3" t="s">
        <v>194</v>
      </c>
      <c r="AA8" s="4">
        <v>-1</v>
      </c>
      <c r="AC8" s="3" t="s">
        <v>99</v>
      </c>
      <c r="AD8" s="4">
        <v>-1.44</v>
      </c>
    </row>
    <row r="9" spans="3:30">
      <c r="C9" s="3" t="s">
        <v>59</v>
      </c>
      <c r="D9" s="4">
        <v>1296.66</v>
      </c>
      <c r="F9" s="3" t="s">
        <v>88</v>
      </c>
      <c r="G9" s="4">
        <v>-9.6</v>
      </c>
      <c r="I9" s="3" t="s">
        <v>99</v>
      </c>
      <c r="J9" s="3" t="s">
        <v>26</v>
      </c>
      <c r="K9" s="4">
        <v>-480.42</v>
      </c>
      <c r="M9" s="3" t="s">
        <v>107</v>
      </c>
      <c r="N9" s="3" t="s">
        <v>149</v>
      </c>
      <c r="O9" s="4">
        <v>202.97</v>
      </c>
      <c r="AC9" s="3" t="s">
        <v>101</v>
      </c>
      <c r="AD9" s="4">
        <v>-11.03</v>
      </c>
    </row>
    <row r="10" spans="3:30">
      <c r="C10" s="3" t="s">
        <v>60</v>
      </c>
      <c r="D10" s="4">
        <v>78.01000000000001</v>
      </c>
      <c r="F10" s="3" t="s">
        <v>66</v>
      </c>
      <c r="G10" s="4">
        <v>-0.78</v>
      </c>
      <c r="I10" s="3" t="s">
        <v>100</v>
      </c>
      <c r="J10" s="3" t="s">
        <v>39</v>
      </c>
      <c r="K10" s="4">
        <v>-13.24</v>
      </c>
      <c r="M10" s="3" t="s">
        <v>170</v>
      </c>
      <c r="N10" s="3" t="s">
        <v>32</v>
      </c>
      <c r="O10" s="8">
        <v>3.63</v>
      </c>
      <c r="AA10" s="4">
        <v>-128</v>
      </c>
      <c r="AC10" s="3" t="s">
        <v>101</v>
      </c>
      <c r="AD10" s="4">
        <v>-11.12</v>
      </c>
    </row>
    <row r="11" spans="3:30">
      <c r="C11" s="3" t="s">
        <v>61</v>
      </c>
      <c r="D11" s="4">
        <v>148</v>
      </c>
      <c r="F11" s="3" t="s">
        <v>89</v>
      </c>
      <c r="G11" s="4">
        <v>-0.01</v>
      </c>
      <c r="I11" s="3" t="s">
        <v>101</v>
      </c>
      <c r="J11" s="3" t="s">
        <v>26</v>
      </c>
      <c r="K11" s="4">
        <v>-3677.7</v>
      </c>
      <c r="M11" s="3" t="s">
        <v>171</v>
      </c>
      <c r="N11" s="3" t="s">
        <v>121</v>
      </c>
      <c r="O11" s="4">
        <v>29.06</v>
      </c>
      <c r="AC11" s="3" t="s">
        <v>102</v>
      </c>
      <c r="AD11" s="4">
        <v>-6.24</v>
      </c>
    </row>
    <row r="12" spans="3:30">
      <c r="C12" s="3" t="s">
        <v>62</v>
      </c>
      <c r="D12" s="4">
        <v>157</v>
      </c>
      <c r="F12" s="3" t="s">
        <v>71</v>
      </c>
      <c r="G12" s="4">
        <v>-0.6</v>
      </c>
      <c r="I12" s="3" t="s">
        <v>102</v>
      </c>
      <c r="J12" s="3" t="s">
        <v>26</v>
      </c>
      <c r="K12" s="4">
        <v>-2078.7</v>
      </c>
      <c r="M12" s="3" t="s">
        <v>171</v>
      </c>
      <c r="N12" s="3" t="s">
        <v>142</v>
      </c>
      <c r="O12" s="8">
        <v>9.01</v>
      </c>
      <c r="AC12" s="3" t="s">
        <v>103</v>
      </c>
      <c r="AD12" s="4">
        <v>-6.3</v>
      </c>
    </row>
    <row r="13" spans="3:30">
      <c r="C13" s="3" t="s">
        <v>63</v>
      </c>
      <c r="D13" s="4">
        <v>0.1</v>
      </c>
      <c r="F13" s="3" t="s">
        <v>90</v>
      </c>
      <c r="G13" s="4">
        <v>-1.43</v>
      </c>
      <c r="I13" s="3" t="s">
        <v>103</v>
      </c>
      <c r="J13" s="3" t="s">
        <v>29</v>
      </c>
      <c r="K13" s="6">
        <v>-13.41</v>
      </c>
      <c r="M13" s="3" t="s">
        <v>172</v>
      </c>
      <c r="N13" s="3" t="s">
        <v>112</v>
      </c>
      <c r="O13" s="4">
        <v>3.69</v>
      </c>
      <c r="Y13" s="1" t="s">
        <v>195</v>
      </c>
      <c r="Z13" s="1" t="s">
        <v>2</v>
      </c>
      <c r="AA13" s="1" t="s">
        <v>51</v>
      </c>
      <c r="AC13" s="3" t="s">
        <v>103</v>
      </c>
      <c r="AD13" s="6">
        <v>-0.04</v>
      </c>
    </row>
    <row r="14" spans="3:30">
      <c r="C14" s="3" t="s">
        <v>63</v>
      </c>
      <c r="D14" s="4">
        <v>0.57</v>
      </c>
      <c r="F14" s="3" t="s">
        <v>91</v>
      </c>
      <c r="G14" s="4">
        <v>-66.58</v>
      </c>
      <c r="I14" s="3" t="s">
        <v>104</v>
      </c>
      <c r="J14" s="3" t="s">
        <v>32</v>
      </c>
      <c r="K14" s="8">
        <v>-2.44</v>
      </c>
      <c r="M14" s="3" t="s">
        <v>173</v>
      </c>
      <c r="N14" s="3" t="s">
        <v>141</v>
      </c>
      <c r="O14" s="8">
        <v>10.02</v>
      </c>
      <c r="Y14" s="10" t="s">
        <v>52</v>
      </c>
      <c r="AC14" s="3" t="s">
        <v>104</v>
      </c>
      <c r="AD14" s="8">
        <v>-0.01</v>
      </c>
    </row>
    <row r="15" spans="3:30">
      <c r="C15" s="3" t="s">
        <v>64</v>
      </c>
      <c r="D15" s="4">
        <v>0.2</v>
      </c>
      <c r="F15" s="3" t="s">
        <v>92</v>
      </c>
      <c r="G15" s="4">
        <v>-710</v>
      </c>
      <c r="I15" s="3" t="s">
        <v>60</v>
      </c>
      <c r="J15" s="3" t="s">
        <v>39</v>
      </c>
      <c r="K15" s="4">
        <v>-79.22</v>
      </c>
      <c r="M15" s="3" t="s">
        <v>173</v>
      </c>
      <c r="N15" s="3" t="s">
        <v>144</v>
      </c>
      <c r="O15" s="8">
        <v>9.359999999999999</v>
      </c>
      <c r="AA15" s="4">
        <v>0</v>
      </c>
      <c r="AC15" s="3" t="s">
        <v>107</v>
      </c>
      <c r="AD15" s="4">
        <v>-0.61</v>
      </c>
    </row>
    <row r="16" spans="3:30">
      <c r="C16" s="3" t="s">
        <v>65</v>
      </c>
      <c r="D16" s="4">
        <v>363</v>
      </c>
      <c r="F16" s="3" t="s">
        <v>93</v>
      </c>
      <c r="G16" s="4">
        <v>-17653.83</v>
      </c>
      <c r="I16" s="3" t="s">
        <v>105</v>
      </c>
      <c r="J16" s="3" t="s">
        <v>39</v>
      </c>
      <c r="K16" s="4">
        <v>-39.25</v>
      </c>
      <c r="M16" s="3" t="s">
        <v>111</v>
      </c>
      <c r="N16" s="3" t="s">
        <v>127</v>
      </c>
      <c r="O16" s="4">
        <v>1.33</v>
      </c>
      <c r="AC16" s="3" t="s">
        <v>108</v>
      </c>
      <c r="AD16" s="8">
        <v>-0.04</v>
      </c>
    </row>
    <row r="17" spans="3:30">
      <c r="C17" s="3" t="s">
        <v>66</v>
      </c>
      <c r="D17" s="4">
        <v>1</v>
      </c>
      <c r="F17" s="3" t="s">
        <v>94</v>
      </c>
      <c r="G17" s="4">
        <v>-87.16</v>
      </c>
      <c r="I17" s="3" t="s">
        <v>106</v>
      </c>
      <c r="J17" s="3" t="s">
        <v>39</v>
      </c>
      <c r="K17" s="4">
        <v>-194.22</v>
      </c>
      <c r="M17" s="3" t="s">
        <v>114</v>
      </c>
      <c r="N17" s="3" t="s">
        <v>134</v>
      </c>
      <c r="O17" s="8">
        <v>72.78</v>
      </c>
      <c r="AC17" s="3" t="s">
        <v>170</v>
      </c>
      <c r="AD17" s="8">
        <v>-0.01</v>
      </c>
    </row>
    <row r="18" spans="3:30">
      <c r="C18" s="3" t="s">
        <v>66</v>
      </c>
      <c r="D18" s="4">
        <v>52.68</v>
      </c>
      <c r="F18" s="3" t="s">
        <v>95</v>
      </c>
      <c r="G18" s="4">
        <v>-20000</v>
      </c>
      <c r="I18" s="3" t="s">
        <v>107</v>
      </c>
      <c r="J18" s="3" t="s">
        <v>39</v>
      </c>
      <c r="K18" s="4">
        <v>-6.47</v>
      </c>
      <c r="M18" s="3" t="s">
        <v>61</v>
      </c>
      <c r="N18" s="3" t="s">
        <v>145</v>
      </c>
      <c r="O18" s="8">
        <v>9.49</v>
      </c>
      <c r="Y18" s="1" t="s">
        <v>196</v>
      </c>
      <c r="Z18" s="1" t="s">
        <v>2</v>
      </c>
      <c r="AA18" s="1" t="s">
        <v>51</v>
      </c>
      <c r="AC18" s="3" t="s">
        <v>171</v>
      </c>
      <c r="AD18" s="4">
        <v>-0.09</v>
      </c>
    </row>
    <row r="19" spans="3:30">
      <c r="C19" s="3" t="s">
        <v>67</v>
      </c>
      <c r="D19" s="4">
        <v>2617.38</v>
      </c>
      <c r="F19" s="3" t="s">
        <v>96</v>
      </c>
      <c r="G19" s="4">
        <v>-18.96</v>
      </c>
      <c r="I19" s="3" t="s">
        <v>108</v>
      </c>
      <c r="J19" s="3" t="s">
        <v>39</v>
      </c>
      <c r="K19" s="4">
        <v>-25.68</v>
      </c>
      <c r="M19" s="3" t="s">
        <v>115</v>
      </c>
      <c r="N19" s="3" t="s">
        <v>139</v>
      </c>
      <c r="O19" s="8">
        <v>9.039999999999999</v>
      </c>
      <c r="Y19" s="10" t="s">
        <v>52</v>
      </c>
      <c r="AC19" s="3" t="s">
        <v>172</v>
      </c>
      <c r="AD19" s="4">
        <v>-0.01</v>
      </c>
    </row>
    <row r="20" spans="3:30">
      <c r="C20" s="3" t="s">
        <v>68</v>
      </c>
      <c r="D20" s="4">
        <v>23.8</v>
      </c>
      <c r="I20" s="3" t="s">
        <v>108</v>
      </c>
      <c r="J20" s="3" t="s">
        <v>32</v>
      </c>
      <c r="K20" s="8">
        <v>-12.11</v>
      </c>
      <c r="M20" s="3" t="s">
        <v>116</v>
      </c>
      <c r="N20" s="3" t="s">
        <v>143</v>
      </c>
      <c r="O20" s="8">
        <v>9.44</v>
      </c>
      <c r="AA20" s="4">
        <v>0</v>
      </c>
      <c r="AC20" s="3" t="s">
        <v>110</v>
      </c>
      <c r="AD20" s="8">
        <v>-0.01</v>
      </c>
    </row>
    <row r="21" spans="3:30">
      <c r="C21" s="3" t="s">
        <v>69</v>
      </c>
      <c r="D21" s="4">
        <v>16.6</v>
      </c>
      <c r="G21" s="4">
        <v>-529249.5348</v>
      </c>
      <c r="I21" s="3" t="s">
        <v>109</v>
      </c>
      <c r="J21" s="3" t="s">
        <v>39</v>
      </c>
      <c r="K21" s="4">
        <v>-6.32</v>
      </c>
      <c r="M21" s="3" t="s">
        <v>174</v>
      </c>
      <c r="N21" s="3" t="s">
        <v>138</v>
      </c>
      <c r="O21" s="8">
        <v>9.130000000000001</v>
      </c>
      <c r="AC21" s="3" t="s">
        <v>198</v>
      </c>
      <c r="AD21" s="4">
        <v>-0.01</v>
      </c>
    </row>
    <row r="22" spans="3:30">
      <c r="C22" s="3" t="s">
        <v>69</v>
      </c>
      <c r="D22" s="4">
        <v>992.1</v>
      </c>
      <c r="I22" s="3" t="s">
        <v>110</v>
      </c>
      <c r="J22" s="3" t="s">
        <v>32</v>
      </c>
      <c r="K22" s="8">
        <v>-1.22</v>
      </c>
      <c r="M22" s="3" t="s">
        <v>174</v>
      </c>
      <c r="N22" s="3" t="s">
        <v>137</v>
      </c>
      <c r="O22" s="8">
        <v>9.65</v>
      </c>
      <c r="AC22" s="3" t="s">
        <v>111</v>
      </c>
      <c r="AD22" s="4">
        <v>-0.01</v>
      </c>
    </row>
    <row r="23" spans="3:30">
      <c r="C23" s="3" t="s">
        <v>69</v>
      </c>
      <c r="D23" s="4">
        <v>46.57</v>
      </c>
      <c r="I23" s="3" t="s">
        <v>110</v>
      </c>
      <c r="J23" s="3" t="s">
        <v>35</v>
      </c>
      <c r="K23" s="8">
        <v>-18.5</v>
      </c>
      <c r="M23" s="3" t="s">
        <v>174</v>
      </c>
      <c r="N23" s="3" t="s">
        <v>136</v>
      </c>
      <c r="O23" s="8">
        <v>10.69</v>
      </c>
      <c r="AC23" s="3" t="s">
        <v>113</v>
      </c>
      <c r="AD23" s="8">
        <v>-0.01</v>
      </c>
    </row>
    <row r="24" spans="3:30">
      <c r="C24" s="3" t="s">
        <v>69</v>
      </c>
      <c r="D24" s="4">
        <v>85.27</v>
      </c>
      <c r="I24" s="3" t="s">
        <v>111</v>
      </c>
      <c r="J24" s="3" t="s">
        <v>112</v>
      </c>
      <c r="K24" s="4">
        <v>-1.84</v>
      </c>
      <c r="M24" s="3" t="s">
        <v>175</v>
      </c>
      <c r="N24" s="3" t="s">
        <v>148</v>
      </c>
      <c r="O24" s="4">
        <v>92.31999999999999</v>
      </c>
      <c r="AC24" s="3" t="s">
        <v>61</v>
      </c>
      <c r="AD24" s="4">
        <v>-0.44</v>
      </c>
    </row>
    <row r="25" spans="3:30">
      <c r="C25" s="3" t="s">
        <v>69</v>
      </c>
      <c r="D25" s="4">
        <v>110.1</v>
      </c>
      <c r="I25" s="3" t="s">
        <v>113</v>
      </c>
      <c r="J25" s="3" t="s">
        <v>32</v>
      </c>
      <c r="K25" s="8">
        <v>-1.24</v>
      </c>
      <c r="M25" s="3" t="s">
        <v>118</v>
      </c>
      <c r="N25" s="3" t="s">
        <v>122</v>
      </c>
      <c r="O25" s="4">
        <v>41.5</v>
      </c>
      <c r="AC25" s="3" t="s">
        <v>175</v>
      </c>
      <c r="AD25" s="4">
        <v>-0.28</v>
      </c>
    </row>
    <row r="26" spans="3:30">
      <c r="C26" s="3" t="s">
        <v>70</v>
      </c>
      <c r="D26" s="4">
        <v>215</v>
      </c>
      <c r="I26" s="3" t="s">
        <v>114</v>
      </c>
      <c r="J26" s="3" t="s">
        <v>37</v>
      </c>
      <c r="K26" s="8">
        <v>-71.64</v>
      </c>
      <c r="M26" s="3" t="s">
        <v>176</v>
      </c>
      <c r="N26" s="3" t="s">
        <v>120</v>
      </c>
      <c r="O26" s="4">
        <v>63.2</v>
      </c>
      <c r="AC26" s="3" t="s">
        <v>118</v>
      </c>
      <c r="AD26" s="4">
        <v>-0.12</v>
      </c>
    </row>
    <row r="27" spans="3:30">
      <c r="C27" s="3" t="s">
        <v>71</v>
      </c>
      <c r="D27" s="4">
        <v>1</v>
      </c>
      <c r="I27" s="3" t="s">
        <v>61</v>
      </c>
      <c r="J27" s="3" t="s">
        <v>37</v>
      </c>
      <c r="K27" s="8">
        <v>-11.94</v>
      </c>
      <c r="M27" s="3" t="s">
        <v>176</v>
      </c>
      <c r="N27" s="3" t="s">
        <v>124</v>
      </c>
      <c r="O27" s="4">
        <v>73.54000000000001</v>
      </c>
      <c r="AC27" s="3" t="s">
        <v>176</v>
      </c>
      <c r="AD27" s="4">
        <v>-0.19</v>
      </c>
    </row>
    <row r="28" spans="3:30">
      <c r="C28" s="3" t="s">
        <v>71</v>
      </c>
      <c r="D28" s="4">
        <v>1460</v>
      </c>
      <c r="I28" s="3" t="s">
        <v>61</v>
      </c>
      <c r="J28" s="3" t="s">
        <v>41</v>
      </c>
      <c r="K28" s="4">
        <v>-146.99</v>
      </c>
      <c r="M28" s="3" t="s">
        <v>176</v>
      </c>
      <c r="N28" s="3" t="s">
        <v>125</v>
      </c>
      <c r="O28" s="4">
        <v>75</v>
      </c>
      <c r="AC28" s="3" t="s">
        <v>176</v>
      </c>
      <c r="AD28" s="4">
        <v>-0.22</v>
      </c>
    </row>
    <row r="29" spans="3:30">
      <c r="C29" s="3" t="s">
        <v>72</v>
      </c>
      <c r="D29" s="4">
        <v>60</v>
      </c>
      <c r="I29" s="3" t="s">
        <v>115</v>
      </c>
      <c r="J29" s="3" t="s">
        <v>37</v>
      </c>
      <c r="K29" s="8">
        <v>-11.94</v>
      </c>
      <c r="M29" s="3" t="s">
        <v>131</v>
      </c>
      <c r="N29" s="3" t="s">
        <v>41</v>
      </c>
      <c r="O29" s="4">
        <v>2289.43</v>
      </c>
      <c r="AC29" s="3" t="s">
        <v>176</v>
      </c>
      <c r="AD29" s="4">
        <v>-0.23</v>
      </c>
    </row>
    <row r="30" spans="3:30">
      <c r="C30" s="3" t="s">
        <v>73</v>
      </c>
      <c r="D30" s="4">
        <v>15778</v>
      </c>
      <c r="I30" s="3" t="s">
        <v>116</v>
      </c>
      <c r="J30" s="3" t="s">
        <v>37</v>
      </c>
      <c r="K30" s="8">
        <v>-11.94</v>
      </c>
      <c r="M30" s="3" t="s">
        <v>177</v>
      </c>
      <c r="N30" s="3" t="s">
        <v>141</v>
      </c>
      <c r="O30" s="8">
        <v>29.55</v>
      </c>
      <c r="AC30" s="3" t="s">
        <v>119</v>
      </c>
      <c r="AD30" s="8">
        <v>-0.01</v>
      </c>
    </row>
    <row r="31" spans="3:30">
      <c r="C31" s="3" t="s">
        <v>74</v>
      </c>
      <c r="D31" s="4">
        <v>54</v>
      </c>
      <c r="I31" s="3" t="s">
        <v>116</v>
      </c>
      <c r="J31" s="3" t="s">
        <v>37</v>
      </c>
      <c r="K31" s="8">
        <v>-23.88</v>
      </c>
      <c r="M31" s="3" t="s">
        <v>177</v>
      </c>
      <c r="N31" s="3" t="s">
        <v>139</v>
      </c>
      <c r="O31" s="8">
        <v>8.859999999999999</v>
      </c>
      <c r="AC31" s="3" t="s">
        <v>119</v>
      </c>
      <c r="AD31" s="4">
        <v>-0.44</v>
      </c>
    </row>
    <row r="32" spans="3:30">
      <c r="C32" s="3" t="s">
        <v>74</v>
      </c>
      <c r="D32" s="4">
        <v>1654</v>
      </c>
      <c r="I32" s="3" t="s">
        <v>117</v>
      </c>
      <c r="J32" s="3" t="s">
        <v>39</v>
      </c>
      <c r="K32" s="4">
        <v>-93.52</v>
      </c>
      <c r="M32" s="3" t="s">
        <v>177</v>
      </c>
      <c r="N32" s="3" t="s">
        <v>138</v>
      </c>
      <c r="O32" s="8">
        <v>9.5</v>
      </c>
      <c r="AC32" s="3" t="s">
        <v>63</v>
      </c>
      <c r="AD32" s="4">
        <v>-0.19</v>
      </c>
    </row>
    <row r="33" spans="3:30">
      <c r="C33" s="3" t="s">
        <v>75</v>
      </c>
      <c r="D33" s="4">
        <v>18360</v>
      </c>
      <c r="I33" s="3" t="s">
        <v>117</v>
      </c>
      <c r="J33" s="3" t="s">
        <v>39</v>
      </c>
      <c r="K33" s="4">
        <v>0</v>
      </c>
      <c r="M33" s="3" t="s">
        <v>177</v>
      </c>
      <c r="N33" s="3" t="s">
        <v>39</v>
      </c>
      <c r="O33" s="4">
        <v>1377.2</v>
      </c>
      <c r="AC33" s="3" t="s">
        <v>64</v>
      </c>
      <c r="AD33" s="4">
        <v>-0.09</v>
      </c>
    </row>
    <row r="34" spans="3:30">
      <c r="C34" s="3" t="s">
        <v>76</v>
      </c>
      <c r="D34" s="4">
        <v>26</v>
      </c>
      <c r="I34" s="3" t="s">
        <v>117</v>
      </c>
      <c r="J34" s="3" t="s">
        <v>39</v>
      </c>
      <c r="K34" s="4">
        <v>0</v>
      </c>
      <c r="M34" s="3" t="s">
        <v>177</v>
      </c>
      <c r="N34" s="3" t="s">
        <v>39</v>
      </c>
      <c r="O34" s="4">
        <v>0</v>
      </c>
      <c r="AC34" s="3" t="s">
        <v>64</v>
      </c>
      <c r="AD34" s="4">
        <v>-0.12</v>
      </c>
    </row>
    <row r="35" spans="3:30">
      <c r="C35" s="3" t="s">
        <v>77</v>
      </c>
      <c r="D35" s="4">
        <v>775</v>
      </c>
      <c r="I35" s="3" t="s">
        <v>117</v>
      </c>
      <c r="J35" s="3" t="s">
        <v>39</v>
      </c>
      <c r="K35" s="4">
        <v>0</v>
      </c>
      <c r="M35" s="3" t="s">
        <v>177</v>
      </c>
      <c r="N35" s="3" t="s">
        <v>39</v>
      </c>
      <c r="O35" s="4">
        <v>0</v>
      </c>
      <c r="AC35" s="3" t="s">
        <v>123</v>
      </c>
      <c r="AD35" s="4">
        <v>-0.23</v>
      </c>
    </row>
    <row r="36" spans="3:30">
      <c r="C36" s="3" t="s">
        <v>78</v>
      </c>
      <c r="D36" s="4">
        <v>3</v>
      </c>
      <c r="I36" s="3" t="s">
        <v>117</v>
      </c>
      <c r="J36" s="3" t="s">
        <v>39</v>
      </c>
      <c r="K36" s="4">
        <v>0</v>
      </c>
      <c r="M36" s="3" t="s">
        <v>178</v>
      </c>
      <c r="N36" s="3" t="s">
        <v>134</v>
      </c>
      <c r="O36" s="8">
        <v>47.76</v>
      </c>
      <c r="AC36" s="3" t="s">
        <v>123</v>
      </c>
      <c r="AD36" s="4">
        <v>-0.23</v>
      </c>
    </row>
    <row r="37" spans="3:30">
      <c r="C37" s="3" t="s">
        <v>78</v>
      </c>
      <c r="D37" s="4">
        <v>871</v>
      </c>
      <c r="I37" s="3" t="s">
        <v>117</v>
      </c>
      <c r="J37" s="3" t="s">
        <v>39</v>
      </c>
      <c r="K37" s="4">
        <v>0</v>
      </c>
      <c r="M37" s="3" t="s">
        <v>178</v>
      </c>
      <c r="N37" s="3" t="s">
        <v>136</v>
      </c>
      <c r="O37" s="8">
        <v>10.54</v>
      </c>
      <c r="AC37" s="3" t="s">
        <v>123</v>
      </c>
      <c r="AD37" s="4">
        <v>-0.23</v>
      </c>
    </row>
    <row r="38" spans="3:30">
      <c r="C38" s="3" t="s">
        <v>79</v>
      </c>
      <c r="D38" s="4">
        <v>20000</v>
      </c>
      <c r="I38" s="3" t="s">
        <v>118</v>
      </c>
      <c r="J38" s="3" t="s">
        <v>39</v>
      </c>
      <c r="K38" s="4">
        <v>-247.09</v>
      </c>
      <c r="M38" s="3" t="s">
        <v>178</v>
      </c>
      <c r="N38" s="3" t="s">
        <v>35</v>
      </c>
      <c r="O38" s="8">
        <v>9.5</v>
      </c>
      <c r="AC38" s="3" t="s">
        <v>126</v>
      </c>
      <c r="AD38" s="4">
        <v>-0.01</v>
      </c>
    </row>
    <row r="39" spans="3:30">
      <c r="C39" s="3" t="s">
        <v>80</v>
      </c>
      <c r="D39" s="4">
        <v>81</v>
      </c>
      <c r="I39" s="3" t="s">
        <v>119</v>
      </c>
      <c r="J39" s="3" t="s">
        <v>32</v>
      </c>
      <c r="K39" s="8">
        <v>-1.24</v>
      </c>
      <c r="M39" s="3" t="s">
        <v>178</v>
      </c>
      <c r="N39" s="3" t="s">
        <v>37</v>
      </c>
      <c r="O39" s="8">
        <v>138.84</v>
      </c>
      <c r="AC39" s="3" t="s">
        <v>126</v>
      </c>
      <c r="AD39" s="4">
        <v>-0.01</v>
      </c>
    </row>
    <row r="40" spans="3:30">
      <c r="C40" s="3" t="s">
        <v>81</v>
      </c>
      <c r="D40" s="4">
        <v>18.96</v>
      </c>
      <c r="I40" s="3" t="s">
        <v>119</v>
      </c>
      <c r="J40" s="3" t="s">
        <v>41</v>
      </c>
      <c r="K40" s="4">
        <v>-147.22</v>
      </c>
      <c r="M40" s="3" t="s">
        <v>178</v>
      </c>
      <c r="N40" s="3" t="s">
        <v>130</v>
      </c>
      <c r="O40" s="6">
        <v>9.27</v>
      </c>
      <c r="AC40" s="3" t="s">
        <v>129</v>
      </c>
      <c r="AD40" s="4">
        <v>-1.33</v>
      </c>
    </row>
    <row r="41" spans="3:30">
      <c r="I41" s="3" t="s">
        <v>63</v>
      </c>
      <c r="J41" s="3" t="s">
        <v>120</v>
      </c>
      <c r="K41" s="4">
        <v>-63.03</v>
      </c>
      <c r="M41" s="3" t="s">
        <v>179</v>
      </c>
      <c r="N41" s="3" t="s">
        <v>142</v>
      </c>
      <c r="O41" s="8">
        <v>9.4</v>
      </c>
      <c r="AC41" s="3" t="s">
        <v>131</v>
      </c>
      <c r="AD41" s="4">
        <v>-7.03</v>
      </c>
    </row>
    <row r="42" spans="3:30">
      <c r="D42" s="4">
        <v>556763.9948</v>
      </c>
      <c r="I42" s="3" t="s">
        <v>64</v>
      </c>
      <c r="J42" s="3" t="s">
        <v>121</v>
      </c>
      <c r="K42" s="4">
        <v>-29.43</v>
      </c>
      <c r="M42" s="3" t="s">
        <v>179</v>
      </c>
      <c r="N42" s="3" t="s">
        <v>143</v>
      </c>
      <c r="O42" s="8">
        <v>18.7</v>
      </c>
      <c r="AC42" s="3" t="s">
        <v>131</v>
      </c>
      <c r="AD42" s="4">
        <v>-6.87</v>
      </c>
    </row>
    <row r="43" spans="3:30">
      <c r="I43" s="3" t="s">
        <v>64</v>
      </c>
      <c r="J43" s="3" t="s">
        <v>122</v>
      </c>
      <c r="K43" s="4">
        <v>-41.66</v>
      </c>
      <c r="M43" s="3" t="s">
        <v>179</v>
      </c>
      <c r="N43" s="3" t="s">
        <v>144</v>
      </c>
      <c r="O43" s="8">
        <v>9.109999999999999</v>
      </c>
      <c r="AC43" s="3" t="s">
        <v>66</v>
      </c>
      <c r="AD43" s="4">
        <v>-0.22</v>
      </c>
    </row>
    <row r="44" spans="3:30">
      <c r="I44" s="3" t="s">
        <v>123</v>
      </c>
      <c r="J44" s="3" t="s">
        <v>26</v>
      </c>
      <c r="K44" s="4">
        <v>-77.90000000000001</v>
      </c>
      <c r="M44" s="3" t="s">
        <v>179</v>
      </c>
      <c r="N44" s="3" t="s">
        <v>145</v>
      </c>
      <c r="O44" s="8">
        <v>9.32</v>
      </c>
      <c r="AC44" s="3" t="s">
        <v>67</v>
      </c>
      <c r="AD44" s="4">
        <v>-7.77</v>
      </c>
    </row>
    <row r="45" spans="3:30">
      <c r="I45" s="3" t="s">
        <v>123</v>
      </c>
      <c r="J45" s="3" t="s">
        <v>124</v>
      </c>
      <c r="K45" s="4">
        <v>-75.29000000000001</v>
      </c>
      <c r="M45" s="3" t="s">
        <v>151</v>
      </c>
      <c r="N45" s="3" t="s">
        <v>37</v>
      </c>
      <c r="O45" s="8">
        <v>59.8</v>
      </c>
      <c r="AC45" s="3" t="s">
        <v>146</v>
      </c>
      <c r="AD45" s="4">
        <v>-2.47</v>
      </c>
    </row>
    <row r="46" spans="3:30">
      <c r="I46" s="3" t="s">
        <v>123</v>
      </c>
      <c r="J46" s="3" t="s">
        <v>125</v>
      </c>
      <c r="K46" s="4">
        <v>-75.73</v>
      </c>
      <c r="M46" s="3" t="s">
        <v>153</v>
      </c>
      <c r="N46" s="3" t="s">
        <v>43</v>
      </c>
      <c r="O46" s="4">
        <v>165.23</v>
      </c>
      <c r="AC46" s="3" t="s">
        <v>147</v>
      </c>
      <c r="AD46" s="4">
        <v>-0.3</v>
      </c>
    </row>
    <row r="47" spans="3:30">
      <c r="I47" s="3" t="s">
        <v>126</v>
      </c>
      <c r="J47" s="3" t="s">
        <v>112</v>
      </c>
      <c r="K47" s="4">
        <v>-1.86</v>
      </c>
      <c r="M47" s="3" t="s">
        <v>153</v>
      </c>
      <c r="N47" s="3" t="s">
        <v>39</v>
      </c>
      <c r="O47" s="4">
        <v>172.99</v>
      </c>
      <c r="AC47" s="3" t="s">
        <v>147</v>
      </c>
      <c r="AD47" s="4">
        <v>-0.72</v>
      </c>
    </row>
    <row r="48" spans="3:30">
      <c r="I48" s="3" t="s">
        <v>126</v>
      </c>
      <c r="J48" s="3" t="s">
        <v>127</v>
      </c>
      <c r="K48" s="4">
        <v>-1.34</v>
      </c>
      <c r="M48" s="3" t="s">
        <v>154</v>
      </c>
      <c r="N48" s="3" t="s">
        <v>39</v>
      </c>
      <c r="O48" s="4">
        <v>115.36</v>
      </c>
      <c r="AC48" s="3" t="s">
        <v>70</v>
      </c>
      <c r="AD48" s="4">
        <v>-0.65</v>
      </c>
    </row>
    <row r="49" spans="9:30">
      <c r="I49" s="3" t="s">
        <v>128</v>
      </c>
      <c r="J49" s="3" t="s">
        <v>39</v>
      </c>
      <c r="K49" s="4">
        <v>-860.3099999999999</v>
      </c>
      <c r="M49" s="3" t="s">
        <v>180</v>
      </c>
      <c r="N49" s="3" t="s">
        <v>41</v>
      </c>
      <c r="O49" s="4">
        <v>721.8</v>
      </c>
      <c r="AC49" s="3" t="s">
        <v>153</v>
      </c>
      <c r="AD49" s="4">
        <v>-0.5</v>
      </c>
    </row>
    <row r="50" spans="9:30">
      <c r="I50" s="3" t="s">
        <v>129</v>
      </c>
      <c r="J50" s="3" t="s">
        <v>37</v>
      </c>
      <c r="K50" s="8">
        <v>-11.59</v>
      </c>
      <c r="M50" s="3" t="s">
        <v>180</v>
      </c>
      <c r="N50" s="3" t="s">
        <v>142</v>
      </c>
      <c r="O50" s="8">
        <v>10.03</v>
      </c>
      <c r="AC50" s="3" t="s">
        <v>153</v>
      </c>
      <c r="AD50" s="4">
        <v>-0.5</v>
      </c>
    </row>
    <row r="51" spans="9:30">
      <c r="I51" s="3" t="s">
        <v>129</v>
      </c>
      <c r="J51" s="3" t="s">
        <v>41</v>
      </c>
      <c r="K51" s="4">
        <v>-443.12</v>
      </c>
      <c r="M51" s="3" t="s">
        <v>181</v>
      </c>
      <c r="N51" s="3" t="s">
        <v>141</v>
      </c>
      <c r="O51" s="8">
        <v>10.29</v>
      </c>
      <c r="AC51" s="3" t="s">
        <v>154</v>
      </c>
      <c r="AD51" s="4">
        <v>-2.48</v>
      </c>
    </row>
    <row r="52" spans="9:30">
      <c r="I52" s="3" t="s">
        <v>129</v>
      </c>
      <c r="J52" s="3" t="s">
        <v>130</v>
      </c>
      <c r="K52" s="6">
        <v>-27.72</v>
      </c>
      <c r="M52" s="3" t="s">
        <v>182</v>
      </c>
      <c r="N52" s="3" t="s">
        <v>39</v>
      </c>
      <c r="O52" s="4">
        <v>711</v>
      </c>
      <c r="AC52" s="3" t="s">
        <v>180</v>
      </c>
      <c r="AD52" s="4">
        <v>-2.17</v>
      </c>
    </row>
    <row r="53" spans="9:30">
      <c r="I53" s="3" t="s">
        <v>131</v>
      </c>
      <c r="J53" s="3" t="s">
        <v>43</v>
      </c>
      <c r="K53" s="4">
        <v>-2344.23</v>
      </c>
      <c r="M53" s="3" t="s">
        <v>183</v>
      </c>
      <c r="N53" s="3" t="s">
        <v>39</v>
      </c>
      <c r="O53" s="4">
        <v>6582.3</v>
      </c>
      <c r="AC53" s="3" t="s">
        <v>90</v>
      </c>
      <c r="AD53" s="4">
        <v>-0.21</v>
      </c>
    </row>
    <row r="54" spans="9:30">
      <c r="I54" s="3" t="s">
        <v>132</v>
      </c>
      <c r="J54" s="3" t="s">
        <v>35</v>
      </c>
      <c r="K54" s="8">
        <v>-28.56</v>
      </c>
      <c r="M54" s="3" t="s">
        <v>183</v>
      </c>
      <c r="N54" s="3" t="s">
        <v>39</v>
      </c>
      <c r="O54" s="4">
        <v>11065.38</v>
      </c>
      <c r="AC54" s="3" t="s">
        <v>156</v>
      </c>
      <c r="AD54" s="4">
        <v>-47.15</v>
      </c>
    </row>
    <row r="55" spans="9:30">
      <c r="I55" s="3" t="s">
        <v>133</v>
      </c>
      <c r="J55" s="3" t="s">
        <v>37</v>
      </c>
      <c r="K55" s="8">
        <v>-57.95</v>
      </c>
      <c r="M55" s="3" t="s">
        <v>184</v>
      </c>
      <c r="N55" s="3" t="s">
        <v>41</v>
      </c>
      <c r="O55" s="4">
        <v>73.43000000000001</v>
      </c>
      <c r="AC55" s="3" t="s">
        <v>157</v>
      </c>
      <c r="AD55" s="4">
        <v>-4.91</v>
      </c>
    </row>
    <row r="56" spans="9:30">
      <c r="I56" s="3" t="s">
        <v>133</v>
      </c>
      <c r="J56" s="3" t="s">
        <v>134</v>
      </c>
      <c r="K56" s="8">
        <v>-59.7</v>
      </c>
      <c r="M56" s="3" t="s">
        <v>185</v>
      </c>
      <c r="N56" s="3" t="s">
        <v>39</v>
      </c>
      <c r="O56" s="4">
        <v>13.99</v>
      </c>
      <c r="AC56" s="3" t="s">
        <v>76</v>
      </c>
      <c r="AD56" s="4">
        <v>-0.22</v>
      </c>
    </row>
    <row r="57" spans="9:30">
      <c r="I57" s="3" t="s">
        <v>135</v>
      </c>
      <c r="J57" s="3" t="s">
        <v>136</v>
      </c>
      <c r="K57" s="8">
        <v>-10.55</v>
      </c>
      <c r="M57" s="3" t="s">
        <v>186</v>
      </c>
      <c r="N57" s="3" t="s">
        <v>134</v>
      </c>
      <c r="O57" s="8">
        <v>0.36</v>
      </c>
      <c r="AC57" s="3" t="s">
        <v>77</v>
      </c>
      <c r="AD57" s="4">
        <v>-2.18</v>
      </c>
    </row>
    <row r="58" spans="9:30">
      <c r="I58" s="3" t="s">
        <v>135</v>
      </c>
      <c r="J58" s="3" t="s">
        <v>37</v>
      </c>
      <c r="K58" s="8">
        <v>-11.59</v>
      </c>
      <c r="M58" s="3" t="s">
        <v>187</v>
      </c>
      <c r="N58" s="3" t="s">
        <v>137</v>
      </c>
      <c r="O58" s="8">
        <v>0.11</v>
      </c>
      <c r="AC58" s="3" t="s">
        <v>78</v>
      </c>
      <c r="AD58" s="4">
        <v>-2.61</v>
      </c>
    </row>
    <row r="59" spans="9:30">
      <c r="I59" s="3" t="s">
        <v>135</v>
      </c>
      <c r="J59" s="3" t="s">
        <v>35</v>
      </c>
      <c r="K59" s="8">
        <v>-9.52</v>
      </c>
      <c r="M59" s="3" t="s">
        <v>187</v>
      </c>
      <c r="N59" s="3" t="s">
        <v>37</v>
      </c>
      <c r="O59" s="8">
        <v>0.46</v>
      </c>
      <c r="AC59" s="3" t="s">
        <v>184</v>
      </c>
      <c r="AD59" s="4">
        <v>-0.22</v>
      </c>
    </row>
    <row r="60" spans="9:30">
      <c r="I60" s="3" t="s">
        <v>135</v>
      </c>
      <c r="J60" s="3" t="s">
        <v>137</v>
      </c>
      <c r="K60" s="8">
        <v>-9.789999999999999</v>
      </c>
      <c r="M60" s="3" t="s">
        <v>188</v>
      </c>
      <c r="N60" s="3" t="s">
        <v>39</v>
      </c>
      <c r="O60" s="4">
        <v>13162.51</v>
      </c>
      <c r="AC60" s="3" t="s">
        <v>80</v>
      </c>
      <c r="AD60" s="4">
        <v>-0.22</v>
      </c>
    </row>
    <row r="61" spans="9:30">
      <c r="I61" s="3" t="s">
        <v>135</v>
      </c>
      <c r="J61" s="3" t="s">
        <v>134</v>
      </c>
      <c r="K61" s="8">
        <v>-11.94</v>
      </c>
      <c r="M61" s="3" t="s">
        <v>188</v>
      </c>
      <c r="N61" s="3" t="s">
        <v>39</v>
      </c>
      <c r="O61" s="4">
        <v>6844</v>
      </c>
    </row>
    <row r="62" spans="9:30">
      <c r="I62" s="3" t="s">
        <v>135</v>
      </c>
      <c r="J62" s="3" t="s">
        <v>138</v>
      </c>
      <c r="K62" s="8">
        <v>-9.52</v>
      </c>
      <c r="AD62" s="4">
        <v>-337.972594</v>
      </c>
    </row>
    <row r="63" spans="9:30">
      <c r="I63" s="3" t="s">
        <v>135</v>
      </c>
      <c r="J63" s="3" t="s">
        <v>139</v>
      </c>
      <c r="K63" s="8">
        <v>-8.880000000000001</v>
      </c>
      <c r="O63" s="4">
        <v>343291.176253</v>
      </c>
    </row>
    <row r="64" spans="9:30">
      <c r="I64" s="3" t="s">
        <v>140</v>
      </c>
      <c r="J64" s="3" t="s">
        <v>130</v>
      </c>
      <c r="K64" s="6">
        <v>-9.25</v>
      </c>
    </row>
    <row r="65" spans="9:30">
      <c r="I65" s="3" t="s">
        <v>140</v>
      </c>
      <c r="J65" s="3" t="s">
        <v>141</v>
      </c>
      <c r="K65" s="8">
        <v>-9.869999999999999</v>
      </c>
      <c r="AC65" s="1" t="s">
        <v>199</v>
      </c>
      <c r="AD65" s="1" t="s">
        <v>51</v>
      </c>
    </row>
    <row r="66" spans="9:30">
      <c r="I66" s="3" t="s">
        <v>140</v>
      </c>
      <c r="J66" s="3" t="s">
        <v>142</v>
      </c>
      <c r="K66" s="8">
        <v>-9.43</v>
      </c>
      <c r="AC66" s="3" t="s">
        <v>57</v>
      </c>
      <c r="AD66" s="4">
        <v>-290</v>
      </c>
    </row>
    <row r="67" spans="9:30">
      <c r="I67" s="3" t="s">
        <v>140</v>
      </c>
      <c r="J67" s="3" t="s">
        <v>143</v>
      </c>
      <c r="K67" s="8">
        <v>-9.369999999999999</v>
      </c>
    </row>
    <row r="68" spans="9:30">
      <c r="I68" s="3" t="s">
        <v>140</v>
      </c>
      <c r="J68" s="3" t="s">
        <v>144</v>
      </c>
      <c r="K68" s="8">
        <v>-9.140000000000001</v>
      </c>
      <c r="AD68" s="4">
        <v>-290</v>
      </c>
    </row>
    <row r="69" spans="9:30">
      <c r="I69" s="3" t="s">
        <v>140</v>
      </c>
      <c r="J69" s="3" t="s">
        <v>145</v>
      </c>
      <c r="K69" s="8">
        <v>-9.33</v>
      </c>
    </row>
    <row r="70" spans="9:30">
      <c r="I70" s="3" t="s">
        <v>66</v>
      </c>
      <c r="J70" s="3" t="s">
        <v>37</v>
      </c>
      <c r="K70" s="8">
        <v>-11.79</v>
      </c>
    </row>
    <row r="71" spans="9:30">
      <c r="I71" s="3" t="s">
        <v>66</v>
      </c>
      <c r="J71" s="3" t="s">
        <v>41</v>
      </c>
      <c r="K71" s="4">
        <v>-73.95</v>
      </c>
    </row>
    <row r="72" spans="9:30">
      <c r="I72" s="3" t="s">
        <v>67</v>
      </c>
      <c r="J72" s="3" t="s">
        <v>37</v>
      </c>
      <c r="K72" s="8">
        <v>-23.58</v>
      </c>
    </row>
    <row r="73" spans="9:30">
      <c r="I73" s="3" t="s">
        <v>67</v>
      </c>
      <c r="J73" s="3" t="s">
        <v>41</v>
      </c>
      <c r="K73" s="4">
        <v>-2588.34</v>
      </c>
    </row>
    <row r="74" spans="9:30">
      <c r="I74" s="3" t="s">
        <v>68</v>
      </c>
      <c r="J74" s="3" t="s">
        <v>39</v>
      </c>
      <c r="K74" s="4">
        <v>-6.72</v>
      </c>
    </row>
    <row r="75" spans="9:30">
      <c r="I75" s="3" t="s">
        <v>68</v>
      </c>
      <c r="J75" s="3" t="s">
        <v>39</v>
      </c>
      <c r="K75" s="4">
        <v>-20.17</v>
      </c>
    </row>
    <row r="76" spans="9:30">
      <c r="I76" s="3" t="s">
        <v>68</v>
      </c>
      <c r="J76" s="3" t="s">
        <v>39</v>
      </c>
      <c r="K76" s="4">
        <v>0</v>
      </c>
    </row>
    <row r="77" spans="9:30">
      <c r="I77" s="3" t="s">
        <v>68</v>
      </c>
      <c r="J77" s="3" t="s">
        <v>39</v>
      </c>
      <c r="K77" s="4">
        <v>0</v>
      </c>
    </row>
    <row r="78" spans="9:30">
      <c r="I78" s="3" t="s">
        <v>68</v>
      </c>
      <c r="J78" s="3" t="s">
        <v>39</v>
      </c>
      <c r="K78" s="4">
        <v>0</v>
      </c>
    </row>
    <row r="79" spans="9:30">
      <c r="I79" s="3" t="s">
        <v>68</v>
      </c>
      <c r="J79" s="3" t="s">
        <v>39</v>
      </c>
      <c r="K79" s="4">
        <v>0</v>
      </c>
    </row>
    <row r="80" spans="9:30">
      <c r="I80" s="3" t="s">
        <v>146</v>
      </c>
      <c r="J80" s="3" t="s">
        <v>39</v>
      </c>
      <c r="K80" s="4">
        <v>-80.70999999999999</v>
      </c>
    </row>
    <row r="81" spans="9:11">
      <c r="I81" s="3" t="s">
        <v>146</v>
      </c>
      <c r="J81" s="3" t="s">
        <v>37</v>
      </c>
      <c r="K81" s="8">
        <v>-11.79</v>
      </c>
    </row>
    <row r="82" spans="9:11">
      <c r="I82" s="3" t="s">
        <v>146</v>
      </c>
      <c r="J82" s="3" t="s">
        <v>41</v>
      </c>
      <c r="K82" s="4">
        <v>-824.86</v>
      </c>
    </row>
    <row r="83" spans="9:11">
      <c r="I83" s="3" t="s">
        <v>147</v>
      </c>
      <c r="J83" s="3" t="s">
        <v>148</v>
      </c>
      <c r="K83" s="4">
        <v>-99.90000000000001</v>
      </c>
    </row>
    <row r="84" spans="9:11">
      <c r="I84" s="3" t="s">
        <v>147</v>
      </c>
      <c r="J84" s="3" t="s">
        <v>149</v>
      </c>
      <c r="K84" s="4">
        <v>-241.23</v>
      </c>
    </row>
    <row r="85" spans="9:11">
      <c r="I85" s="3" t="s">
        <v>70</v>
      </c>
      <c r="J85" s="3" t="s">
        <v>37</v>
      </c>
      <c r="K85" s="8">
        <v>-11.97</v>
      </c>
    </row>
    <row r="86" spans="9:11">
      <c r="I86" s="3" t="s">
        <v>70</v>
      </c>
      <c r="J86" s="3" t="s">
        <v>41</v>
      </c>
      <c r="K86" s="4">
        <v>-216.83</v>
      </c>
    </row>
    <row r="87" spans="9:11">
      <c r="I87" s="3" t="s">
        <v>150</v>
      </c>
      <c r="J87" s="3" t="s">
        <v>136</v>
      </c>
      <c r="K87" s="8">
        <v>-10.48</v>
      </c>
    </row>
    <row r="88" spans="9:11">
      <c r="I88" s="3" t="s">
        <v>150</v>
      </c>
      <c r="J88" s="3" t="s">
        <v>139</v>
      </c>
      <c r="K88" s="8">
        <v>-9.93</v>
      </c>
    </row>
    <row r="89" spans="9:11">
      <c r="I89" s="3" t="s">
        <v>151</v>
      </c>
      <c r="J89" s="3" t="s">
        <v>138</v>
      </c>
      <c r="K89" s="8">
        <v>-10.52</v>
      </c>
    </row>
    <row r="90" spans="9:11">
      <c r="I90" s="3" t="s">
        <v>151</v>
      </c>
      <c r="J90" s="3" t="s">
        <v>145</v>
      </c>
      <c r="K90" s="8">
        <v>-9.93</v>
      </c>
    </row>
    <row r="91" spans="9:11">
      <c r="I91" s="3" t="s">
        <v>151</v>
      </c>
      <c r="J91" s="3" t="s">
        <v>144</v>
      </c>
      <c r="K91" s="8">
        <v>-9.789999999999999</v>
      </c>
    </row>
    <row r="92" spans="9:11">
      <c r="I92" s="3" t="s">
        <v>152</v>
      </c>
      <c r="J92" s="3" t="s">
        <v>39</v>
      </c>
      <c r="K92" s="4">
        <v>-173.09</v>
      </c>
    </row>
    <row r="93" spans="9:11">
      <c r="I93" s="3" t="s">
        <v>153</v>
      </c>
      <c r="J93" s="3" t="s">
        <v>130</v>
      </c>
      <c r="K93" s="6">
        <v>-9.91</v>
      </c>
    </row>
    <row r="94" spans="9:11">
      <c r="I94" s="3" t="s">
        <v>153</v>
      </c>
      <c r="J94" s="3" t="s">
        <v>43</v>
      </c>
      <c r="K94" s="4">
        <v>-165.23</v>
      </c>
    </row>
    <row r="95" spans="9:11">
      <c r="I95" s="3" t="s">
        <v>154</v>
      </c>
      <c r="J95" s="3" t="s">
        <v>43</v>
      </c>
      <c r="K95" s="4">
        <v>-826.28</v>
      </c>
    </row>
    <row r="96" spans="9:11">
      <c r="I96" s="3" t="s">
        <v>155</v>
      </c>
      <c r="J96" s="3" t="s">
        <v>35</v>
      </c>
      <c r="K96" s="8">
        <v>-9.970000000000001</v>
      </c>
    </row>
    <row r="97" spans="9:11">
      <c r="I97" s="3" t="s">
        <v>71</v>
      </c>
      <c r="J97" s="3" t="s">
        <v>39</v>
      </c>
      <c r="K97" s="4">
        <v>-7.3</v>
      </c>
    </row>
    <row r="98" spans="9:11">
      <c r="I98" s="3" t="s">
        <v>71</v>
      </c>
      <c r="J98" s="3" t="s">
        <v>39</v>
      </c>
      <c r="K98" s="4">
        <v>-1453.1</v>
      </c>
    </row>
    <row r="99" spans="9:11">
      <c r="I99" s="3" t="s">
        <v>90</v>
      </c>
      <c r="J99" s="3" t="s">
        <v>37</v>
      </c>
      <c r="K99" s="8">
        <v>-11.78</v>
      </c>
    </row>
    <row r="100" spans="9:11">
      <c r="I100" s="3" t="s">
        <v>90</v>
      </c>
      <c r="J100" s="3" t="s">
        <v>41</v>
      </c>
      <c r="K100" s="4">
        <v>-71.14</v>
      </c>
    </row>
    <row r="101" spans="9:11">
      <c r="I101" s="3" t="s">
        <v>72</v>
      </c>
      <c r="J101" s="3" t="s">
        <v>37</v>
      </c>
      <c r="K101" s="8">
        <v>-106.02</v>
      </c>
    </row>
    <row r="102" spans="9:11">
      <c r="I102" s="3" t="s">
        <v>72</v>
      </c>
      <c r="J102" s="3" t="s">
        <v>134</v>
      </c>
      <c r="K102" s="8">
        <v>-23.88</v>
      </c>
    </row>
    <row r="103" spans="9:11">
      <c r="I103" s="3" t="s">
        <v>72</v>
      </c>
      <c r="J103" s="3" t="s">
        <v>141</v>
      </c>
      <c r="K103" s="8">
        <v>-40.24</v>
      </c>
    </row>
    <row r="104" spans="9:11">
      <c r="I104" s="3" t="s">
        <v>156</v>
      </c>
      <c r="J104" s="3" t="s">
        <v>142</v>
      </c>
      <c r="K104" s="8">
        <v>-19.58</v>
      </c>
    </row>
    <row r="105" spans="9:11">
      <c r="I105" s="3" t="s">
        <v>156</v>
      </c>
      <c r="J105" s="3" t="s">
        <v>143</v>
      </c>
      <c r="K105" s="8">
        <v>-20.22</v>
      </c>
    </row>
    <row r="106" spans="9:11">
      <c r="I106" s="3" t="s">
        <v>156</v>
      </c>
      <c r="J106" s="3" t="s">
        <v>41</v>
      </c>
      <c r="K106" s="4">
        <v>-15718.07</v>
      </c>
    </row>
    <row r="107" spans="9:11">
      <c r="I107" s="3" t="s">
        <v>157</v>
      </c>
      <c r="J107" s="3" t="s">
        <v>37</v>
      </c>
      <c r="K107" s="8">
        <v>-11.52</v>
      </c>
    </row>
    <row r="108" spans="9:11">
      <c r="I108" s="3" t="s">
        <v>157</v>
      </c>
      <c r="J108" s="3" t="s">
        <v>134</v>
      </c>
      <c r="K108" s="8">
        <v>-11.72</v>
      </c>
    </row>
    <row r="109" spans="9:11">
      <c r="I109" s="3" t="s">
        <v>157</v>
      </c>
      <c r="J109" s="3" t="s">
        <v>41</v>
      </c>
      <c r="K109" s="4">
        <v>-1636.51</v>
      </c>
    </row>
    <row r="110" spans="9:11">
      <c r="I110" s="3" t="s">
        <v>158</v>
      </c>
      <c r="J110" s="3" t="s">
        <v>39</v>
      </c>
      <c r="K110" s="4">
        <v>-18354.12</v>
      </c>
    </row>
    <row r="111" spans="9:11">
      <c r="I111" s="3" t="s">
        <v>158</v>
      </c>
      <c r="J111" s="3" t="s">
        <v>39</v>
      </c>
      <c r="K111" s="4">
        <v>0</v>
      </c>
    </row>
    <row r="112" spans="9:11">
      <c r="I112" s="3" t="s">
        <v>76</v>
      </c>
      <c r="J112" s="3" t="s">
        <v>37</v>
      </c>
      <c r="K112" s="8">
        <v>-11.22</v>
      </c>
    </row>
    <row r="113" spans="9:11">
      <c r="I113" s="3" t="s">
        <v>76</v>
      </c>
      <c r="J113" s="3" t="s">
        <v>41</v>
      </c>
      <c r="K113" s="4">
        <v>-72.65000000000001</v>
      </c>
    </row>
    <row r="114" spans="9:11">
      <c r="I114" s="3" t="s">
        <v>77</v>
      </c>
      <c r="J114" s="3" t="s">
        <v>41</v>
      </c>
      <c r="K114" s="4">
        <v>-726.53</v>
      </c>
    </row>
    <row r="115" spans="9:11">
      <c r="I115" s="3" t="s">
        <v>159</v>
      </c>
      <c r="J115" s="3" t="s">
        <v>134</v>
      </c>
      <c r="K115" s="8">
        <v>-11.47</v>
      </c>
    </row>
    <row r="116" spans="9:11">
      <c r="I116" s="3" t="s">
        <v>78</v>
      </c>
      <c r="J116" s="3" t="s">
        <v>41</v>
      </c>
      <c r="K116" s="4">
        <v>-870.54</v>
      </c>
    </row>
    <row r="117" spans="9:11">
      <c r="I117" s="3" t="s">
        <v>160</v>
      </c>
      <c r="J117" s="3" t="s">
        <v>39</v>
      </c>
      <c r="K117" s="4">
        <v>-6.85</v>
      </c>
    </row>
    <row r="118" spans="9:11">
      <c r="I118" s="3" t="s">
        <v>161</v>
      </c>
      <c r="J118" s="3" t="s">
        <v>39</v>
      </c>
      <c r="K118" s="4">
        <v>-16968.16</v>
      </c>
    </row>
    <row r="119" spans="9:11">
      <c r="I119" s="3" t="s">
        <v>161</v>
      </c>
      <c r="J119" s="3" t="s">
        <v>39</v>
      </c>
      <c r="K119" s="4">
        <v>0</v>
      </c>
    </row>
    <row r="120" spans="9:11">
      <c r="I120" s="3" t="s">
        <v>162</v>
      </c>
      <c r="J120" s="3" t="s">
        <v>39</v>
      </c>
      <c r="K120" s="4">
        <v>-3031.01</v>
      </c>
    </row>
    <row r="121" spans="9:11">
      <c r="I121" s="3" t="s">
        <v>163</v>
      </c>
      <c r="J121" s="3" t="s">
        <v>134</v>
      </c>
      <c r="K121" s="8">
        <v>-0.23</v>
      </c>
    </row>
    <row r="122" spans="9:11">
      <c r="I122" s="3" t="s">
        <v>164</v>
      </c>
      <c r="J122" s="3" t="s">
        <v>37</v>
      </c>
      <c r="K122" s="8">
        <v>-0.34</v>
      </c>
    </row>
    <row r="123" spans="9:11">
      <c r="I123" s="3" t="s">
        <v>165</v>
      </c>
      <c r="J123" s="3" t="s">
        <v>134</v>
      </c>
      <c r="K123" s="8">
        <v>-0.11</v>
      </c>
    </row>
    <row r="124" spans="9:11">
      <c r="I124" s="3" t="s">
        <v>165</v>
      </c>
      <c r="J124" s="3" t="s">
        <v>137</v>
      </c>
      <c r="K124" s="8">
        <v>-0.11</v>
      </c>
    </row>
    <row r="125" spans="9:11">
      <c r="I125" s="3" t="s">
        <v>166</v>
      </c>
      <c r="J125" s="3" t="s">
        <v>37</v>
      </c>
      <c r="K125" s="8">
        <v>-0.11</v>
      </c>
    </row>
    <row r="126" spans="9:11">
      <c r="I126" s="3" t="s">
        <v>166</v>
      </c>
      <c r="J126" s="3" t="s">
        <v>39</v>
      </c>
      <c r="K126" s="4">
        <v>-6.79</v>
      </c>
    </row>
    <row r="127" spans="9:11">
      <c r="I127" s="3" t="s">
        <v>80</v>
      </c>
      <c r="J127" s="3" t="s">
        <v>41</v>
      </c>
      <c r="K127" s="4">
        <v>-73.52</v>
      </c>
    </row>
    <row r="129" spans="9:11">
      <c r="K129" s="4">
        <v>-388094.217274</v>
      </c>
    </row>
    <row r="132" spans="9:11">
      <c r="I132" s="1" t="s">
        <v>167</v>
      </c>
      <c r="J132" s="1" t="s">
        <v>2</v>
      </c>
      <c r="K132" s="1" t="s">
        <v>51</v>
      </c>
    </row>
    <row r="133" spans="9:11">
      <c r="I133" s="10" t="s">
        <v>52</v>
      </c>
    </row>
    <row r="134" spans="9:11">
      <c r="K134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F12"/>
  <sheetViews>
    <sheetView workbookViewId="0"/>
  </sheetViews>
  <sheetFormatPr defaultRowHeight="15"/>
  <cols>
    <col min="2" max="6" width="14.7109375" style="10" customWidth="1"/>
  </cols>
  <sheetData>
    <row r="3" spans="2:6">
      <c r="B3" s="12" t="s">
        <v>244</v>
      </c>
      <c r="C3" s="12"/>
      <c r="D3" s="12"/>
      <c r="E3" s="4">
        <v>1.05</v>
      </c>
    </row>
    <row r="5" spans="2:6">
      <c r="B5" s="13" t="s">
        <v>234</v>
      </c>
      <c r="C5" s="13"/>
      <c r="D5" s="13"/>
      <c r="E5" s="13"/>
      <c r="F5" s="13"/>
    </row>
    <row r="7" spans="2:6">
      <c r="B7" s="14" t="s">
        <v>235</v>
      </c>
      <c r="C7" s="14"/>
      <c r="D7" s="14"/>
      <c r="E7" s="14"/>
      <c r="F7" s="14"/>
    </row>
    <row r="8" spans="2:6">
      <c r="B8" s="1" t="s">
        <v>236</v>
      </c>
      <c r="C8" s="1" t="s">
        <v>237</v>
      </c>
      <c r="D8" s="1" t="s">
        <v>238</v>
      </c>
      <c r="E8" s="1" t="s">
        <v>239</v>
      </c>
      <c r="F8" s="1" t="s">
        <v>240</v>
      </c>
    </row>
    <row r="9" spans="2:6">
      <c r="B9" s="3" t="s">
        <v>148</v>
      </c>
      <c r="C9" s="2" t="s">
        <v>241</v>
      </c>
      <c r="D9" s="8">
        <v>0.13</v>
      </c>
      <c r="E9" s="10" t="s">
        <v>242</v>
      </c>
      <c r="F9" s="4">
        <v>9.536579</v>
      </c>
    </row>
    <row r="10" spans="2:6">
      <c r="B10" s="3" t="s">
        <v>149</v>
      </c>
      <c r="C10" s="2" t="s">
        <v>243</v>
      </c>
      <c r="D10" s="4">
        <v>3.08</v>
      </c>
      <c r="E10" s="10" t="s">
        <v>242</v>
      </c>
      <c r="F10" s="4">
        <v>3.08</v>
      </c>
    </row>
    <row r="12" spans="2:6">
      <c r="F12" s="4">
        <v>12.616579</v>
      </c>
    </row>
  </sheetData>
  <mergeCells count="3">
    <mergeCell ref="B5:F5"/>
    <mergeCell ref="B7:F7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44"/>
  <sheetViews>
    <sheetView workbookViewId="0"/>
  </sheetViews>
  <sheetFormatPr defaultRowHeight="15"/>
  <cols>
    <col min="4" max="5" width="14.7109375" style="10" customWidth="1"/>
  </cols>
  <sheetData>
    <row r="3" spans="2:16">
      <c r="B3" s="14" t="s">
        <v>245</v>
      </c>
      <c r="C3" s="14"/>
      <c r="D3" s="14"/>
      <c r="E3" s="14"/>
      <c r="F3" s="14"/>
      <c r="G3" s="14"/>
    </row>
    <row r="5" spans="2:16">
      <c r="B5" s="13" t="s">
        <v>246</v>
      </c>
      <c r="C5" s="13"/>
      <c r="D5" s="13"/>
      <c r="E5" s="13"/>
      <c r="F5" s="13"/>
      <c r="G5" s="13"/>
    </row>
    <row r="7" spans="2:16">
      <c r="D7" s="1" t="s">
        <v>238</v>
      </c>
      <c r="E7" s="1" t="s">
        <v>240</v>
      </c>
      <c r="F7" s="1" t="s">
        <v>250</v>
      </c>
      <c r="G7" s="1" t="s">
        <v>251</v>
      </c>
      <c r="K7" s="1" t="s">
        <v>252</v>
      </c>
      <c r="L7" s="1" t="s">
        <v>253</v>
      </c>
      <c r="M7" s="1" t="s">
        <v>254</v>
      </c>
      <c r="N7" s="1" t="s">
        <v>255</v>
      </c>
      <c r="O7" s="1" t="s">
        <v>256</v>
      </c>
    </row>
    <row r="8" spans="2:16">
      <c r="B8" s="1" t="s">
        <v>27</v>
      </c>
      <c r="C8" s="1" t="s">
        <v>254</v>
      </c>
      <c r="D8" s="4">
        <v>8810.353999999999</v>
      </c>
      <c r="E8" s="4">
        <v>8810.353999999999</v>
      </c>
      <c r="F8" s="15">
        <v>99.94656873733418</v>
      </c>
      <c r="G8" s="15">
        <v>32.3827174725115</v>
      </c>
      <c r="J8" s="1" t="s">
        <v>27</v>
      </c>
      <c r="M8" s="15">
        <v>32.3827174725115</v>
      </c>
      <c r="O8" s="15">
        <v>0.01731174471485813</v>
      </c>
      <c r="P8" s="16">
        <v>0.3240002921722636</v>
      </c>
    </row>
    <row r="9" spans="2:16">
      <c r="B9" s="16">
        <v>0.3240002921722636</v>
      </c>
      <c r="C9" s="1" t="s">
        <v>256</v>
      </c>
      <c r="D9" s="4">
        <v>4.71</v>
      </c>
      <c r="E9" s="4">
        <v>4.71</v>
      </c>
      <c r="F9" s="15">
        <v>0.05343126266581842</v>
      </c>
      <c r="G9" s="15">
        <v>0.01731174471485813</v>
      </c>
      <c r="J9" s="1" t="s">
        <v>33</v>
      </c>
      <c r="M9" s="15">
        <v>63.32848044820667</v>
      </c>
      <c r="O9" s="15">
        <v>0.090788523110991</v>
      </c>
      <c r="P9" s="16">
        <v>0.6341926897131767</v>
      </c>
    </row>
    <row r="10" spans="2:16">
      <c r="D10" s="17">
        <v>8815.064</v>
      </c>
      <c r="E10" s="17">
        <v>8815.064</v>
      </c>
      <c r="J10" s="1" t="s">
        <v>30</v>
      </c>
      <c r="M10" s="15">
        <v>4.148494982779982</v>
      </c>
      <c r="O10" s="15">
        <v>0.03220682867599668</v>
      </c>
      <c r="P10" s="16">
        <v>0.04180701811455979</v>
      </c>
    </row>
    <row r="11" spans="2:16">
      <c r="M11" s="16">
        <v>0.9985969290349815</v>
      </c>
      <c r="O11" s="16">
        <v>0.001229953517869877</v>
      </c>
    </row>
    <row r="13" spans="2:16">
      <c r="B13" s="1" t="s">
        <v>33</v>
      </c>
      <c r="C13" s="1" t="s">
        <v>254</v>
      </c>
      <c r="D13" s="8">
        <v>225.4</v>
      </c>
      <c r="E13" s="4">
        <v>17229.75632</v>
      </c>
      <c r="F13" s="15">
        <v>99.8582314371788</v>
      </c>
      <c r="G13" s="15">
        <v>63.32848044820667</v>
      </c>
    </row>
    <row r="14" spans="2:16">
      <c r="B14" s="16">
        <v>0.6341926897131767</v>
      </c>
      <c r="C14" s="1" t="s">
        <v>256</v>
      </c>
      <c r="D14" s="8">
        <v>0.32</v>
      </c>
      <c r="E14" s="4">
        <v>24.7008</v>
      </c>
      <c r="F14" s="15">
        <v>0.1417685628211944</v>
      </c>
      <c r="G14" s="15">
        <v>0.090788523110991</v>
      </c>
    </row>
    <row r="15" spans="2:16">
      <c r="D15" s="18">
        <v>225.72</v>
      </c>
      <c r="E15" s="17">
        <v>17254.45712</v>
      </c>
    </row>
    <row r="18" spans="2:7">
      <c r="B18" s="1" t="s">
        <v>30</v>
      </c>
      <c r="C18" s="1" t="s">
        <v>254</v>
      </c>
      <c r="D18" s="6">
        <v>13</v>
      </c>
      <c r="E18" s="4">
        <v>1128.6795</v>
      </c>
      <c r="F18" s="15">
        <v>99.23664122137404</v>
      </c>
      <c r="G18" s="15">
        <v>4.148494982779982</v>
      </c>
    </row>
    <row r="19" spans="2:7">
      <c r="B19" s="16">
        <v>0.04180701811455979</v>
      </c>
      <c r="C19" s="1" t="s">
        <v>256</v>
      </c>
      <c r="D19" s="6">
        <v>0.1</v>
      </c>
      <c r="E19" s="4">
        <v>8.762499999999999</v>
      </c>
      <c r="F19" s="15">
        <v>0.7633587786259542</v>
      </c>
      <c r="G19" s="15">
        <v>0.03220682867599668</v>
      </c>
    </row>
    <row r="20" spans="2:7">
      <c r="D20" s="19">
        <v>13.1</v>
      </c>
      <c r="E20" s="17">
        <v>1137.442</v>
      </c>
    </row>
    <row r="35" spans="2:4">
      <c r="B35" s="14" t="s">
        <v>247</v>
      </c>
      <c r="C35" s="14"/>
      <c r="D35" s="14"/>
    </row>
    <row r="36" spans="2:4">
      <c r="B36" s="13" t="s">
        <v>248</v>
      </c>
      <c r="C36" s="13"/>
      <c r="D36" s="13"/>
    </row>
    <row r="37" spans="2:4">
      <c r="B37" s="13" t="s">
        <v>249</v>
      </c>
      <c r="C37" s="13"/>
      <c r="D37" s="13"/>
    </row>
    <row r="39" spans="2:4">
      <c r="B39" s="1" t="s">
        <v>27</v>
      </c>
      <c r="C39" s="1" t="s">
        <v>254</v>
      </c>
      <c r="D39" s="4">
        <v>8810.353999999999</v>
      </c>
    </row>
    <row r="40" spans="2:4">
      <c r="B40" s="1" t="s">
        <v>27</v>
      </c>
      <c r="C40" s="1" t="s">
        <v>256</v>
      </c>
      <c r="D40" s="4">
        <v>4.71</v>
      </c>
    </row>
    <row r="41" spans="2:4">
      <c r="B41" s="1" t="s">
        <v>33</v>
      </c>
      <c r="C41" s="1" t="s">
        <v>254</v>
      </c>
      <c r="D41" s="4">
        <v>17229.75632</v>
      </c>
    </row>
    <row r="42" spans="2:4">
      <c r="B42" s="1" t="s">
        <v>33</v>
      </c>
      <c r="C42" s="1" t="s">
        <v>256</v>
      </c>
      <c r="D42" s="4">
        <v>24.7008</v>
      </c>
    </row>
    <row r="43" spans="2:4">
      <c r="B43" s="1" t="s">
        <v>30</v>
      </c>
      <c r="C43" s="1" t="s">
        <v>254</v>
      </c>
      <c r="D43" s="4">
        <v>1128.6795</v>
      </c>
    </row>
    <row r="44" spans="2:4">
      <c r="B44" s="1" t="s">
        <v>30</v>
      </c>
      <c r="C44" s="1" t="s">
        <v>256</v>
      </c>
      <c r="D44" s="4">
        <v>8.762499999999999</v>
      </c>
    </row>
  </sheetData>
  <mergeCells count="5">
    <mergeCell ref="B3:G3"/>
    <mergeCell ref="B5:G5"/>
    <mergeCell ref="B35:D35"/>
    <mergeCell ref="B36:D36"/>
    <mergeCell ref="B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Operations</vt:lpstr>
      <vt:lpstr>Coupons and Dividends</vt:lpstr>
      <vt:lpstr>Parts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2022-01-21T15:07:20Z</dcterms:created>
  <dcterms:modified xsi:type="dcterms:W3CDTF">2022-01-21T15:07:20Z</dcterms:modified>
</cp:coreProperties>
</file>