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s" sheetId="1" r:id="rId4"/>
    <sheet state="visible" name="TRIGGERING_RULES" sheetId="2" r:id="rId5"/>
    <sheet state="visible" name="graficos" sheetId="3" r:id="rId6"/>
    <sheet state="visible" name="context-rulestriggering-rules" sheetId="4" r:id="rId7"/>
  </sheets>
  <definedNames/>
  <calcPr/>
  <extLst>
    <ext uri="GoogleSheetsCustomDataVersion1">
      <go:sheetsCustomData xmlns:go="http://customooxmlschemas.google.com/" r:id="rId8" roundtripDataSignature="AMtx7mhCpeKyHoqx9de/Zhp690QpCVD9XA=="/>
    </ext>
  </extLst>
</workbook>
</file>

<file path=xl/sharedStrings.xml><?xml version="1.0" encoding="utf-8"?>
<sst xmlns="http://schemas.openxmlformats.org/spreadsheetml/2006/main" count="15" uniqueCount="8">
  <si>
    <t>Number of recommendation triggering rules</t>
  </si>
  <si>
    <t>Latency (ms)</t>
  </si>
  <si>
    <t>Number of  context rules (conditions) in the recommendation triggering rule</t>
  </si>
  <si>
    <t>Context</t>
  </si>
  <si>
    <t>Lowest Latency</t>
  </si>
  <si>
    <t>Highest Latency</t>
  </si>
  <si>
    <t>Average Latency</t>
  </si>
  <si>
    <t>Number of activations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</si>
</sst>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b/>
      <sz val="12.0"/>
      <color theme="1"/>
      <name val="Arial"/>
    </font>
    <font/>
    <font>
      <b/>
      <color theme="1"/>
      <name val="Arial"/>
    </font>
    <font>
      <color theme="1"/>
      <name val="Calibri"/>
    </font>
    <font>
      <color theme="1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1" fillId="0" fontId="3" numFmtId="0" xfId="0" applyAlignment="1" applyBorder="1" applyFont="1">
      <alignment horizontal="center" vertical="center"/>
    </xf>
    <xf borderId="2" fillId="0" fontId="4" numFmtId="0" xfId="0" applyBorder="1" applyFont="1"/>
    <xf borderId="1" fillId="0" fontId="5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6" fillId="0" fontId="5" numFmtId="0" xfId="0" applyAlignment="1" applyBorder="1" applyFont="1">
      <alignment horizontal="center" vertical="center"/>
    </xf>
    <xf borderId="7" fillId="0" fontId="4" numFmtId="0" xfId="0" applyBorder="1" applyFont="1"/>
    <xf borderId="8" fillId="0" fontId="4" numFmtId="0" xfId="0" applyBorder="1" applyFont="1"/>
    <xf borderId="9" fillId="0" fontId="5" numFmtId="0" xfId="0" applyAlignment="1" applyBorder="1" applyFont="1">
      <alignment horizontal="center" vertical="center"/>
    </xf>
    <xf borderId="10" fillId="0" fontId="4" numFmtId="0" xfId="0" applyBorder="1" applyFont="1"/>
    <xf borderId="11" fillId="0" fontId="4" numFmtId="0" xfId="0" applyBorder="1" applyFont="1"/>
    <xf borderId="0" fillId="0" fontId="5" numFmtId="0" xfId="0" applyAlignment="1" applyFont="1">
      <alignment horizontal="center" vertical="center"/>
    </xf>
    <xf borderId="12" fillId="0" fontId="6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center" vertical="center"/>
    </xf>
    <xf borderId="15" fillId="0" fontId="7" numFmtId="0" xfId="0" applyAlignment="1" applyBorder="1" applyFont="1">
      <alignment horizontal="center" vertical="center"/>
    </xf>
    <xf borderId="16" fillId="0" fontId="7" numFmtId="0" xfId="0" applyAlignment="1" applyBorder="1" applyFont="1">
      <alignment horizontal="center" vertical="center"/>
    </xf>
    <xf borderId="13" fillId="0" fontId="7" numFmtId="0" xfId="0" applyBorder="1" applyFont="1"/>
    <xf borderId="0" fillId="0" fontId="7" numFmtId="0" xfId="0" applyFont="1"/>
    <xf borderId="2" fillId="0" fontId="6" numFmtId="0" xfId="0" applyAlignment="1" applyBorder="1" applyFont="1">
      <alignment horizontal="center" vertical="center"/>
    </xf>
    <xf borderId="16" fillId="0" fontId="6" numFmtId="0" xfId="0" applyAlignment="1" applyBorder="1" applyFont="1">
      <alignment horizontal="center" vertical="center"/>
    </xf>
    <xf borderId="13" fillId="0" fontId="6" numFmtId="0" xfId="0" applyBorder="1" applyFont="1"/>
    <xf borderId="15" fillId="0" fontId="6" numFmtId="0" xfId="0" applyAlignment="1" applyBorder="1" applyFont="1">
      <alignment horizontal="center" vertical="center"/>
    </xf>
    <xf borderId="17" fillId="0" fontId="7" numFmtId="0" xfId="0" applyAlignment="1" applyBorder="1" applyFont="1">
      <alignment horizontal="center" vertical="center"/>
    </xf>
    <xf borderId="18" fillId="0" fontId="7" numFmtId="0" xfId="0" applyAlignment="1" applyBorder="1" applyFont="1">
      <alignment horizontal="center" vertical="center"/>
    </xf>
    <xf borderId="19" fillId="0" fontId="6" numFmtId="0" xfId="0" applyAlignment="1" applyBorder="1" applyFont="1">
      <alignment horizontal="center" vertical="center"/>
    </xf>
    <xf borderId="18" fillId="0" fontId="6" numFmtId="0" xfId="0" applyAlignment="1" applyBorder="1" applyFont="1">
      <alignment horizontal="center" vertical="center"/>
    </xf>
    <xf borderId="20" fillId="0" fontId="7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center" vertical="center"/>
    </xf>
    <xf borderId="22" fillId="0" fontId="6" numFmtId="0" xfId="0" applyAlignment="1" applyBorder="1" applyFont="1">
      <alignment horizontal="center" vertical="center"/>
    </xf>
    <xf borderId="19" fillId="0" fontId="7" numFmtId="0" xfId="0" applyAlignment="1" applyBorder="1" applyFont="1">
      <alignment horizontal="center" vertical="center"/>
    </xf>
    <xf borderId="18" fillId="0" fontId="6" numFmtId="0" xfId="0" applyBorder="1" applyFont="1"/>
    <xf borderId="0" fillId="0" fontId="7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15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vertical="center"/>
    </xf>
    <xf borderId="23" fillId="0" fontId="4" numFmtId="0" xfId="0" applyBorder="1" applyFont="1"/>
    <xf borderId="1" fillId="0" fontId="6" numFmtId="2" xfId="0" applyAlignment="1" applyBorder="1" applyFont="1" applyNumberFormat="1">
      <alignment horizontal="center" vertical="center"/>
    </xf>
    <xf borderId="1" fillId="2" fontId="8" numFmtId="0" xfId="0" applyAlignment="1" applyBorder="1" applyFill="1" applyFont="1">
      <alignment horizontal="center" vertical="center"/>
    </xf>
    <xf borderId="0" fillId="0" fontId="6" numFmtId="0" xfId="0" applyFont="1"/>
    <xf borderId="0" fillId="0" fontId="6" numFmtId="2" xfId="0" applyFont="1" applyNumberFormat="1"/>
    <xf borderId="0" fillId="0" fontId="3" numFmtId="0" xfId="0" applyAlignment="1" applyFont="1">
      <alignment horizontal="center" vertical="center"/>
    </xf>
    <xf borderId="0" fillId="0" fontId="3" numFmtId="2" xfId="0" applyAlignment="1" applyFont="1" applyNumberFormat="1">
      <alignment horizontal="center" vertical="center"/>
    </xf>
    <xf borderId="15" fillId="0" fontId="3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/>
    </xf>
    <xf borderId="15" fillId="0" fontId="8" numFmtId="0" xfId="0" applyAlignment="1" applyBorder="1" applyFont="1">
      <alignment horizontal="center"/>
    </xf>
    <xf borderId="15" fillId="0" fontId="8" numFmtId="2" xfId="0" applyAlignment="1" applyBorder="1" applyFont="1" applyNumberFormat="1">
      <alignment horizontal="center"/>
    </xf>
    <xf borderId="15" fillId="2" fontId="8" numFmtId="0" xfId="0" applyAlignment="1" applyBorder="1" applyFont="1">
      <alignment horizontal="center"/>
    </xf>
    <xf borderId="15" fillId="2" fontId="8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v>Latency (ms)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Experiments!$B$4:$B$33</c:f>
            </c:strRef>
          </c:cat>
          <c:val>
            <c:numRef>
              <c:f>Experiments!$C$4:$C$33</c:f>
              <c:numCache/>
            </c:numRef>
          </c:val>
          <c:smooth val="0"/>
        </c:ser>
        <c:axId val="213143613"/>
        <c:axId val="2017610754"/>
      </c:lineChart>
      <c:catAx>
        <c:axId val="2131436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Number of recommendation triggering rules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17610754"/>
      </c:catAx>
      <c:valAx>
        <c:axId val="20176107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Latency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3143613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v>Latency (ms)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Experiments!$B$36:$B$45</c:f>
            </c:strRef>
          </c:cat>
          <c:val>
            <c:numRef>
              <c:f>Experiments!$C$36:$C$45</c:f>
              <c:numCache/>
            </c:numRef>
          </c:val>
          <c:smooth val="0"/>
        </c:ser>
        <c:axId val="53832239"/>
        <c:axId val="2006980298"/>
      </c:lineChart>
      <c:catAx>
        <c:axId val="538322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Number of  context rules (conditions) in the recommendation triggering rule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06980298"/>
      </c:catAx>
      <c:valAx>
        <c:axId val="20069802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Latency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3832239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Latencies in milliseconds</a:t>
            </a:r>
          </a:p>
        </c:rich>
      </c:tx>
      <c:layout>
        <c:manualLayout>
          <c:xMode val="edge"/>
          <c:yMode val="edge"/>
          <c:x val="0.03258333333333333"/>
          <c:y val="0.05"/>
        </c:manualLayout>
      </c:layout>
      <c:overlay val="0"/>
    </c:title>
    <c:plotArea>
      <c:layout/>
      <c:lineChart>
        <c:ser>
          <c:idx val="0"/>
          <c:order val="0"/>
          <c:tx>
            <c:strRef>
              <c:f>graficos!$B$3</c:f>
            </c:strRef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graficos!$B$4:$B$12</c:f>
            </c:strRef>
          </c:cat>
          <c:val>
            <c:numRef>
              <c:f>graficos!$B$4:$B$12</c:f>
              <c:numCache/>
            </c:numRef>
          </c:val>
          <c:smooth val="0"/>
        </c:ser>
        <c:ser>
          <c:idx val="1"/>
          <c:order val="1"/>
          <c:tx>
            <c:strRef>
              <c:f>graficos!$C$3</c:f>
            </c:strRef>
          </c:tx>
          <c:spPr>
            <a:ln cmpd="sng">
              <a:solidFill>
                <a:srgbClr val="FFD966"/>
              </a:solidFill>
            </a:ln>
          </c:spPr>
          <c:marker>
            <c:symbol val="none"/>
          </c:marker>
          <c:cat>
            <c:strRef>
              <c:f>graficos!$B$4:$B$12</c:f>
            </c:strRef>
          </c:cat>
          <c:val>
            <c:numRef>
              <c:f>graficos!$C$4:$C$12</c:f>
              <c:numCache/>
            </c:numRef>
          </c:val>
          <c:smooth val="0"/>
        </c:ser>
        <c:ser>
          <c:idx val="2"/>
          <c:order val="2"/>
          <c:tx>
            <c:strRef>
              <c:f>graficos!$D$3</c:f>
            </c:strRef>
          </c:tx>
          <c:spPr>
            <a:ln cmpd="sng">
              <a:solidFill>
                <a:srgbClr val="00FF00"/>
              </a:solidFill>
            </a:ln>
          </c:spPr>
          <c:marker>
            <c:symbol val="none"/>
          </c:marker>
          <c:cat>
            <c:strRef>
              <c:f>graficos!$B$4:$B$12</c:f>
            </c:strRef>
          </c:cat>
          <c:val>
            <c:numRef>
              <c:f>graficos!$D$4:$D$12</c:f>
              <c:numCache/>
            </c:numRef>
          </c:val>
          <c:smooth val="0"/>
        </c:ser>
        <c:axId val="1028206234"/>
        <c:axId val="898610796"/>
      </c:lineChart>
      <c:catAx>
        <c:axId val="1028206234"/>
        <c:scaling>
          <c:orientation val="minMax"/>
          <c:max val="210.0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Number of recommendation triggering rules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98610796"/>
      </c:catAx>
      <c:valAx>
        <c:axId val="8986107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Time in milliseconds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2820623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Number of activations</a:t>
            </a:r>
          </a:p>
        </c:rich>
      </c:tx>
      <c:layout>
        <c:manualLayout>
          <c:xMode val="edge"/>
          <c:yMode val="edge"/>
          <c:x val="0.03258333333333333"/>
          <c:y val="0.05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graficos!$B$3</c:f>
            </c:strRef>
          </c:tx>
          <c:spPr>
            <a:ln cmpd="sng">
              <a:solidFill>
                <a:srgbClr val="A64D79"/>
              </a:solidFill>
            </a:ln>
          </c:spPr>
          <c:marker>
            <c:symbol val="none"/>
          </c:marker>
          <c:cat>
            <c:strRef>
              <c:f>graficos!$B$4:$B$12</c:f>
            </c:strRef>
          </c:cat>
          <c:val>
            <c:numRef>
              <c:f>graficos!$B$4:$B$12</c:f>
              <c:numCache/>
            </c:numRef>
          </c:val>
          <c:smooth val="0"/>
        </c:ser>
        <c:axId val="511160226"/>
        <c:axId val="1087395384"/>
      </c:lineChart>
      <c:catAx>
        <c:axId val="511160226"/>
        <c:scaling>
          <c:orientation val="minMax"/>
          <c:max val="210.0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Number of recommendation triggering rules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87395384"/>
      </c:catAx>
      <c:valAx>
        <c:axId val="10873953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Time in milliseconds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1116022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800100</xdr:colOff>
      <xdr:row>10</xdr:row>
      <xdr:rowOff>38100</xdr:rowOff>
    </xdr:from>
    <xdr:ext cx="5048250" cy="2724150"/>
    <xdr:graphicFrame>
      <xdr:nvGraphicFramePr>
        <xdr:cNvPr id="210832097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0</xdr:colOff>
      <xdr:row>34</xdr:row>
      <xdr:rowOff>0</xdr:rowOff>
    </xdr:from>
    <xdr:ext cx="4962525" cy="2495550"/>
    <xdr:graphicFrame>
      <xdr:nvGraphicFramePr>
        <xdr:cNvPr id="192050936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13</xdr:row>
      <xdr:rowOff>76200</xdr:rowOff>
    </xdr:from>
    <xdr:ext cx="5715000" cy="3914775"/>
    <xdr:graphicFrame>
      <xdr:nvGraphicFramePr>
        <xdr:cNvPr id="1194394017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0</xdr:colOff>
      <xdr:row>13</xdr:row>
      <xdr:rowOff>28575</xdr:rowOff>
    </xdr:from>
    <xdr:ext cx="5715000" cy="3914775"/>
    <xdr:graphicFrame>
      <xdr:nvGraphicFramePr>
        <xdr:cNvPr id="125333856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8.33"/>
    <col customWidth="1" min="3" max="3" width="11.78"/>
    <col customWidth="1" min="4" max="26" width="10.56"/>
  </cols>
  <sheetData>
    <row r="1" ht="15.75" customHeight="1"/>
    <row r="2" ht="15.75" customHeight="1"/>
    <row r="3" ht="15.75" customHeight="1">
      <c r="B3" s="1" t="s">
        <v>0</v>
      </c>
      <c r="C3" s="1" t="s">
        <v>1</v>
      </c>
    </row>
    <row r="4" ht="15.75" customHeight="1">
      <c r="B4" s="2">
        <v>10.0</v>
      </c>
      <c r="C4" s="2">
        <v>60.0</v>
      </c>
    </row>
    <row r="5" ht="15.75" customHeight="1">
      <c r="B5" s="2">
        <v>20.0</v>
      </c>
      <c r="C5" s="2">
        <v>80.0</v>
      </c>
    </row>
    <row r="6" ht="15.75" customHeight="1">
      <c r="B6" s="2">
        <v>30.0</v>
      </c>
      <c r="C6" s="2">
        <v>140.0</v>
      </c>
    </row>
    <row r="7" ht="15.75" customHeight="1">
      <c r="B7" s="2">
        <v>40.0</v>
      </c>
      <c r="C7" s="2">
        <v>200.0</v>
      </c>
    </row>
    <row r="8" ht="15.75" customHeight="1">
      <c r="B8" s="2">
        <v>50.0</v>
      </c>
      <c r="C8" s="2">
        <v>300.0</v>
      </c>
    </row>
    <row r="9" ht="15.75" customHeight="1">
      <c r="B9" s="2">
        <v>60.0</v>
      </c>
      <c r="C9" s="2">
        <v>400.0</v>
      </c>
    </row>
    <row r="10" ht="15.75" customHeight="1">
      <c r="B10" s="2">
        <v>70.0</v>
      </c>
      <c r="C10" s="2">
        <v>650.0</v>
      </c>
    </row>
    <row r="11" ht="15.75" customHeight="1">
      <c r="B11" s="2">
        <v>80.0</v>
      </c>
      <c r="C11" s="2">
        <v>850.0</v>
      </c>
    </row>
    <row r="12" ht="15.75" customHeight="1">
      <c r="B12" s="2">
        <v>90.0</v>
      </c>
      <c r="C12" s="2">
        <v>945.0</v>
      </c>
    </row>
    <row r="13" ht="15.75" customHeight="1">
      <c r="B13" s="2">
        <v>100.0</v>
      </c>
      <c r="C13" s="2">
        <v>1100.0</v>
      </c>
    </row>
    <row r="14" ht="15.75" customHeight="1">
      <c r="B14" s="2">
        <v>110.0</v>
      </c>
      <c r="C14" s="2">
        <v>1200.0</v>
      </c>
    </row>
    <row r="15" ht="15.75" customHeight="1">
      <c r="B15" s="2">
        <v>120.0</v>
      </c>
      <c r="C15" s="2">
        <v>1500.0</v>
      </c>
    </row>
    <row r="16" ht="15.75" customHeight="1">
      <c r="B16" s="2">
        <v>130.0</v>
      </c>
      <c r="C16" s="2">
        <v>1600.0</v>
      </c>
    </row>
    <row r="17" ht="15.75" customHeight="1">
      <c r="B17" s="2">
        <v>140.0</v>
      </c>
      <c r="C17" s="2">
        <v>1700.0</v>
      </c>
    </row>
    <row r="18" ht="15.75" customHeight="1">
      <c r="B18" s="2">
        <v>150.0</v>
      </c>
      <c r="C18" s="2">
        <v>1750.0</v>
      </c>
    </row>
    <row r="19" ht="15.75" customHeight="1">
      <c r="B19" s="2">
        <v>160.0</v>
      </c>
      <c r="C19" s="2">
        <v>1900.0</v>
      </c>
    </row>
    <row r="20" ht="15.75" customHeight="1">
      <c r="B20" s="2">
        <v>170.0</v>
      </c>
      <c r="C20" s="2">
        <v>1940.0</v>
      </c>
    </row>
    <row r="21" ht="15.75" customHeight="1">
      <c r="B21" s="2">
        <v>180.0</v>
      </c>
      <c r="C21" s="2">
        <v>1960.0</v>
      </c>
    </row>
    <row r="22" ht="15.75" customHeight="1">
      <c r="B22" s="2">
        <v>190.0</v>
      </c>
      <c r="C22" s="2">
        <v>2000.0</v>
      </c>
    </row>
    <row r="23" ht="15.75" customHeight="1">
      <c r="B23" s="2">
        <v>200.0</v>
      </c>
      <c r="C23" s="2">
        <v>2100.0</v>
      </c>
    </row>
    <row r="24" ht="15.75" customHeight="1">
      <c r="B24" s="2">
        <v>210.0</v>
      </c>
      <c r="C24" s="2">
        <v>2200.0</v>
      </c>
    </row>
    <row r="25" ht="15.75" customHeight="1">
      <c r="B25" s="2">
        <v>220.0</v>
      </c>
      <c r="C25" s="2">
        <v>2400.0</v>
      </c>
    </row>
    <row r="26" ht="15.75" customHeight="1">
      <c r="B26" s="2">
        <v>230.0</v>
      </c>
      <c r="C26" s="2">
        <v>2700.0</v>
      </c>
    </row>
    <row r="27" ht="15.75" customHeight="1">
      <c r="B27" s="2">
        <v>240.0</v>
      </c>
      <c r="C27" s="2">
        <v>3200.0</v>
      </c>
    </row>
    <row r="28" ht="15.75" customHeight="1">
      <c r="B28" s="2">
        <v>250.0</v>
      </c>
      <c r="C28" s="2">
        <v>3600.0</v>
      </c>
    </row>
    <row r="29" ht="15.75" customHeight="1">
      <c r="B29" s="2">
        <v>260.0</v>
      </c>
      <c r="C29" s="2">
        <v>3800.0</v>
      </c>
    </row>
    <row r="30" ht="15.75" customHeight="1">
      <c r="B30" s="2">
        <v>270.0</v>
      </c>
      <c r="C30" s="2">
        <v>4900.0</v>
      </c>
    </row>
    <row r="31" ht="15.75" customHeight="1">
      <c r="B31" s="2">
        <v>280.0</v>
      </c>
      <c r="C31" s="2">
        <v>6400.0</v>
      </c>
    </row>
    <row r="32" ht="15.75" customHeight="1">
      <c r="B32" s="2">
        <v>290.0</v>
      </c>
      <c r="C32" s="2">
        <v>7000.0</v>
      </c>
    </row>
    <row r="33" ht="15.75" customHeight="1">
      <c r="B33" s="2">
        <v>300.0</v>
      </c>
      <c r="C33" s="2">
        <v>7500.0</v>
      </c>
    </row>
    <row r="34" ht="15.75" customHeight="1"/>
    <row r="35" ht="15.75" customHeight="1">
      <c r="A35" s="3"/>
      <c r="B35" s="4" t="s">
        <v>2</v>
      </c>
      <c r="C35" s="4" t="s">
        <v>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B36" s="2">
        <v>10.0</v>
      </c>
      <c r="C36" s="2">
        <v>60.0</v>
      </c>
    </row>
    <row r="37" ht="15.75" customHeight="1">
      <c r="B37" s="2">
        <v>20.0</v>
      </c>
      <c r="C37" s="2">
        <v>80.0</v>
      </c>
    </row>
    <row r="38" ht="15.75" customHeight="1">
      <c r="B38" s="2">
        <v>30.0</v>
      </c>
      <c r="C38" s="2">
        <v>140.0</v>
      </c>
    </row>
    <row r="39" ht="15.75" customHeight="1">
      <c r="B39" s="2">
        <v>40.0</v>
      </c>
      <c r="C39" s="2">
        <v>200.0</v>
      </c>
    </row>
    <row r="40" ht="15.75" customHeight="1">
      <c r="B40" s="2">
        <v>50.0</v>
      </c>
      <c r="C40" s="2">
        <v>300.0</v>
      </c>
    </row>
    <row r="41" ht="15.75" customHeight="1">
      <c r="B41" s="2">
        <v>60.0</v>
      </c>
      <c r="C41" s="2">
        <v>400.0</v>
      </c>
    </row>
    <row r="42" ht="15.75" customHeight="1">
      <c r="B42" s="2">
        <v>70.0</v>
      </c>
      <c r="C42" s="2">
        <v>650.0</v>
      </c>
    </row>
    <row r="43" ht="15.75" customHeight="1">
      <c r="B43" s="2">
        <v>80.0</v>
      </c>
      <c r="C43" s="2">
        <v>850.0</v>
      </c>
    </row>
    <row r="44" ht="15.75" customHeight="1">
      <c r="B44" s="2">
        <v>90.0</v>
      </c>
      <c r="C44" s="2">
        <v>945.0</v>
      </c>
    </row>
    <row r="45" ht="15.75" customHeight="1">
      <c r="B45" s="2">
        <v>100.0</v>
      </c>
      <c r="C45" s="2">
        <v>1100.0</v>
      </c>
    </row>
    <row r="46" ht="15.75" customHeight="1">
      <c r="B46" s="2"/>
      <c r="C46" s="2"/>
    </row>
    <row r="47" ht="15.75" customHeight="1">
      <c r="B47" s="2"/>
      <c r="C47" s="2"/>
    </row>
    <row r="48" ht="15.75" customHeight="1">
      <c r="B48" s="2"/>
      <c r="C48" s="2"/>
    </row>
    <row r="49" ht="15.75" customHeight="1">
      <c r="B49" s="2"/>
      <c r="C49" s="2"/>
    </row>
    <row r="50" ht="15.75" customHeight="1">
      <c r="B50" s="2"/>
      <c r="C50" s="2"/>
    </row>
    <row r="51" ht="15.75" customHeight="1">
      <c r="B51" s="2"/>
      <c r="C51" s="2"/>
    </row>
    <row r="52" ht="15.75" customHeight="1">
      <c r="B52" s="2"/>
      <c r="C52" s="2"/>
    </row>
    <row r="53" ht="15.75" customHeight="1">
      <c r="B53" s="2"/>
      <c r="C53" s="2"/>
    </row>
    <row r="54" ht="15.75" customHeight="1">
      <c r="B54" s="2"/>
      <c r="C54" s="2"/>
    </row>
    <row r="55" ht="15.75" customHeight="1">
      <c r="B55" s="2"/>
      <c r="C55" s="2"/>
    </row>
    <row r="56" ht="15.75" customHeight="1">
      <c r="B56" s="2"/>
      <c r="C56" s="2"/>
    </row>
    <row r="57" ht="15.75" customHeight="1">
      <c r="B57" s="2"/>
      <c r="C57" s="2"/>
    </row>
    <row r="58" ht="15.75" customHeight="1">
      <c r="B58" s="2"/>
      <c r="C58" s="2"/>
    </row>
    <row r="59" ht="15.75" customHeight="1">
      <c r="B59" s="2"/>
      <c r="C59" s="2"/>
    </row>
    <row r="60" ht="15.75" customHeight="1">
      <c r="B60" s="2"/>
      <c r="C60" s="2"/>
    </row>
    <row r="61" ht="15.75" customHeight="1">
      <c r="B61" s="2"/>
      <c r="C61" s="2"/>
    </row>
    <row r="62" ht="15.75" customHeight="1">
      <c r="B62" s="2"/>
      <c r="C62" s="2"/>
    </row>
    <row r="63" ht="15.75" customHeight="1">
      <c r="B63" s="2"/>
      <c r="C63" s="2"/>
    </row>
    <row r="64" ht="15.75" customHeight="1">
      <c r="B64" s="2"/>
      <c r="C64" s="2"/>
    </row>
    <row r="65" ht="15.75" customHeight="1">
      <c r="B65" s="2"/>
      <c r="C65" s="2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12.44"/>
    <col customWidth="1" min="3" max="3" width="4.11"/>
    <col customWidth="1" min="4" max="4" width="3.89"/>
    <col customWidth="1" min="5" max="5" width="4.22"/>
    <col customWidth="1" min="6" max="6" width="4.0"/>
    <col customWidth="1" min="7" max="10" width="3.33"/>
    <col customWidth="1" min="11" max="11" width="3.11"/>
    <col customWidth="1" min="12" max="13" width="3.33"/>
    <col customWidth="1" min="14" max="14" width="3.67"/>
    <col customWidth="1" min="15" max="15" width="3.33"/>
    <col customWidth="1" min="16" max="16" width="3.44"/>
    <col customWidth="1" min="17" max="17" width="3.56"/>
    <col customWidth="1" min="18" max="18" width="3.67"/>
    <col customWidth="1" min="19" max="19" width="3.0"/>
    <col customWidth="1" min="20" max="20" width="3.22"/>
    <col customWidth="1" min="21" max="21" width="3.0"/>
    <col customWidth="1" min="22" max="22" width="3.11"/>
    <col customWidth="1" min="23" max="23" width="3.22"/>
    <col customWidth="1" min="24" max="24" width="3.0"/>
    <col customWidth="1" min="25" max="25" width="3.11"/>
    <col customWidth="1" min="26" max="26" width="3.56"/>
    <col customWidth="1" min="27" max="27" width="3.89"/>
    <col customWidth="1" min="28" max="28" width="3.56"/>
    <col customWidth="1" min="29" max="29" width="4.11"/>
    <col customWidth="1" min="30" max="30" width="3.33"/>
    <col customWidth="1" min="31" max="31" width="3.78"/>
    <col customWidth="1" min="32" max="32" width="3.67"/>
    <col customWidth="1" min="33" max="33" width="4.11"/>
    <col customWidth="1" min="34" max="34" width="3.89"/>
    <col customWidth="1" min="35" max="36" width="4.0"/>
    <col customWidth="1" min="37" max="37" width="3.67"/>
    <col customWidth="1" min="38" max="38" width="3.33"/>
    <col customWidth="1" min="39" max="40" width="3.56"/>
  </cols>
  <sheetData>
    <row r="1" ht="22.5" customHeight="1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>
      <c r="B2" s="7" t="s">
        <v>3</v>
      </c>
      <c r="C2" s="8">
        <v>10.0</v>
      </c>
      <c r="D2" s="9"/>
      <c r="E2" s="8">
        <v>20.0</v>
      </c>
      <c r="F2" s="9"/>
      <c r="G2" s="8">
        <v>30.0</v>
      </c>
      <c r="H2" s="10"/>
      <c r="I2" s="10"/>
      <c r="J2" s="9"/>
      <c r="K2" s="8">
        <v>50.0</v>
      </c>
      <c r="L2" s="10"/>
      <c r="M2" s="10"/>
      <c r="N2" s="9"/>
      <c r="O2" s="8">
        <v>80.0</v>
      </c>
      <c r="P2" s="10"/>
      <c r="Q2" s="10"/>
      <c r="R2" s="9"/>
      <c r="S2" s="8">
        <v>100.0</v>
      </c>
      <c r="T2" s="10"/>
      <c r="U2" s="10"/>
      <c r="V2" s="9"/>
      <c r="W2" s="11">
        <v>120.0</v>
      </c>
      <c r="X2" s="12"/>
      <c r="Y2" s="12"/>
      <c r="Z2" s="12"/>
      <c r="AA2" s="13"/>
      <c r="AB2" s="14">
        <v>150.0</v>
      </c>
      <c r="AC2" s="15"/>
      <c r="AD2" s="15"/>
      <c r="AE2" s="15"/>
      <c r="AF2" s="15"/>
      <c r="AG2" s="16"/>
      <c r="AH2" s="14">
        <v>200.0</v>
      </c>
      <c r="AI2" s="15"/>
      <c r="AJ2" s="15"/>
      <c r="AK2" s="15"/>
      <c r="AL2" s="15"/>
      <c r="AM2" s="16"/>
      <c r="AN2" s="17"/>
    </row>
    <row r="3">
      <c r="B3" s="7">
        <v>0.0</v>
      </c>
      <c r="C3" s="18"/>
      <c r="D3" s="19"/>
      <c r="E3" s="20">
        <v>30.0</v>
      </c>
      <c r="F3" s="21">
        <v>66.0</v>
      </c>
      <c r="G3" s="20">
        <v>22.0</v>
      </c>
      <c r="H3" s="22">
        <v>21.0</v>
      </c>
      <c r="I3" s="22">
        <v>53.0</v>
      </c>
      <c r="J3" s="19"/>
      <c r="K3" s="20">
        <v>9.0</v>
      </c>
      <c r="L3" s="22">
        <v>21.0</v>
      </c>
      <c r="M3" s="22">
        <v>29.0</v>
      </c>
      <c r="N3" s="21">
        <v>51.0</v>
      </c>
      <c r="O3" s="23">
        <v>9.0</v>
      </c>
      <c r="P3" s="24">
        <v>21.0</v>
      </c>
      <c r="Q3" s="24">
        <v>29.0</v>
      </c>
      <c r="R3" s="25">
        <v>49.0</v>
      </c>
      <c r="S3" s="20">
        <v>9.0</v>
      </c>
      <c r="T3" s="22">
        <v>23.0</v>
      </c>
      <c r="U3" s="22">
        <v>30.0</v>
      </c>
      <c r="V3" s="21">
        <v>55.0</v>
      </c>
      <c r="W3" s="20">
        <v>9.0</v>
      </c>
      <c r="X3" s="22">
        <v>23.0</v>
      </c>
      <c r="Y3" s="22">
        <v>30.0</v>
      </c>
      <c r="Z3" s="22">
        <v>54.0</v>
      </c>
      <c r="AA3" s="21"/>
      <c r="AB3" s="20">
        <v>9.0</v>
      </c>
      <c r="AC3" s="22">
        <v>23.0</v>
      </c>
      <c r="AD3" s="22">
        <v>31.0</v>
      </c>
      <c r="AE3" s="22">
        <v>33.0</v>
      </c>
      <c r="AF3" s="22">
        <v>38.0</v>
      </c>
      <c r="AG3" s="26">
        <v>54.0</v>
      </c>
      <c r="AH3" s="20">
        <v>14.0</v>
      </c>
      <c r="AI3" s="22">
        <v>32.0</v>
      </c>
      <c r="AJ3" s="22">
        <v>43.0</v>
      </c>
      <c r="AK3" s="22">
        <v>45.0</v>
      </c>
      <c r="AL3" s="22">
        <v>52.0</v>
      </c>
      <c r="AM3" s="26">
        <v>70.0</v>
      </c>
      <c r="AN3" s="27"/>
    </row>
    <row r="4">
      <c r="B4" s="7">
        <v>1.0</v>
      </c>
      <c r="C4" s="18"/>
      <c r="D4" s="19"/>
      <c r="E4" s="20">
        <v>31.0</v>
      </c>
      <c r="F4" s="19"/>
      <c r="G4" s="20">
        <v>25.0</v>
      </c>
      <c r="H4" s="28"/>
      <c r="I4" s="28"/>
      <c r="J4" s="19"/>
      <c r="K4" s="20">
        <v>10.0</v>
      </c>
      <c r="L4" s="22">
        <v>22.0</v>
      </c>
      <c r="M4" s="28"/>
      <c r="N4" s="19"/>
      <c r="O4" s="23">
        <v>9.0</v>
      </c>
      <c r="P4" s="24">
        <v>22.0</v>
      </c>
      <c r="Q4" s="24">
        <v>52.0</v>
      </c>
      <c r="R4" s="29"/>
      <c r="S4" s="20">
        <v>9.0</v>
      </c>
      <c r="T4" s="22">
        <v>22.0</v>
      </c>
      <c r="U4" s="22">
        <v>40.0</v>
      </c>
      <c r="V4" s="21">
        <v>59.0</v>
      </c>
      <c r="W4" s="20">
        <v>16.0</v>
      </c>
      <c r="X4" s="22">
        <v>32.0</v>
      </c>
      <c r="Y4" s="22">
        <v>50.0</v>
      </c>
      <c r="Z4" s="22">
        <v>70.0</v>
      </c>
      <c r="AA4" s="21"/>
      <c r="AB4" s="20">
        <v>16.0</v>
      </c>
      <c r="AC4" s="22">
        <v>33.0</v>
      </c>
      <c r="AD4" s="22">
        <v>48.0</v>
      </c>
      <c r="AE4" s="22">
        <v>54.0</v>
      </c>
      <c r="AF4" s="22">
        <v>75.0</v>
      </c>
      <c r="AG4" s="30"/>
      <c r="AH4" s="20">
        <v>9.0</v>
      </c>
      <c r="AI4" s="22">
        <v>23.0</v>
      </c>
      <c r="AJ4" s="22">
        <v>37.0</v>
      </c>
      <c r="AK4" s="22">
        <v>43.0</v>
      </c>
      <c r="AL4" s="22">
        <v>62.0</v>
      </c>
      <c r="AM4" s="30"/>
    </row>
    <row r="5">
      <c r="B5" s="7">
        <v>2.0</v>
      </c>
      <c r="C5" s="18"/>
      <c r="D5" s="19"/>
      <c r="E5" s="20">
        <v>15.0</v>
      </c>
      <c r="F5" s="19"/>
      <c r="G5" s="20">
        <v>14.0</v>
      </c>
      <c r="H5" s="28"/>
      <c r="I5" s="28"/>
      <c r="J5" s="19"/>
      <c r="K5" s="20">
        <v>10.0</v>
      </c>
      <c r="L5" s="28"/>
      <c r="M5" s="28"/>
      <c r="N5" s="19"/>
      <c r="O5" s="23">
        <v>13.0</v>
      </c>
      <c r="P5" s="24">
        <v>34.0</v>
      </c>
      <c r="Q5" s="31"/>
      <c r="R5" s="29"/>
      <c r="S5" s="20">
        <v>16.0</v>
      </c>
      <c r="T5" s="22">
        <v>39.0</v>
      </c>
      <c r="U5" s="28"/>
      <c r="V5" s="19"/>
      <c r="W5" s="20">
        <v>8.0</v>
      </c>
      <c r="X5" s="22">
        <v>28.0</v>
      </c>
      <c r="Y5" s="22">
        <v>45.0</v>
      </c>
      <c r="Z5" s="28"/>
      <c r="AA5" s="19"/>
      <c r="AB5" s="20">
        <v>16.0</v>
      </c>
      <c r="AC5" s="22">
        <v>36.0</v>
      </c>
      <c r="AD5" s="22">
        <v>51.0</v>
      </c>
      <c r="AE5" s="28"/>
      <c r="AF5" s="28"/>
      <c r="AG5" s="30"/>
      <c r="AH5" s="20">
        <v>14.0</v>
      </c>
      <c r="AI5" s="22">
        <v>36.0</v>
      </c>
      <c r="AJ5" s="22">
        <v>52.0</v>
      </c>
      <c r="AK5" s="22">
        <v>67.0</v>
      </c>
      <c r="AL5" s="28"/>
      <c r="AM5" s="30"/>
    </row>
    <row r="6">
      <c r="B6" s="7">
        <v>3.0</v>
      </c>
      <c r="C6" s="18"/>
      <c r="D6" s="19"/>
      <c r="E6" s="20">
        <v>73.0</v>
      </c>
      <c r="F6" s="19"/>
      <c r="G6" s="20">
        <v>64.0</v>
      </c>
      <c r="H6" s="28"/>
      <c r="I6" s="28"/>
      <c r="J6" s="19"/>
      <c r="K6" s="20">
        <v>8.0</v>
      </c>
      <c r="L6" s="22">
        <v>51.0</v>
      </c>
      <c r="M6" s="28"/>
      <c r="N6" s="19"/>
      <c r="O6" s="23">
        <v>8.0</v>
      </c>
      <c r="P6" s="24">
        <v>34.0</v>
      </c>
      <c r="Q6" s="24">
        <v>54.0</v>
      </c>
      <c r="R6" s="29"/>
      <c r="S6" s="20">
        <v>17.0</v>
      </c>
      <c r="T6" s="22">
        <v>40.0</v>
      </c>
      <c r="U6" s="22">
        <v>50.0</v>
      </c>
      <c r="V6" s="21">
        <v>74.0</v>
      </c>
      <c r="W6" s="20">
        <v>21.0</v>
      </c>
      <c r="X6" s="22">
        <v>57.0</v>
      </c>
      <c r="Y6" s="22">
        <v>69.0</v>
      </c>
      <c r="Z6" s="22">
        <v>100.0</v>
      </c>
      <c r="AA6" s="21"/>
      <c r="AB6" s="20">
        <v>11.0</v>
      </c>
      <c r="AC6" s="22">
        <v>36.0</v>
      </c>
      <c r="AD6" s="22">
        <v>46.0</v>
      </c>
      <c r="AE6" s="22">
        <v>70.0</v>
      </c>
      <c r="AF6" s="22"/>
      <c r="AG6" s="30"/>
      <c r="AH6" s="20">
        <v>15.0</v>
      </c>
      <c r="AI6" s="22">
        <v>38.0</v>
      </c>
      <c r="AJ6" s="22">
        <v>47.0</v>
      </c>
      <c r="AK6" s="22">
        <v>55.0</v>
      </c>
      <c r="AL6" s="22">
        <v>71.0</v>
      </c>
      <c r="AM6" s="30"/>
    </row>
    <row r="7">
      <c r="B7" s="7">
        <v>4.0</v>
      </c>
      <c r="C7" s="18"/>
      <c r="D7" s="19"/>
      <c r="E7" s="18"/>
      <c r="F7" s="19"/>
      <c r="G7" s="18"/>
      <c r="H7" s="28"/>
      <c r="I7" s="28"/>
      <c r="J7" s="19"/>
      <c r="K7" s="20">
        <v>13.0</v>
      </c>
      <c r="L7" s="22">
        <v>48.0</v>
      </c>
      <c r="M7" s="28"/>
      <c r="N7" s="19"/>
      <c r="O7" s="23">
        <v>14.0</v>
      </c>
      <c r="P7" s="24">
        <v>44.0</v>
      </c>
      <c r="Q7" s="24">
        <v>51.0</v>
      </c>
      <c r="R7" s="25">
        <v>68.0</v>
      </c>
      <c r="S7" s="20">
        <v>9.0</v>
      </c>
      <c r="T7" s="22">
        <v>40.0</v>
      </c>
      <c r="U7" s="22">
        <v>47.0</v>
      </c>
      <c r="V7" s="21">
        <v>78.0</v>
      </c>
      <c r="W7" s="20">
        <v>13.0</v>
      </c>
      <c r="X7" s="22">
        <v>34.0</v>
      </c>
      <c r="Y7" s="22">
        <v>49.0</v>
      </c>
      <c r="Z7" s="22">
        <v>61.0</v>
      </c>
      <c r="AA7" s="21">
        <v>83.0</v>
      </c>
      <c r="AB7" s="20">
        <v>17.0</v>
      </c>
      <c r="AC7" s="22">
        <v>34.0</v>
      </c>
      <c r="AD7" s="22">
        <v>44.0</v>
      </c>
      <c r="AE7" s="22">
        <v>51.0</v>
      </c>
      <c r="AF7" s="22">
        <v>69.0</v>
      </c>
      <c r="AG7" s="30"/>
      <c r="AH7" s="20">
        <v>8.0</v>
      </c>
      <c r="AI7" s="22">
        <v>30.0</v>
      </c>
      <c r="AJ7" s="22">
        <v>41.0</v>
      </c>
      <c r="AK7" s="22">
        <v>47.0</v>
      </c>
      <c r="AL7" s="22">
        <v>49.0</v>
      </c>
      <c r="AM7" s="26">
        <v>65.0</v>
      </c>
    </row>
    <row r="8">
      <c r="B8" s="7">
        <v>5.0</v>
      </c>
      <c r="C8" s="20">
        <v>22.0</v>
      </c>
      <c r="D8" s="21"/>
      <c r="E8" s="20">
        <v>17.0</v>
      </c>
      <c r="F8" s="19"/>
      <c r="G8" s="20">
        <v>11.0</v>
      </c>
      <c r="H8" s="28"/>
      <c r="I8" s="28"/>
      <c r="J8" s="19"/>
      <c r="K8" s="20">
        <v>19.0</v>
      </c>
      <c r="L8" s="28"/>
      <c r="M8" s="28"/>
      <c r="N8" s="19"/>
      <c r="O8" s="23">
        <v>8.0</v>
      </c>
      <c r="P8" s="31"/>
      <c r="Q8" s="31"/>
      <c r="R8" s="29"/>
      <c r="S8" s="20">
        <v>11.0</v>
      </c>
      <c r="T8" s="22">
        <v>39.0</v>
      </c>
      <c r="U8" s="28"/>
      <c r="V8" s="19"/>
      <c r="W8" s="20">
        <v>9.0</v>
      </c>
      <c r="X8" s="22">
        <v>41.0</v>
      </c>
      <c r="Y8" s="28"/>
      <c r="Z8" s="28"/>
      <c r="AA8" s="19"/>
      <c r="AB8" s="20">
        <v>8.0</v>
      </c>
      <c r="AC8" s="22">
        <v>30.0</v>
      </c>
      <c r="AD8" s="28"/>
      <c r="AE8" s="28"/>
      <c r="AF8" s="28"/>
      <c r="AG8" s="30"/>
      <c r="AH8" s="20">
        <v>12.0</v>
      </c>
      <c r="AI8" s="22">
        <v>37.0</v>
      </c>
      <c r="AJ8" s="22">
        <v>42.0</v>
      </c>
      <c r="AK8" s="22">
        <v>60.0</v>
      </c>
      <c r="AL8" s="22">
        <v>61.0</v>
      </c>
      <c r="AM8" s="30"/>
    </row>
    <row r="9">
      <c r="B9" s="7">
        <v>6.0</v>
      </c>
      <c r="C9" s="20">
        <v>25.0</v>
      </c>
      <c r="D9" s="21"/>
      <c r="E9" s="20">
        <v>18.0</v>
      </c>
      <c r="F9" s="19"/>
      <c r="G9" s="20">
        <v>15.0</v>
      </c>
      <c r="H9" s="28"/>
      <c r="I9" s="28"/>
      <c r="J9" s="19"/>
      <c r="K9" s="20">
        <v>20.0</v>
      </c>
      <c r="L9" s="28"/>
      <c r="M9" s="28"/>
      <c r="N9" s="19"/>
      <c r="O9" s="23">
        <v>9.0</v>
      </c>
      <c r="P9" s="31"/>
      <c r="Q9" s="31"/>
      <c r="R9" s="29"/>
      <c r="S9" s="20">
        <v>8.0</v>
      </c>
      <c r="T9" s="28"/>
      <c r="U9" s="28"/>
      <c r="V9" s="19"/>
      <c r="W9" s="20">
        <v>17.0</v>
      </c>
      <c r="X9" s="28"/>
      <c r="Y9" s="28"/>
      <c r="Z9" s="28"/>
      <c r="AA9" s="19"/>
      <c r="AB9" s="20">
        <v>9.0</v>
      </c>
      <c r="AC9" s="28"/>
      <c r="AD9" s="28"/>
      <c r="AE9" s="28"/>
      <c r="AF9" s="28"/>
      <c r="AG9" s="30"/>
      <c r="AH9" s="20">
        <v>8.0</v>
      </c>
      <c r="AI9" s="22">
        <v>31.0</v>
      </c>
      <c r="AJ9" s="22">
        <v>47.0</v>
      </c>
      <c r="AK9" s="28"/>
      <c r="AL9" s="28"/>
      <c r="AM9" s="30"/>
    </row>
    <row r="10">
      <c r="B10" s="7">
        <v>7.0</v>
      </c>
      <c r="C10" s="20">
        <v>13.0</v>
      </c>
      <c r="D10" s="21">
        <v>73.0</v>
      </c>
      <c r="E10" s="20">
        <v>19.0</v>
      </c>
      <c r="F10" s="21">
        <v>88.0</v>
      </c>
      <c r="G10" s="20">
        <v>14.0</v>
      </c>
      <c r="H10" s="22">
        <v>43.0</v>
      </c>
      <c r="I10" s="22">
        <v>61.0</v>
      </c>
      <c r="J10" s="21">
        <v>81.0</v>
      </c>
      <c r="K10" s="20">
        <v>10.0</v>
      </c>
      <c r="L10" s="22">
        <v>38.0</v>
      </c>
      <c r="M10" s="22">
        <v>56.0</v>
      </c>
      <c r="N10" s="21">
        <v>77.0</v>
      </c>
      <c r="O10" s="23">
        <v>9.0</v>
      </c>
      <c r="P10" s="24">
        <v>30.0</v>
      </c>
      <c r="Q10" s="24">
        <v>46.0</v>
      </c>
      <c r="R10" s="25">
        <v>63.0</v>
      </c>
      <c r="S10" s="20">
        <v>18.0</v>
      </c>
      <c r="T10" s="22">
        <v>41.0</v>
      </c>
      <c r="U10" s="22">
        <v>62.0</v>
      </c>
      <c r="V10" s="21">
        <v>82.0</v>
      </c>
      <c r="W10" s="20">
        <v>19.0</v>
      </c>
      <c r="X10" s="22">
        <v>46.0</v>
      </c>
      <c r="Y10" s="22">
        <v>68.0</v>
      </c>
      <c r="Z10" s="22">
        <v>88.0</v>
      </c>
      <c r="AA10" s="21"/>
      <c r="AB10" s="20">
        <v>9.0</v>
      </c>
      <c r="AC10" s="22">
        <v>31.0</v>
      </c>
      <c r="AD10" s="22">
        <v>49.0</v>
      </c>
      <c r="AE10" s="22">
        <v>69.0</v>
      </c>
      <c r="AF10" s="22"/>
      <c r="AG10" s="30"/>
      <c r="AH10" s="20">
        <v>15.0</v>
      </c>
      <c r="AI10" s="22">
        <v>41.0</v>
      </c>
      <c r="AJ10" s="22">
        <v>62.0</v>
      </c>
      <c r="AK10" s="22">
        <v>81.0</v>
      </c>
      <c r="AL10" s="22"/>
      <c r="AM10" s="30"/>
    </row>
    <row r="11">
      <c r="B11" s="7">
        <v>8.0</v>
      </c>
      <c r="C11" s="20"/>
      <c r="D11" s="21"/>
      <c r="E11" s="20">
        <v>16.0</v>
      </c>
      <c r="F11" s="19"/>
      <c r="G11" s="20">
        <v>20.0</v>
      </c>
      <c r="H11" s="28"/>
      <c r="I11" s="28"/>
      <c r="J11" s="19"/>
      <c r="K11" s="20">
        <v>12.0</v>
      </c>
      <c r="L11" s="28"/>
      <c r="M11" s="28"/>
      <c r="N11" s="19"/>
      <c r="O11" s="23">
        <v>15.0</v>
      </c>
      <c r="P11" s="24">
        <v>60.0</v>
      </c>
      <c r="Q11" s="31"/>
      <c r="R11" s="29"/>
      <c r="S11" s="20">
        <v>10.0</v>
      </c>
      <c r="T11" s="22">
        <v>56.0</v>
      </c>
      <c r="U11" s="28"/>
      <c r="V11" s="19"/>
      <c r="W11" s="20">
        <v>11.0</v>
      </c>
      <c r="X11" s="22">
        <v>53.0</v>
      </c>
      <c r="Y11" s="22">
        <v>61.0</v>
      </c>
      <c r="Z11" s="22">
        <v>84.0</v>
      </c>
      <c r="AA11" s="19"/>
      <c r="AB11" s="20">
        <v>9.0</v>
      </c>
      <c r="AC11" s="22">
        <v>45.0</v>
      </c>
      <c r="AD11" s="22">
        <v>52.0</v>
      </c>
      <c r="AE11" s="22">
        <v>71.0</v>
      </c>
      <c r="AF11" s="28"/>
      <c r="AG11" s="30"/>
      <c r="AH11" s="20">
        <v>15.0</v>
      </c>
      <c r="AI11" s="22">
        <v>57.0</v>
      </c>
      <c r="AJ11" s="22">
        <v>64.0</v>
      </c>
      <c r="AK11" s="22">
        <v>85.0</v>
      </c>
      <c r="AL11" s="28"/>
      <c r="AM11" s="30"/>
    </row>
    <row r="12">
      <c r="B12" s="7">
        <v>9.0</v>
      </c>
      <c r="C12" s="20">
        <v>11.0</v>
      </c>
      <c r="D12" s="21"/>
      <c r="E12" s="20">
        <v>11.0</v>
      </c>
      <c r="F12" s="21"/>
      <c r="G12" s="20">
        <v>14.0</v>
      </c>
      <c r="H12" s="22">
        <v>80.0</v>
      </c>
      <c r="I12" s="22"/>
      <c r="J12" s="21"/>
      <c r="K12" s="20">
        <v>11.0</v>
      </c>
      <c r="L12" s="22">
        <v>41.0</v>
      </c>
      <c r="M12" s="22">
        <v>80.0</v>
      </c>
      <c r="N12" s="19"/>
      <c r="O12" s="23">
        <v>10.0</v>
      </c>
      <c r="P12" s="24">
        <v>34.0</v>
      </c>
      <c r="Q12" s="24">
        <v>58.0</v>
      </c>
      <c r="R12" s="25">
        <v>81.0</v>
      </c>
      <c r="S12" s="20">
        <v>14.0</v>
      </c>
      <c r="T12" s="22">
        <v>36.0</v>
      </c>
      <c r="U12" s="22">
        <v>59.0</v>
      </c>
      <c r="V12" s="21">
        <v>80.0</v>
      </c>
      <c r="W12" s="20">
        <v>20.0</v>
      </c>
      <c r="X12" s="22">
        <v>45.0</v>
      </c>
      <c r="Y12" s="22">
        <v>68.0</v>
      </c>
      <c r="Z12" s="22">
        <v>95.0</v>
      </c>
      <c r="AA12" s="21"/>
      <c r="AB12" s="20">
        <v>18.0</v>
      </c>
      <c r="AC12" s="22">
        <v>43.0</v>
      </c>
      <c r="AD12" s="22">
        <v>65.0</v>
      </c>
      <c r="AE12" s="22">
        <v>87.0</v>
      </c>
      <c r="AF12" s="22"/>
      <c r="AG12" s="30"/>
      <c r="AH12" s="20">
        <v>9.0</v>
      </c>
      <c r="AI12" s="22">
        <v>31.0</v>
      </c>
      <c r="AJ12" s="22">
        <v>52.0</v>
      </c>
      <c r="AK12" s="22">
        <v>72.0</v>
      </c>
      <c r="AL12" s="22"/>
      <c r="AM12" s="30"/>
    </row>
    <row r="13">
      <c r="B13" s="7">
        <v>10.0</v>
      </c>
      <c r="C13" s="20"/>
      <c r="D13" s="21"/>
      <c r="E13" s="18"/>
      <c r="F13" s="19"/>
      <c r="G13" s="20">
        <v>48.0</v>
      </c>
      <c r="H13" s="28"/>
      <c r="I13" s="28"/>
      <c r="J13" s="19"/>
      <c r="K13" s="20">
        <v>20.0</v>
      </c>
      <c r="L13" s="22">
        <v>44.0</v>
      </c>
      <c r="M13" s="28"/>
      <c r="N13" s="19"/>
      <c r="O13" s="23">
        <v>11.0</v>
      </c>
      <c r="P13" s="24">
        <v>41.0</v>
      </c>
      <c r="Q13" s="31"/>
      <c r="R13" s="29"/>
      <c r="S13" s="20">
        <v>13.0</v>
      </c>
      <c r="T13" s="22">
        <v>39.0</v>
      </c>
      <c r="U13" s="28"/>
      <c r="V13" s="19"/>
      <c r="W13" s="20">
        <v>12.0</v>
      </c>
      <c r="X13" s="22">
        <v>39.0</v>
      </c>
      <c r="Y13" s="28"/>
      <c r="Z13" s="28"/>
      <c r="AA13" s="19"/>
      <c r="AB13" s="20">
        <v>11.0</v>
      </c>
      <c r="AC13" s="22">
        <v>43.0</v>
      </c>
      <c r="AD13" s="28"/>
      <c r="AE13" s="28"/>
      <c r="AF13" s="28"/>
      <c r="AG13" s="30"/>
      <c r="AH13" s="20">
        <v>10.0</v>
      </c>
      <c r="AI13" s="22">
        <v>28.0</v>
      </c>
      <c r="AJ13" s="22">
        <v>41.0</v>
      </c>
      <c r="AK13" s="28"/>
      <c r="AL13" s="28"/>
      <c r="AM13" s="30"/>
    </row>
    <row r="14">
      <c r="B14" s="7">
        <v>11.0</v>
      </c>
      <c r="C14" s="20">
        <v>13.0</v>
      </c>
      <c r="D14" s="21"/>
      <c r="E14" s="20">
        <v>11.0</v>
      </c>
      <c r="F14" s="21"/>
      <c r="G14" s="20">
        <v>13.0</v>
      </c>
      <c r="H14" s="28"/>
      <c r="I14" s="28"/>
      <c r="J14" s="19"/>
      <c r="K14" s="20">
        <v>20.0</v>
      </c>
      <c r="L14" s="28"/>
      <c r="M14" s="28"/>
      <c r="N14" s="19"/>
      <c r="O14" s="23">
        <v>14.0</v>
      </c>
      <c r="P14" s="31"/>
      <c r="Q14" s="31"/>
      <c r="R14" s="29"/>
      <c r="S14" s="20">
        <v>11.0</v>
      </c>
      <c r="T14" s="22">
        <v>78.0</v>
      </c>
      <c r="U14" s="28"/>
      <c r="V14" s="19"/>
      <c r="W14" s="20">
        <v>19.0</v>
      </c>
      <c r="X14" s="22">
        <v>88.0</v>
      </c>
      <c r="Y14" s="22">
        <v>89.0</v>
      </c>
      <c r="Z14" s="22">
        <v>90.0</v>
      </c>
      <c r="AA14" s="19"/>
      <c r="AB14" s="20">
        <v>20.0</v>
      </c>
      <c r="AC14" s="22">
        <v>87.0</v>
      </c>
      <c r="AD14" s="22">
        <v>88.0</v>
      </c>
      <c r="AE14" s="22">
        <v>89.0</v>
      </c>
      <c r="AF14" s="28"/>
      <c r="AG14" s="30"/>
      <c r="AH14" s="20">
        <v>10.0</v>
      </c>
      <c r="AI14" s="22">
        <v>54.0</v>
      </c>
      <c r="AJ14" s="22">
        <v>74.0</v>
      </c>
      <c r="AK14" s="22">
        <v>75.0</v>
      </c>
      <c r="AL14" s="22">
        <v>75.0</v>
      </c>
      <c r="AM14" s="30"/>
    </row>
    <row r="15">
      <c r="B15" s="7">
        <v>12.0</v>
      </c>
      <c r="C15" s="20">
        <v>13.0</v>
      </c>
      <c r="D15" s="21"/>
      <c r="E15" s="20">
        <v>12.0</v>
      </c>
      <c r="F15" s="21"/>
      <c r="G15" s="20">
        <v>11.0</v>
      </c>
      <c r="H15" s="28"/>
      <c r="I15" s="28"/>
      <c r="J15" s="19"/>
      <c r="K15" s="20">
        <v>12.0</v>
      </c>
      <c r="L15" s="22">
        <v>43.0</v>
      </c>
      <c r="M15" s="28"/>
      <c r="N15" s="19"/>
      <c r="O15" s="23">
        <v>10.0</v>
      </c>
      <c r="P15" s="24">
        <v>36.0</v>
      </c>
      <c r="Q15" s="24">
        <v>63.0</v>
      </c>
      <c r="R15" s="29"/>
      <c r="S15" s="20">
        <v>9.0</v>
      </c>
      <c r="T15" s="22">
        <v>31.0</v>
      </c>
      <c r="U15" s="22">
        <v>54.0</v>
      </c>
      <c r="V15" s="21">
        <v>76.0</v>
      </c>
      <c r="W15" s="20">
        <v>10.0</v>
      </c>
      <c r="X15" s="22">
        <v>31.0</v>
      </c>
      <c r="Y15" s="22">
        <v>55.0</v>
      </c>
      <c r="Z15" s="22">
        <v>83.0</v>
      </c>
      <c r="AA15" s="21"/>
      <c r="AB15" s="20">
        <v>9.0</v>
      </c>
      <c r="AC15" s="22">
        <v>32.0</v>
      </c>
      <c r="AD15" s="22">
        <v>52.0</v>
      </c>
      <c r="AE15" s="22">
        <v>73.0</v>
      </c>
      <c r="AF15" s="22"/>
      <c r="AG15" s="30"/>
      <c r="AH15" s="20">
        <v>9.0</v>
      </c>
      <c r="AI15" s="22">
        <v>31.0</v>
      </c>
      <c r="AJ15" s="22">
        <v>51.0</v>
      </c>
      <c r="AK15" s="22">
        <v>72.0</v>
      </c>
      <c r="AL15" s="22"/>
      <c r="AM15" s="30"/>
    </row>
    <row r="16">
      <c r="B16" s="7">
        <v>13.0</v>
      </c>
      <c r="C16" s="18"/>
      <c r="D16" s="19"/>
      <c r="E16" s="18"/>
      <c r="F16" s="19"/>
      <c r="G16" s="20">
        <v>16.0</v>
      </c>
      <c r="H16" s="28"/>
      <c r="I16" s="28"/>
      <c r="J16" s="19"/>
      <c r="K16" s="20">
        <v>17.0</v>
      </c>
      <c r="L16" s="28"/>
      <c r="M16" s="28"/>
      <c r="N16" s="19"/>
      <c r="O16" s="23">
        <v>17.0</v>
      </c>
      <c r="P16" s="24">
        <v>54.0</v>
      </c>
      <c r="Q16" s="24">
        <v>67.0</v>
      </c>
      <c r="R16" s="29"/>
      <c r="S16" s="20">
        <v>21.0</v>
      </c>
      <c r="T16" s="22">
        <v>58.0</v>
      </c>
      <c r="U16" s="22">
        <v>73.0</v>
      </c>
      <c r="V16" s="19"/>
      <c r="W16" s="20">
        <v>22.0</v>
      </c>
      <c r="X16" s="22">
        <v>57.0</v>
      </c>
      <c r="Y16" s="22">
        <v>71.0</v>
      </c>
      <c r="Z16" s="28"/>
      <c r="AA16" s="19"/>
      <c r="AB16" s="20">
        <v>11.0</v>
      </c>
      <c r="AC16" s="22">
        <v>40.0</v>
      </c>
      <c r="AD16" s="22">
        <v>55.0</v>
      </c>
      <c r="AE16" s="28"/>
      <c r="AF16" s="28"/>
      <c r="AG16" s="30"/>
      <c r="AH16" s="20">
        <v>13.0</v>
      </c>
      <c r="AI16" s="22">
        <v>43.0</v>
      </c>
      <c r="AJ16" s="22">
        <v>59.0</v>
      </c>
      <c r="AK16" s="22">
        <v>67.0</v>
      </c>
      <c r="AL16" s="22">
        <v>90.0</v>
      </c>
      <c r="AM16" s="30"/>
    </row>
    <row r="17">
      <c r="B17" s="7">
        <v>14.0</v>
      </c>
      <c r="C17" s="20"/>
      <c r="D17" s="21"/>
      <c r="E17" s="18"/>
      <c r="F17" s="19"/>
      <c r="G17" s="20">
        <v>22.0</v>
      </c>
      <c r="H17" s="22">
        <v>60.0</v>
      </c>
      <c r="I17" s="22"/>
      <c r="J17" s="21"/>
      <c r="K17" s="20">
        <v>16.0</v>
      </c>
      <c r="L17" s="22">
        <v>61.0</v>
      </c>
      <c r="M17" s="28"/>
      <c r="N17" s="19"/>
      <c r="O17" s="23">
        <v>27.0</v>
      </c>
      <c r="P17" s="24">
        <v>83.0</v>
      </c>
      <c r="Q17" s="24">
        <v>95.0</v>
      </c>
      <c r="R17" s="29"/>
      <c r="S17" s="20">
        <v>20.0</v>
      </c>
      <c r="T17" s="22">
        <v>65.0</v>
      </c>
      <c r="U17" s="22">
        <v>76.0</v>
      </c>
      <c r="V17" s="19"/>
      <c r="W17" s="20">
        <v>16.0</v>
      </c>
      <c r="X17" s="22">
        <v>45.0</v>
      </c>
      <c r="Y17" s="22">
        <v>65.0</v>
      </c>
      <c r="Z17" s="22">
        <v>76.0</v>
      </c>
      <c r="AA17" s="19"/>
      <c r="AB17" s="20">
        <v>18.0</v>
      </c>
      <c r="AC17" s="22">
        <v>44.0</v>
      </c>
      <c r="AD17" s="22">
        <v>58.0</v>
      </c>
      <c r="AE17" s="22">
        <v>68.0</v>
      </c>
      <c r="AF17" s="28"/>
      <c r="AG17" s="30"/>
      <c r="AH17" s="20">
        <v>18.0</v>
      </c>
      <c r="AI17" s="22">
        <v>41.0</v>
      </c>
      <c r="AJ17" s="22">
        <v>59.0</v>
      </c>
      <c r="AK17" s="22">
        <v>70.0</v>
      </c>
      <c r="AL17" s="28"/>
      <c r="AM17" s="30"/>
    </row>
    <row r="18">
      <c r="B18" s="7">
        <v>15.0</v>
      </c>
      <c r="C18" s="20">
        <v>14.0</v>
      </c>
      <c r="D18" s="21"/>
      <c r="E18" s="20">
        <v>14.0</v>
      </c>
      <c r="F18" s="21"/>
      <c r="G18" s="20">
        <v>14.0</v>
      </c>
      <c r="H18" s="28"/>
      <c r="I18" s="28"/>
      <c r="J18" s="19"/>
      <c r="K18" s="20">
        <v>23.0</v>
      </c>
      <c r="L18" s="28"/>
      <c r="M18" s="28"/>
      <c r="N18" s="19"/>
      <c r="O18" s="23">
        <v>17.0</v>
      </c>
      <c r="P18" s="31"/>
      <c r="Q18" s="31"/>
      <c r="R18" s="29"/>
      <c r="S18" s="20">
        <v>23.0</v>
      </c>
      <c r="T18" s="22">
        <v>76.0</v>
      </c>
      <c r="U18" s="28"/>
      <c r="V18" s="19"/>
      <c r="W18" s="20">
        <v>13.0</v>
      </c>
      <c r="X18" s="22">
        <v>63.0</v>
      </c>
      <c r="Y18" s="28"/>
      <c r="Z18" s="28"/>
      <c r="AA18" s="19"/>
      <c r="AB18" s="20">
        <v>20.0</v>
      </c>
      <c r="AC18" s="22">
        <v>68.0</v>
      </c>
      <c r="AD18" s="22">
        <v>106.0</v>
      </c>
      <c r="AE18" s="28"/>
      <c r="AF18" s="28"/>
      <c r="AG18" s="30"/>
      <c r="AH18" s="20">
        <v>20.0</v>
      </c>
      <c r="AI18" s="22">
        <v>45.0</v>
      </c>
      <c r="AJ18" s="22">
        <v>63.0</v>
      </c>
      <c r="AK18" s="22">
        <v>99.0</v>
      </c>
      <c r="AL18" s="28"/>
      <c r="AM18" s="30"/>
    </row>
    <row r="19">
      <c r="B19" s="7">
        <v>16.0</v>
      </c>
      <c r="C19" s="18"/>
      <c r="D19" s="19"/>
      <c r="E19" s="18"/>
      <c r="F19" s="19"/>
      <c r="G19" s="20">
        <v>24.0</v>
      </c>
      <c r="H19" s="28"/>
      <c r="I19" s="28"/>
      <c r="J19" s="19"/>
      <c r="K19" s="20">
        <v>30.0</v>
      </c>
      <c r="L19" s="28"/>
      <c r="M19" s="28"/>
      <c r="N19" s="19"/>
      <c r="O19" s="23">
        <v>20.0</v>
      </c>
      <c r="P19" s="31"/>
      <c r="Q19" s="31"/>
      <c r="R19" s="29"/>
      <c r="S19" s="20">
        <v>26.0</v>
      </c>
      <c r="T19" s="22">
        <v>120.0</v>
      </c>
      <c r="U19" s="28"/>
      <c r="V19" s="19"/>
      <c r="W19" s="20">
        <v>19.0</v>
      </c>
      <c r="X19" s="22">
        <v>107.0</v>
      </c>
      <c r="Y19" s="28"/>
      <c r="Z19" s="28"/>
      <c r="AA19" s="19"/>
      <c r="AB19" s="20">
        <v>20.0</v>
      </c>
      <c r="AC19" s="22">
        <v>103.0</v>
      </c>
      <c r="AD19" s="28"/>
      <c r="AE19" s="28"/>
      <c r="AF19" s="28"/>
      <c r="AG19" s="30"/>
      <c r="AH19" s="20">
        <v>13.0</v>
      </c>
      <c r="AI19" s="22">
        <v>48.0</v>
      </c>
      <c r="AJ19" s="22">
        <v>75.0</v>
      </c>
      <c r="AK19" s="22">
        <v>89.0</v>
      </c>
      <c r="AL19" s="28"/>
      <c r="AM19" s="30"/>
    </row>
    <row r="20">
      <c r="B20" s="7">
        <v>17.0</v>
      </c>
      <c r="C20" s="18"/>
      <c r="D20" s="19"/>
      <c r="E20" s="18"/>
      <c r="F20" s="19"/>
      <c r="G20" s="18"/>
      <c r="H20" s="28"/>
      <c r="I20" s="28"/>
      <c r="J20" s="19"/>
      <c r="K20" s="20">
        <v>36.0</v>
      </c>
      <c r="L20" s="28"/>
      <c r="M20" s="28"/>
      <c r="N20" s="19"/>
      <c r="O20" s="23">
        <v>25.0</v>
      </c>
      <c r="P20" s="31"/>
      <c r="Q20" s="31"/>
      <c r="R20" s="29"/>
      <c r="S20" s="20">
        <v>35.0</v>
      </c>
      <c r="T20" s="22">
        <v>89.0</v>
      </c>
      <c r="U20" s="28"/>
      <c r="V20" s="19"/>
      <c r="W20" s="20">
        <v>34.0</v>
      </c>
      <c r="X20" s="22">
        <v>86.0</v>
      </c>
      <c r="Y20" s="28"/>
      <c r="Z20" s="28"/>
      <c r="AA20" s="19"/>
      <c r="AB20" s="20">
        <v>28.0</v>
      </c>
      <c r="AC20" s="22">
        <v>87.0</v>
      </c>
      <c r="AD20" s="28"/>
      <c r="AE20" s="28"/>
      <c r="AF20" s="28"/>
      <c r="AG20" s="30"/>
      <c r="AH20" s="20">
        <v>18.0</v>
      </c>
      <c r="AI20" s="22">
        <v>62.0</v>
      </c>
      <c r="AJ20" s="22">
        <v>92.0</v>
      </c>
      <c r="AK20" s="22">
        <v>116.0</v>
      </c>
      <c r="AL20" s="28"/>
      <c r="AM20" s="30"/>
    </row>
    <row r="21">
      <c r="B21" s="7">
        <v>18.0</v>
      </c>
      <c r="C21" s="18"/>
      <c r="D21" s="19"/>
      <c r="E21" s="18"/>
      <c r="F21" s="19"/>
      <c r="G21" s="18"/>
      <c r="H21" s="28"/>
      <c r="I21" s="28"/>
      <c r="J21" s="19"/>
      <c r="K21" s="20">
        <v>32.0</v>
      </c>
      <c r="L21" s="22">
        <v>80.0</v>
      </c>
      <c r="M21" s="28"/>
      <c r="N21" s="19"/>
      <c r="O21" s="23">
        <v>32.0</v>
      </c>
      <c r="P21" s="24">
        <v>72.0</v>
      </c>
      <c r="Q21" s="24">
        <v>84.0</v>
      </c>
      <c r="R21" s="25">
        <v>94.0</v>
      </c>
      <c r="S21" s="20">
        <v>34.0</v>
      </c>
      <c r="T21" s="22">
        <v>83.0</v>
      </c>
      <c r="U21" s="22">
        <v>97.0</v>
      </c>
      <c r="V21" s="21">
        <v>108.0</v>
      </c>
      <c r="W21" s="20">
        <v>32.0</v>
      </c>
      <c r="X21" s="22">
        <v>82.0</v>
      </c>
      <c r="Y21" s="22">
        <v>95.0</v>
      </c>
      <c r="Z21" s="22">
        <v>105.0</v>
      </c>
      <c r="AA21" s="21"/>
      <c r="AB21" s="20">
        <v>28.0</v>
      </c>
      <c r="AC21" s="22">
        <v>87.0</v>
      </c>
      <c r="AD21" s="22">
        <v>101.0</v>
      </c>
      <c r="AE21" s="22">
        <v>113.0</v>
      </c>
      <c r="AF21" s="22"/>
      <c r="AG21" s="30"/>
      <c r="AH21" s="20">
        <v>36.0</v>
      </c>
      <c r="AI21" s="22">
        <v>101.0</v>
      </c>
      <c r="AJ21" s="22">
        <v>114.0</v>
      </c>
      <c r="AK21" s="22">
        <v>126.0</v>
      </c>
      <c r="AL21" s="22"/>
      <c r="AM21" s="30"/>
    </row>
    <row r="22">
      <c r="B22" s="7">
        <v>19.0</v>
      </c>
      <c r="C22" s="18"/>
      <c r="D22" s="19"/>
      <c r="E22" s="20">
        <v>111.0</v>
      </c>
      <c r="F22" s="21"/>
      <c r="G22" s="20">
        <v>120.0</v>
      </c>
      <c r="H22" s="28"/>
      <c r="I22" s="28"/>
      <c r="J22" s="19"/>
      <c r="K22" s="20">
        <v>49.0</v>
      </c>
      <c r="L22" s="22">
        <v>139.0</v>
      </c>
      <c r="M22" s="28"/>
      <c r="N22" s="19"/>
      <c r="O22" s="23">
        <v>36.0</v>
      </c>
      <c r="P22" s="24">
        <v>76.0</v>
      </c>
      <c r="Q22" s="24">
        <v>87.0</v>
      </c>
      <c r="R22" s="25">
        <v>143.0</v>
      </c>
      <c r="S22" s="20">
        <v>36.0</v>
      </c>
      <c r="T22" s="22">
        <v>81.0</v>
      </c>
      <c r="U22" s="22">
        <v>92.0</v>
      </c>
      <c r="V22" s="21">
        <v>145.0</v>
      </c>
      <c r="W22" s="20">
        <v>34.0</v>
      </c>
      <c r="X22" s="22">
        <v>87.0</v>
      </c>
      <c r="Y22" s="22">
        <v>99.0</v>
      </c>
      <c r="Z22" s="22">
        <v>114.0</v>
      </c>
      <c r="AA22" s="21">
        <v>152.0</v>
      </c>
      <c r="AB22" s="20">
        <v>33.0</v>
      </c>
      <c r="AC22" s="22">
        <v>86.0</v>
      </c>
      <c r="AD22" s="22">
        <v>98.0</v>
      </c>
      <c r="AE22" s="22">
        <v>115.0</v>
      </c>
      <c r="AF22" s="22">
        <v>117.0</v>
      </c>
      <c r="AG22" s="26">
        <v>155.0</v>
      </c>
      <c r="AH22" s="20">
        <v>35.0</v>
      </c>
      <c r="AI22" s="22">
        <v>96.0</v>
      </c>
      <c r="AJ22" s="22">
        <v>110.0</v>
      </c>
      <c r="AK22" s="22">
        <v>128.0</v>
      </c>
      <c r="AL22" s="22">
        <v>130.0</v>
      </c>
      <c r="AM22" s="26">
        <v>168.0</v>
      </c>
      <c r="AN22" s="27"/>
    </row>
    <row r="23">
      <c r="B23" s="7">
        <v>20.0</v>
      </c>
      <c r="C23" s="32">
        <v>57.0</v>
      </c>
      <c r="D23" s="33"/>
      <c r="E23" s="32">
        <v>50.0</v>
      </c>
      <c r="F23" s="33"/>
      <c r="G23" s="32">
        <v>61.0</v>
      </c>
      <c r="H23" s="34"/>
      <c r="I23" s="34"/>
      <c r="J23" s="35"/>
      <c r="K23" s="32">
        <v>65.0</v>
      </c>
      <c r="L23" s="34"/>
      <c r="M23" s="34"/>
      <c r="N23" s="35"/>
      <c r="O23" s="36">
        <v>48.0</v>
      </c>
      <c r="P23" s="37"/>
      <c r="Q23" s="37"/>
      <c r="R23" s="38"/>
      <c r="S23" s="32">
        <v>63.0</v>
      </c>
      <c r="T23" s="39">
        <v>121.0</v>
      </c>
      <c r="U23" s="34"/>
      <c r="V23" s="35"/>
      <c r="W23" s="32">
        <v>62.0</v>
      </c>
      <c r="X23" s="39">
        <v>128.0</v>
      </c>
      <c r="Y23" s="34"/>
      <c r="Z23" s="34"/>
      <c r="AA23" s="35"/>
      <c r="AB23" s="32">
        <v>45.0</v>
      </c>
      <c r="AC23" s="39">
        <v>115.0</v>
      </c>
      <c r="AD23" s="39">
        <v>199.0</v>
      </c>
      <c r="AE23" s="34"/>
      <c r="AF23" s="34"/>
      <c r="AG23" s="40"/>
      <c r="AH23" s="32">
        <v>46.0</v>
      </c>
      <c r="AI23" s="39">
        <v>127.0</v>
      </c>
      <c r="AJ23" s="39">
        <v>173.0</v>
      </c>
      <c r="AK23" s="39">
        <v>220.0</v>
      </c>
      <c r="AL23" s="34"/>
      <c r="AM23" s="40"/>
    </row>
    <row r="24">
      <c r="B24" s="17"/>
      <c r="C24" s="41"/>
      <c r="D24" s="41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</row>
    <row r="25">
      <c r="B25" s="17"/>
      <c r="C25" s="41"/>
      <c r="D25" s="41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</row>
    <row r="26">
      <c r="B26" s="43" t="s">
        <v>4</v>
      </c>
      <c r="C26" s="44">
        <f> MIN(C3:D23)</f>
        <v>11</v>
      </c>
      <c r="D26" s="45"/>
      <c r="E26" s="44">
        <f> MIN(E3:F23)</f>
        <v>11</v>
      </c>
      <c r="F26" s="45"/>
      <c r="G26" s="44">
        <f> MIN(G3:J23)</f>
        <v>11</v>
      </c>
      <c r="H26" s="6"/>
      <c r="I26" s="6"/>
      <c r="J26" s="45"/>
      <c r="K26" s="44">
        <f> MIN(K3:N23)</f>
        <v>8</v>
      </c>
      <c r="L26" s="6"/>
      <c r="M26" s="6"/>
      <c r="N26" s="45"/>
      <c r="O26" s="44">
        <f> MIN(O3:R23)</f>
        <v>8</v>
      </c>
      <c r="P26" s="6"/>
      <c r="Q26" s="6"/>
      <c r="R26" s="45"/>
      <c r="S26" s="44">
        <f> MIN(S3:V23)</f>
        <v>8</v>
      </c>
      <c r="T26" s="6"/>
      <c r="U26" s="6"/>
      <c r="V26" s="45"/>
      <c r="W26" s="44">
        <f> MIN(W3:AA23)</f>
        <v>8</v>
      </c>
      <c r="X26" s="6"/>
      <c r="Y26" s="6"/>
      <c r="Z26" s="6"/>
      <c r="AA26" s="45"/>
      <c r="AB26" s="44">
        <f>MIN(AB3:AG23)</f>
        <v>8</v>
      </c>
      <c r="AC26" s="6"/>
      <c r="AD26" s="6"/>
      <c r="AE26" s="6"/>
      <c r="AF26" s="6"/>
      <c r="AG26" s="45"/>
      <c r="AH26" s="44">
        <f> MIN(AH3:AM23)</f>
        <v>8</v>
      </c>
      <c r="AI26" s="6"/>
      <c r="AJ26" s="6"/>
      <c r="AK26" s="6"/>
      <c r="AL26" s="6"/>
      <c r="AM26" s="45"/>
    </row>
    <row r="27">
      <c r="B27" s="43" t="s">
        <v>5</v>
      </c>
      <c r="C27" s="44">
        <f> MAX(C3:D23)</f>
        <v>73</v>
      </c>
      <c r="D27" s="45"/>
      <c r="E27" s="44">
        <f> MAX(E3:F23)</f>
        <v>111</v>
      </c>
      <c r="F27" s="45"/>
      <c r="G27" s="44">
        <f> MAX(G3:J23)</f>
        <v>120</v>
      </c>
      <c r="H27" s="6"/>
      <c r="I27" s="6"/>
      <c r="J27" s="45"/>
      <c r="K27" s="44">
        <f> MAX(K3:N23)</f>
        <v>139</v>
      </c>
      <c r="L27" s="6"/>
      <c r="M27" s="6"/>
      <c r="N27" s="45"/>
      <c r="O27" s="44">
        <f> MAX(O3:R23)</f>
        <v>143</v>
      </c>
      <c r="P27" s="6"/>
      <c r="Q27" s="6"/>
      <c r="R27" s="45"/>
      <c r="S27" s="44">
        <f> MAX(S3:V23)</f>
        <v>145</v>
      </c>
      <c r="T27" s="6"/>
      <c r="U27" s="6"/>
      <c r="V27" s="45"/>
      <c r="W27" s="44">
        <f> MAX(W3:AA23)</f>
        <v>152</v>
      </c>
      <c r="X27" s="6"/>
      <c r="Y27" s="6"/>
      <c r="Z27" s="6"/>
      <c r="AA27" s="45"/>
      <c r="AB27" s="44">
        <f> MAX(AB3:AG23)</f>
        <v>199</v>
      </c>
      <c r="AC27" s="6"/>
      <c r="AD27" s="6"/>
      <c r="AE27" s="6"/>
      <c r="AF27" s="6"/>
      <c r="AG27" s="45"/>
      <c r="AH27" s="44">
        <f> MAX(AH3:AM23)</f>
        <v>220</v>
      </c>
      <c r="AI27" s="6"/>
      <c r="AJ27" s="6"/>
      <c r="AK27" s="6"/>
      <c r="AL27" s="6"/>
      <c r="AM27" s="45"/>
    </row>
    <row r="28">
      <c r="B28" s="43" t="s">
        <v>6</v>
      </c>
      <c r="C28" s="46">
        <f> AVERAGE(C3:D23)</f>
        <v>26.77777778</v>
      </c>
      <c r="D28" s="45"/>
      <c r="E28" s="46">
        <f> AVERAGE(E3:F23)</f>
        <v>36.375</v>
      </c>
      <c r="F28" s="45"/>
      <c r="G28" s="46">
        <f> AVERAGE(G3:J23)</f>
        <v>37.08</v>
      </c>
      <c r="H28" s="6"/>
      <c r="I28" s="6"/>
      <c r="J28" s="45"/>
      <c r="K28" s="46">
        <f> AVERAGE(K3:N23)</f>
        <v>35.75675676</v>
      </c>
      <c r="L28" s="6"/>
      <c r="M28" s="6"/>
      <c r="N28" s="45"/>
      <c r="O28" s="46">
        <f> AVERAGE(O3:R23)</f>
        <v>42.03846154</v>
      </c>
      <c r="P28" s="6"/>
      <c r="Q28" s="6"/>
      <c r="R28" s="45"/>
      <c r="S28" s="46">
        <f> AVERAGE(S3:V23)</f>
        <v>49.60655738</v>
      </c>
      <c r="T28" s="6"/>
      <c r="U28" s="6"/>
      <c r="V28" s="45"/>
      <c r="W28" s="46">
        <f>AVERAGE(W3:AA23)</f>
        <v>54.44927536</v>
      </c>
      <c r="X28" s="6"/>
      <c r="Y28" s="6"/>
      <c r="Z28" s="6"/>
      <c r="AA28" s="45"/>
      <c r="AB28" s="46">
        <f> AVERAGE(AB3:AG23)</f>
        <v>53.49333333</v>
      </c>
      <c r="AC28" s="6"/>
      <c r="AD28" s="6"/>
      <c r="AE28" s="6"/>
      <c r="AF28" s="6"/>
      <c r="AG28" s="45"/>
      <c r="AH28" s="46">
        <f> AVERAGE(AH3:AM23)</f>
        <v>56.84946237</v>
      </c>
      <c r="AI28" s="6"/>
      <c r="AJ28" s="6"/>
      <c r="AK28" s="6"/>
      <c r="AL28" s="6"/>
      <c r="AM28" s="45"/>
    </row>
    <row r="29">
      <c r="B29" s="43" t="s">
        <v>7</v>
      </c>
      <c r="C29" s="44">
        <f> COUNT(C3:D23)</f>
        <v>9</v>
      </c>
      <c r="D29" s="45"/>
      <c r="E29" s="44">
        <f> COUNT(E3:F23)</f>
        <v>16</v>
      </c>
      <c r="F29" s="45"/>
      <c r="G29" s="47">
        <f> COUNT(G3:J23)</f>
        <v>25</v>
      </c>
      <c r="H29" s="6"/>
      <c r="I29" s="6"/>
      <c r="J29" s="45"/>
      <c r="K29" s="44">
        <f> COUNT(K3:N23)</f>
        <v>37</v>
      </c>
      <c r="L29" s="6"/>
      <c r="M29" s="6"/>
      <c r="N29" s="45"/>
      <c r="O29" s="44">
        <f> COUNT(O3:R23)</f>
        <v>52</v>
      </c>
      <c r="P29" s="6"/>
      <c r="Q29" s="6"/>
      <c r="R29" s="45"/>
      <c r="S29" s="44">
        <f> COUNT(S3:V23)</f>
        <v>61</v>
      </c>
      <c r="T29" s="6"/>
      <c r="U29" s="6"/>
      <c r="V29" s="45"/>
      <c r="W29" s="44">
        <f>COUNT(W3:AA23)</f>
        <v>69</v>
      </c>
      <c r="X29" s="6"/>
      <c r="Y29" s="6"/>
      <c r="Z29" s="6"/>
      <c r="AA29" s="45"/>
      <c r="AB29" s="44">
        <f> COUNT(AB3:AG23)</f>
        <v>75</v>
      </c>
      <c r="AC29" s="6"/>
      <c r="AD29" s="6"/>
      <c r="AE29" s="6"/>
      <c r="AF29" s="6"/>
      <c r="AG29" s="45"/>
      <c r="AH29" s="44">
        <f>COUNT(AH3:AM23)</f>
        <v>93</v>
      </c>
      <c r="AI29" s="6"/>
      <c r="AJ29" s="6"/>
      <c r="AK29" s="6"/>
      <c r="AL29" s="6"/>
      <c r="AM29" s="45"/>
    </row>
    <row r="33">
      <c r="E33" s="48">
        <f t="array" ref="E33:H69">TRANSPOSE(C26:AM29)</f>
        <v>11</v>
      </c>
      <c r="F33" s="48">
        <v>73.0</v>
      </c>
      <c r="G33" s="49">
        <v>26.77777777777778</v>
      </c>
      <c r="H33" s="48">
        <v>9.0</v>
      </c>
    </row>
    <row r="34">
      <c r="E34" s="48"/>
      <c r="F34" s="48"/>
      <c r="G34" s="48"/>
      <c r="H34" s="48"/>
    </row>
    <row r="35">
      <c r="C35" s="50"/>
      <c r="D35" s="50"/>
      <c r="E35" s="50">
        <v>11.0</v>
      </c>
      <c r="F35" s="50">
        <v>111.0</v>
      </c>
      <c r="G35" s="51">
        <v>36.375</v>
      </c>
      <c r="H35" s="50">
        <v>16.0</v>
      </c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</row>
    <row r="36">
      <c r="E36" s="48"/>
      <c r="F36" s="48"/>
      <c r="G36" s="48"/>
      <c r="H36" s="48"/>
    </row>
    <row r="37">
      <c r="E37" s="48">
        <v>11.0</v>
      </c>
      <c r="F37" s="48">
        <v>120.0</v>
      </c>
      <c r="G37" s="49">
        <v>37.08</v>
      </c>
      <c r="H37" s="48">
        <v>25.0</v>
      </c>
    </row>
    <row r="38">
      <c r="E38" s="48"/>
      <c r="F38" s="48"/>
      <c r="G38" s="48"/>
      <c r="H38" s="48"/>
    </row>
    <row r="39">
      <c r="E39" s="48"/>
      <c r="F39" s="48"/>
      <c r="G39" s="48"/>
      <c r="H39" s="48"/>
    </row>
    <row r="40">
      <c r="E40" s="48"/>
      <c r="F40" s="48"/>
      <c r="G40" s="48"/>
      <c r="H40" s="48"/>
    </row>
    <row r="41">
      <c r="E41" s="48">
        <v>8.0</v>
      </c>
      <c r="F41" s="48">
        <v>139.0</v>
      </c>
      <c r="G41" s="49">
        <v>35.75675675675676</v>
      </c>
      <c r="H41" s="48">
        <v>37.0</v>
      </c>
    </row>
    <row r="42">
      <c r="E42" s="48"/>
      <c r="F42" s="48"/>
      <c r="G42" s="48"/>
      <c r="H42" s="48"/>
    </row>
    <row r="43">
      <c r="E43" s="48"/>
      <c r="F43" s="48"/>
      <c r="G43" s="48"/>
      <c r="H43" s="48"/>
    </row>
    <row r="44">
      <c r="E44" s="48"/>
      <c r="F44" s="48"/>
      <c r="G44" s="48"/>
      <c r="H44" s="48"/>
    </row>
    <row r="45">
      <c r="E45" s="48">
        <v>8.0</v>
      </c>
      <c r="F45" s="48">
        <v>143.0</v>
      </c>
      <c r="G45" s="49">
        <v>42.03846153846154</v>
      </c>
      <c r="H45" s="48">
        <v>52.0</v>
      </c>
    </row>
    <row r="46">
      <c r="E46" s="48"/>
      <c r="F46" s="48"/>
      <c r="G46" s="48"/>
      <c r="H46" s="48"/>
    </row>
    <row r="47">
      <c r="E47" s="48"/>
      <c r="F47" s="48"/>
      <c r="G47" s="48"/>
      <c r="H47" s="48"/>
    </row>
    <row r="48">
      <c r="E48" s="48"/>
      <c r="F48" s="48"/>
      <c r="G48" s="48"/>
      <c r="H48" s="48"/>
    </row>
    <row r="49">
      <c r="E49" s="48">
        <v>8.0</v>
      </c>
      <c r="F49" s="48">
        <v>145.0</v>
      </c>
      <c r="G49" s="49">
        <v>49.60655737704918</v>
      </c>
      <c r="H49" s="48">
        <v>61.0</v>
      </c>
    </row>
    <row r="50">
      <c r="E50" s="48"/>
      <c r="F50" s="48"/>
      <c r="G50" s="48"/>
      <c r="H50" s="48"/>
    </row>
    <row r="51">
      <c r="E51" s="48"/>
      <c r="F51" s="48"/>
      <c r="G51" s="48"/>
      <c r="H51" s="48"/>
    </row>
    <row r="52">
      <c r="E52" s="48"/>
      <c r="F52" s="48"/>
      <c r="G52" s="48"/>
      <c r="H52" s="48"/>
    </row>
    <row r="53">
      <c r="E53" s="48">
        <v>8.0</v>
      </c>
      <c r="F53" s="48">
        <v>152.0</v>
      </c>
      <c r="G53" s="49">
        <v>54.44927536231884</v>
      </c>
      <c r="H53" s="48">
        <v>69.0</v>
      </c>
    </row>
    <row r="54">
      <c r="E54" s="48"/>
      <c r="F54" s="48"/>
      <c r="G54" s="48"/>
      <c r="H54" s="48"/>
    </row>
    <row r="55">
      <c r="E55" s="48"/>
      <c r="F55" s="48"/>
      <c r="G55" s="48"/>
      <c r="H55" s="48"/>
    </row>
    <row r="56">
      <c r="E56" s="48"/>
      <c r="F56" s="48"/>
      <c r="G56" s="48"/>
      <c r="H56" s="48"/>
    </row>
    <row r="57">
      <c r="E57" s="48"/>
      <c r="F57" s="48"/>
      <c r="G57" s="48"/>
      <c r="H57" s="48"/>
    </row>
    <row r="58">
      <c r="E58" s="48">
        <v>8.0</v>
      </c>
      <c r="F58" s="48">
        <v>199.0</v>
      </c>
      <c r="G58" s="49">
        <v>53.49333333333333</v>
      </c>
      <c r="H58" s="48">
        <v>75.0</v>
      </c>
    </row>
    <row r="59">
      <c r="E59" s="48"/>
      <c r="F59" s="48"/>
      <c r="G59" s="48"/>
      <c r="H59" s="48"/>
    </row>
    <row r="60">
      <c r="E60" s="48"/>
      <c r="F60" s="48"/>
      <c r="G60" s="48"/>
      <c r="H60" s="48"/>
    </row>
    <row r="61">
      <c r="E61" s="48"/>
      <c r="F61" s="48"/>
      <c r="G61" s="48"/>
      <c r="H61" s="48"/>
    </row>
    <row r="62">
      <c r="E62" s="48"/>
      <c r="F62" s="48"/>
      <c r="G62" s="48"/>
      <c r="H62" s="48"/>
    </row>
    <row r="63">
      <c r="E63" s="48"/>
      <c r="F63" s="48"/>
      <c r="G63" s="48"/>
      <c r="H63" s="48"/>
    </row>
    <row r="64">
      <c r="E64" s="48">
        <v>8.0</v>
      </c>
      <c r="F64" s="48">
        <v>220.0</v>
      </c>
      <c r="G64" s="49">
        <v>56.8494623655914</v>
      </c>
      <c r="H64" s="48">
        <v>93.0</v>
      </c>
    </row>
    <row r="65">
      <c r="E65" s="48"/>
      <c r="F65" s="48"/>
      <c r="G65" s="48"/>
      <c r="H65" s="48"/>
    </row>
    <row r="66">
      <c r="E66" s="48"/>
      <c r="F66" s="48"/>
      <c r="G66" s="48"/>
      <c r="H66" s="48"/>
    </row>
    <row r="67">
      <c r="E67" s="48"/>
      <c r="F67" s="48"/>
      <c r="G67" s="48"/>
      <c r="H67" s="48"/>
    </row>
    <row r="68">
      <c r="E68" s="48"/>
      <c r="F68" s="48"/>
      <c r="G68" s="48"/>
      <c r="H68" s="48"/>
    </row>
    <row r="69">
      <c r="E69" s="48"/>
      <c r="F69" s="48"/>
      <c r="G69" s="48"/>
      <c r="H69" s="48"/>
    </row>
  </sheetData>
  <mergeCells count="48">
    <mergeCell ref="AB28:AG28"/>
    <mergeCell ref="AH28:AM28"/>
    <mergeCell ref="C28:D28"/>
    <mergeCell ref="E28:F28"/>
    <mergeCell ref="G28:J28"/>
    <mergeCell ref="K28:N28"/>
    <mergeCell ref="O28:R28"/>
    <mergeCell ref="S28:V28"/>
    <mergeCell ref="W28:AA28"/>
    <mergeCell ref="AB29:AG29"/>
    <mergeCell ref="AH29:AM29"/>
    <mergeCell ref="C29:D29"/>
    <mergeCell ref="E29:F29"/>
    <mergeCell ref="G29:J29"/>
    <mergeCell ref="K29:N29"/>
    <mergeCell ref="O29:R29"/>
    <mergeCell ref="S29:V29"/>
    <mergeCell ref="W29:AA29"/>
    <mergeCell ref="W2:AA2"/>
    <mergeCell ref="AB2:AG2"/>
    <mergeCell ref="AH2:AM2"/>
    <mergeCell ref="C1:AG1"/>
    <mergeCell ref="C2:D2"/>
    <mergeCell ref="E2:F2"/>
    <mergeCell ref="G2:J2"/>
    <mergeCell ref="K2:N2"/>
    <mergeCell ref="O2:R2"/>
    <mergeCell ref="S2:V2"/>
    <mergeCell ref="AB26:AG26"/>
    <mergeCell ref="AH26:AM26"/>
    <mergeCell ref="C26:D26"/>
    <mergeCell ref="E26:F26"/>
    <mergeCell ref="G26:J26"/>
    <mergeCell ref="K26:N26"/>
    <mergeCell ref="O26:R26"/>
    <mergeCell ref="S26:V26"/>
    <mergeCell ref="W26:AA26"/>
    <mergeCell ref="AB27:AG27"/>
    <mergeCell ref="AH27:AM27"/>
    <mergeCell ref="C27:D27"/>
    <mergeCell ref="E27:F27"/>
    <mergeCell ref="G27:J27"/>
    <mergeCell ref="K27:N27"/>
    <mergeCell ref="O27:R27"/>
    <mergeCell ref="S27:V27"/>
    <mergeCell ref="W27:AA27"/>
    <mergeCell ref="C30:D30"/>
    <mergeCell ref="C31:D3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6.22"/>
    <col customWidth="1" min="6" max="6" width="12.89"/>
  </cols>
  <sheetData>
    <row r="3">
      <c r="B3" s="52" t="s">
        <v>0</v>
      </c>
      <c r="C3" s="43" t="s">
        <v>4</v>
      </c>
      <c r="D3" s="43" t="s">
        <v>5</v>
      </c>
      <c r="E3" s="43" t="s">
        <v>6</v>
      </c>
      <c r="F3" s="43" t="s">
        <v>7</v>
      </c>
    </row>
    <row r="4">
      <c r="B4" s="53">
        <v>10.0</v>
      </c>
      <c r="C4" s="54">
        <f>TRIGGERING_RULES!C26</f>
        <v>11</v>
      </c>
      <c r="D4" s="54">
        <f>TRIGGERING_RULES!C27</f>
        <v>73</v>
      </c>
      <c r="E4" s="55">
        <f>TRIGGERING_RULES!C28</f>
        <v>26.77777778</v>
      </c>
      <c r="F4" s="56">
        <f>TRIGGERING_RULES!C29</f>
        <v>9</v>
      </c>
    </row>
    <row r="5">
      <c r="B5" s="53">
        <v>20.0</v>
      </c>
      <c r="C5" s="56">
        <f>TRIGGERING_RULES!E26</f>
        <v>11</v>
      </c>
      <c r="D5" s="56">
        <f>TRIGGERING_RULES!E27</f>
        <v>111</v>
      </c>
      <c r="E5" s="57">
        <f>TRIGGERING_RULES!E28</f>
        <v>36.375</v>
      </c>
      <c r="F5" s="56">
        <f>TRIGGERING_RULES!E29</f>
        <v>16</v>
      </c>
      <c r="H5" s="50"/>
      <c r="I5" s="50"/>
      <c r="J5" s="50"/>
      <c r="K5" s="50"/>
    </row>
    <row r="6">
      <c r="B6" s="53">
        <v>30.0</v>
      </c>
      <c r="C6" s="56">
        <f>TRIGGERING_RULES!G26</f>
        <v>11</v>
      </c>
      <c r="D6" s="56">
        <f>TRIGGERING_RULES!G27</f>
        <v>120</v>
      </c>
      <c r="E6" s="57">
        <f>TRIGGERING_RULES!G28</f>
        <v>37.08</v>
      </c>
      <c r="F6" s="56">
        <f>TRIGGERING_RULES!G29</f>
        <v>25</v>
      </c>
    </row>
    <row r="7">
      <c r="B7" s="53">
        <v>50.0</v>
      </c>
      <c r="C7" s="54">
        <f>TRIGGERING_RULES!K26</f>
        <v>8</v>
      </c>
      <c r="D7" s="56">
        <f>TRIGGERING_RULES!K27</f>
        <v>139</v>
      </c>
      <c r="E7" s="57">
        <f>TRIGGERING_RULES!K28</f>
        <v>35.75675676</v>
      </c>
      <c r="F7" s="56">
        <f>TRIGGERING_RULES!K29</f>
        <v>37</v>
      </c>
    </row>
    <row r="8">
      <c r="B8" s="53">
        <v>80.0</v>
      </c>
      <c r="C8" s="54">
        <f>TRIGGERING_RULES!O26</f>
        <v>8</v>
      </c>
      <c r="D8" s="56">
        <f>TRIGGERING_RULES!O27</f>
        <v>143</v>
      </c>
      <c r="E8" s="57">
        <f>TRIGGERING_RULES!O28</f>
        <v>42.03846154</v>
      </c>
      <c r="F8" s="56">
        <f>TRIGGERING_RULES!O29</f>
        <v>52</v>
      </c>
    </row>
    <row r="9">
      <c r="B9" s="53">
        <v>100.0</v>
      </c>
      <c r="C9" s="54">
        <f>TRIGGERING_RULES!S26</f>
        <v>8</v>
      </c>
      <c r="D9" s="56">
        <f>TRIGGERING_RULES!S27</f>
        <v>145</v>
      </c>
      <c r="E9" s="57">
        <f>TRIGGERING_RULES!S28</f>
        <v>49.60655738</v>
      </c>
      <c r="F9" s="56">
        <f>TRIGGERING_RULES!S29</f>
        <v>61</v>
      </c>
    </row>
    <row r="10">
      <c r="B10" s="53">
        <v>120.0</v>
      </c>
      <c r="C10" s="54">
        <f>TRIGGERING_RULES!W26</f>
        <v>8</v>
      </c>
      <c r="D10" s="54">
        <f>TRIGGERING_RULES!W27</f>
        <v>152</v>
      </c>
      <c r="E10" s="55">
        <f>TRIGGERING_RULES!W28</f>
        <v>54.44927536</v>
      </c>
      <c r="F10" s="56">
        <f>TRIGGERING_RULES!W29</f>
        <v>69</v>
      </c>
    </row>
    <row r="11">
      <c r="B11" s="53">
        <v>150.0</v>
      </c>
      <c r="C11" s="56">
        <f>TRIGGERING_RULES!AB26</f>
        <v>8</v>
      </c>
      <c r="D11" s="56">
        <f>TRIGGERING_RULES!AB27</f>
        <v>199</v>
      </c>
      <c r="E11" s="57">
        <f>TRIGGERING_RULES!AB28</f>
        <v>53.49333333</v>
      </c>
      <c r="F11" s="56">
        <f>TRIGGERING_RULES!AB29</f>
        <v>75</v>
      </c>
    </row>
    <row r="12">
      <c r="B12" s="53">
        <v>200.0</v>
      </c>
      <c r="C12" s="54">
        <f>TRIGGERING_RULES!AH26</f>
        <v>8</v>
      </c>
      <c r="D12" s="54">
        <f>TRIGGERING_RULES!AH27</f>
        <v>220</v>
      </c>
      <c r="E12" s="55">
        <f>TRIGGERING_RULES!AH28</f>
        <v>56.84946237</v>
      </c>
      <c r="F12" s="54">
        <f>TRIGGERING_RULES!AH29</f>
        <v>93</v>
      </c>
    </row>
    <row r="18">
      <c r="H18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2021-07-28T09:44:28Z</dcterms:created>
  <dc:creator>Microsoft Office User</dc:creator>
</cp:coreProperties>
</file>