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cguenther\AIBootcamp\Classwork\GitRepos\Group_6_EDA\Christoph\Resources\"/>
    </mc:Choice>
  </mc:AlternateContent>
  <xr:revisionPtr revIDLastSave="0" documentId="8_{D4A7089A-651E-4C4C-84FD-A36D802ECD37}" xr6:coauthVersionLast="47" xr6:coauthVersionMax="47" xr10:uidLastSave="{00000000-0000-0000-0000-000000000000}"/>
  <bookViews>
    <workbookView xWindow="28680" yWindow="-120" windowWidth="29040" windowHeight="15720" activeTab="2" xr2:uid="{00000000-000D-0000-FFFF-FFFF00000000}"/>
  </bookViews>
  <sheets>
    <sheet name="Top10 graph" sheetId="16" r:id="rId1"/>
    <sheet name="Total graph" sheetId="13" r:id="rId2"/>
    <sheet name="1-44" sheetId="1"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13" l="1"/>
  <c r="C32" i="13"/>
  <c r="D32" i="13"/>
  <c r="B33" i="13"/>
  <c r="C33" i="13"/>
  <c r="D33" i="13"/>
</calcChain>
</file>

<file path=xl/sharedStrings.xml><?xml version="1.0" encoding="utf-8"?>
<sst xmlns="http://schemas.openxmlformats.org/spreadsheetml/2006/main" count="123" uniqueCount="119">
  <si>
    <t>Top 50 U.S. airports, total</t>
  </si>
  <si>
    <t>All U.S. airports</t>
  </si>
  <si>
    <t>Table 1-44: Passengers Boarded at the Top 50 U.S. Airports</t>
  </si>
  <si>
    <t>(Ranked by Passenger Enplanements in 2022)</t>
  </si>
  <si>
    <t>Airport</t>
  </si>
  <si>
    <t>Code</t>
  </si>
  <si>
    <t>Percent change 2012-2022</t>
  </si>
  <si>
    <t>Percent change 2021-2022</t>
  </si>
  <si>
    <t>Rank</t>
  </si>
  <si>
    <t>Total enplaned passengers</t>
  </si>
  <si>
    <t>Atlanta, GA (Hartsfield-Jackson Atlanta International)</t>
  </si>
  <si>
    <t>ATL</t>
  </si>
  <si>
    <t>Dallas/Fort Worth, TX (Dallas/Fort Worth International)</t>
  </si>
  <si>
    <t>DFW</t>
  </si>
  <si>
    <t>Denver, CO (Denver International)</t>
  </si>
  <si>
    <t>DEN</t>
  </si>
  <si>
    <t>Chicago, IL (Chicago O'Hare International)</t>
  </si>
  <si>
    <t>ORD</t>
  </si>
  <si>
    <t>Los Angeles, CA (Los Angeles International)</t>
  </si>
  <si>
    <t>LAX</t>
  </si>
  <si>
    <t>New York, NY (John F. Kennedy International)</t>
  </si>
  <si>
    <t>JFK</t>
  </si>
  <si>
    <t>Las Vegas, NV (McCarran International)</t>
  </si>
  <si>
    <t>LAS</t>
  </si>
  <si>
    <t>Orlando, FL (Orlando International)</t>
  </si>
  <si>
    <t>MCO</t>
  </si>
  <si>
    <t>Miami, FL (Miami International)</t>
  </si>
  <si>
    <t>MIA</t>
  </si>
  <si>
    <t>Charlotte, NC (Charlotte Douglas International)</t>
  </si>
  <si>
    <t>CLT</t>
  </si>
  <si>
    <t>Seattle, WA (Seattle/Tacoma International)</t>
  </si>
  <si>
    <t>SEA</t>
  </si>
  <si>
    <t>Phoenix, AZ (Phoenix Sky Harbor International)</t>
  </si>
  <si>
    <t>PHX</t>
  </si>
  <si>
    <t>Newark, NJ (Newark Liberty International)</t>
  </si>
  <si>
    <t>EWR</t>
  </si>
  <si>
    <t>San Francisco, CA (San Francisco International)</t>
  </si>
  <si>
    <t>SFO</t>
  </si>
  <si>
    <t>Houston, TX (George Bush Intercontinental/Houston)</t>
  </si>
  <si>
    <t>IAH</t>
  </si>
  <si>
    <t>Boston, MA (Logan International)</t>
  </si>
  <si>
    <t>BOS</t>
  </si>
  <si>
    <t>Fort Lauderdale, FL (Fort Lauderdale-Hollywood International)</t>
  </si>
  <si>
    <t>FLL</t>
  </si>
  <si>
    <t>Minneapolis, MN (Minneapolis-St Paul International)</t>
  </si>
  <si>
    <t>MSP</t>
  </si>
  <si>
    <t>New York, NY (LaGuardia)</t>
  </si>
  <si>
    <t>LGA</t>
  </si>
  <si>
    <t>Detroit, MI (Detroit Metro Wayne County)</t>
  </si>
  <si>
    <t>DTW</t>
  </si>
  <si>
    <t>Philadelphia, PA (Philadelphia International)</t>
  </si>
  <si>
    <t>PHL</t>
  </si>
  <si>
    <t>Salt Lake City, UT (Salt Lake City International)</t>
  </si>
  <si>
    <t>SLC</t>
  </si>
  <si>
    <t>Washington, DC (Ronald Reagan Washington National)</t>
  </si>
  <si>
    <t>DCA</t>
  </si>
  <si>
    <t>San Diego, CA (San Diego International)</t>
  </si>
  <si>
    <t>SAN</t>
  </si>
  <si>
    <t>Baltimore, MD (Baltimore/Washington International Thurgood Marshall)</t>
  </si>
  <si>
    <t>BWI</t>
  </si>
  <si>
    <t>Tampa, FL (Tampa International)</t>
  </si>
  <si>
    <t>TPA</t>
  </si>
  <si>
    <t>Austin, TX (Austin - Bergstrom International)</t>
  </si>
  <si>
    <t>AUS</t>
  </si>
  <si>
    <t>Washington, DC (Washington Dulles International)</t>
  </si>
  <si>
    <t>IAD</t>
  </si>
  <si>
    <t>Nashville, TN (Nashville International)</t>
  </si>
  <si>
    <t>BNA</t>
  </si>
  <si>
    <t>Chicago, IL (Chicago Midway International)</t>
  </si>
  <si>
    <t>MDW</t>
  </si>
  <si>
    <t>Honolulu, HI (Honolulu International)</t>
  </si>
  <si>
    <t>HNL</t>
  </si>
  <si>
    <t>Dallas, TX (Dallas Love Field)</t>
  </si>
  <si>
    <t>DAL</t>
  </si>
  <si>
    <t>Portland, OR (Portland International)</t>
  </si>
  <si>
    <t>PDX</t>
  </si>
  <si>
    <t>St. Louis, MO (Lambert-St. Louis International)</t>
  </si>
  <si>
    <t>STL</t>
  </si>
  <si>
    <t>Houston, TX (William P Hobby)</t>
  </si>
  <si>
    <t>HOU</t>
  </si>
  <si>
    <t>Sacramento, CA (Sacramento International)</t>
  </si>
  <si>
    <t>SMF</t>
  </si>
  <si>
    <t>New Orleans, LA (Louis Armstrong New Orleans International)</t>
  </si>
  <si>
    <t>MSY</t>
  </si>
  <si>
    <t>Raleigh/Durham, NC (Raleigh-Durham International)</t>
  </si>
  <si>
    <t>RDU</t>
  </si>
  <si>
    <t>San Jose, CA (Norman Y. Mineta San Jose International)</t>
  </si>
  <si>
    <t>SJC</t>
  </si>
  <si>
    <t>Santa Ana, CA (John Wayne Airport-Orange County)</t>
  </si>
  <si>
    <t>SNA</t>
  </si>
  <si>
    <t>Oakland, CA (Metropolitan Oakland International)</t>
  </si>
  <si>
    <t>OAK</t>
  </si>
  <si>
    <t>Fort Myers, FL (Southwest Florida International)</t>
  </si>
  <si>
    <t>RSW</t>
  </si>
  <si>
    <t>San Juan, PR (Luis Munoz Marin International)</t>
  </si>
  <si>
    <t>SJU</t>
  </si>
  <si>
    <t>Kansas City, MO (Kansas City International)</t>
  </si>
  <si>
    <t>MCI</t>
  </si>
  <si>
    <t>San Antonio, TX (San Antonio International)</t>
  </si>
  <si>
    <t>SAT</t>
  </si>
  <si>
    <t>Cleveland, OH (Cleveland-Hopkins International)</t>
  </si>
  <si>
    <t>CLE</t>
  </si>
  <si>
    <t>Indianapolis, IN (Indianapolis International)</t>
  </si>
  <si>
    <t>IND</t>
  </si>
  <si>
    <t>Kahului, HI (Kahului Airport)</t>
  </si>
  <si>
    <t>OGG</t>
  </si>
  <si>
    <t>Pittsburgh, PA (Pittsburgh International)</t>
  </si>
  <si>
    <t>PIT</t>
  </si>
  <si>
    <t>Cincinnati, OH (Cincinnati/Northern Kentucky International)</t>
  </si>
  <si>
    <t>CVG</t>
  </si>
  <si>
    <r>
      <t>Top 50 U.S. airports, total</t>
    </r>
    <r>
      <rPr>
        <b/>
        <vertAlign val="superscript"/>
        <sz val="11"/>
        <rFont val="Arial Narrow"/>
        <family val="2"/>
      </rPr>
      <t>a</t>
    </r>
  </si>
  <si>
    <r>
      <t>All U.S. airports</t>
    </r>
    <r>
      <rPr>
        <b/>
        <vertAlign val="superscript"/>
        <sz val="11"/>
        <rFont val="Arial Narrow"/>
        <family val="2"/>
      </rPr>
      <t>b</t>
    </r>
  </si>
  <si>
    <r>
      <rPr>
        <vertAlign val="superscript"/>
        <sz val="9"/>
        <rFont val="Arial"/>
        <family val="2"/>
      </rPr>
      <t>a</t>
    </r>
    <r>
      <rPr>
        <sz val="9"/>
        <rFont val="Arial"/>
        <family val="2"/>
      </rPr>
      <t>The 2012 and 2021 totals for the top 50 airports may not sum from the individual airports because some top 50 airports in 2022 were not in the top 50 in earlier years.</t>
    </r>
  </si>
  <si>
    <r>
      <rPr>
        <vertAlign val="superscript"/>
        <sz val="9"/>
        <rFont val="Arial"/>
        <family val="2"/>
      </rPr>
      <t>b</t>
    </r>
    <r>
      <rPr>
        <sz val="9"/>
        <rFont val="Arial"/>
        <family val="2"/>
      </rPr>
      <t xml:space="preserve"> All U.S. airports consists of 1,370 airports as of 2022 and includes Puerto Rico, U.S. Virgin Islands and U.S. Pacific Trust Territories and Possessions.</t>
    </r>
  </si>
  <si>
    <t>NOTES</t>
  </si>
  <si>
    <t>Data source starting in 2018 was changed to more accurately report number of enplaned passengers in the U.S. Previous years also reflect this change and may not be compatible with previous versions of this table.</t>
  </si>
  <si>
    <t>Beginning in October 2002, data reports were expanded to include data for carriers that fly aircraft with 60 seats or less or having a payload capacity of 18,000 lbs. or less.</t>
  </si>
  <si>
    <t>SOURCE</t>
  </si>
  <si>
    <r>
      <t xml:space="preserve">U.S. Department of Transportation, Bureau of Transportation Statistics, Office of Airline Information (Air Carriers Statistics - Form 41 Traffic), </t>
    </r>
    <r>
      <rPr>
        <i/>
        <sz val="9"/>
        <rFont val="Arial"/>
        <family val="2"/>
      </rPr>
      <t>T-100 Market</t>
    </r>
    <r>
      <rPr>
        <sz val="9"/>
        <rFont val="Arial"/>
        <family val="2"/>
      </rPr>
      <t xml:space="preserve"> (All Carriers), available at http://transtats.bts.gov/ as of Apr. 19, 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</si>
</sst>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General_W"/>
    <numFmt numFmtId="166" formatCode="###0.00_)"/>
  </numFmts>
  <fonts count="17" x14ac:knownFonts="1">
    <font>
      <sz val="11"/>
      <color theme="1"/>
      <name val="Calibri"/>
      <family val="2"/>
      <scheme val="minor"/>
    </font>
    <font>
      <sz val="11"/>
      <color theme="1"/>
      <name val="Calibri"/>
      <family val="2"/>
      <scheme val="minor"/>
    </font>
    <font>
      <sz val="10"/>
      <name val="Arial"/>
      <family val="2"/>
    </font>
    <font>
      <b/>
      <sz val="12"/>
      <name val="Arial"/>
      <family val="2"/>
    </font>
    <font>
      <b/>
      <sz val="14"/>
      <name val="Helv"/>
    </font>
    <font>
      <b/>
      <sz val="11"/>
      <name val="Arial Narrow"/>
      <family val="2"/>
    </font>
    <font>
      <sz val="11"/>
      <name val="Arial Narrow"/>
      <family val="2"/>
    </font>
    <font>
      <b/>
      <sz val="10"/>
      <name val="Helv"/>
    </font>
    <font>
      <sz val="10"/>
      <name val="Helv"/>
    </font>
    <font>
      <b/>
      <sz val="9"/>
      <name val="Arial"/>
      <family val="2"/>
    </font>
    <font>
      <sz val="9"/>
      <name val="Arial"/>
      <family val="2"/>
    </font>
    <font>
      <vertAlign val="superscript"/>
      <sz val="9"/>
      <name val="Arial"/>
      <family val="2"/>
    </font>
    <font>
      <sz val="9"/>
      <name val="Helv"/>
    </font>
    <font>
      <b/>
      <vertAlign val="superscript"/>
      <sz val="11"/>
      <name val="Arial Narrow"/>
      <family val="2"/>
    </font>
    <font>
      <sz val="10"/>
      <name val="Arial"/>
      <family val="2"/>
    </font>
    <font>
      <sz val="11"/>
      <name val="Calibri"/>
      <family val="2"/>
      <scheme val="minor"/>
    </font>
    <font>
      <i/>
      <sz val="9"/>
      <name val="Arial"/>
      <family val="2"/>
    </font>
  </fonts>
  <fills count="3">
    <fill>
      <patternFill patternType="none"/>
    </fill>
    <fill>
      <patternFill patternType="gray125"/>
    </fill>
    <fill>
      <patternFill patternType="solid">
        <fgColor indexed="22"/>
        <bgColor indexed="9"/>
      </patternFill>
    </fill>
  </fills>
  <borders count="17">
    <border>
      <left/>
      <right/>
      <top/>
      <bottom/>
      <diagonal/>
    </border>
    <border>
      <left/>
      <right/>
      <top/>
      <bottom style="thin">
        <color indexed="22"/>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thin">
        <color auto="1"/>
      </right>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right style="thin">
        <color auto="1"/>
      </right>
      <top style="medium">
        <color auto="1"/>
      </top>
      <bottom/>
      <diagonal/>
    </border>
    <border>
      <left/>
      <right style="thin">
        <color auto="1"/>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top/>
      <bottom style="thin">
        <color indexed="22"/>
      </bottom>
      <diagonal/>
    </border>
    <border>
      <left style="thin">
        <color auto="1"/>
      </left>
      <right style="thin">
        <color auto="1"/>
      </right>
      <top/>
      <bottom style="thin">
        <color auto="1"/>
      </bottom>
      <diagonal/>
    </border>
    <border>
      <left/>
      <right/>
      <top/>
      <bottom style="thin">
        <color indexed="22"/>
      </bottom>
      <diagonal/>
    </border>
    <border>
      <left style="thin">
        <color auto="1"/>
      </left>
      <right style="thin">
        <color auto="1"/>
      </right>
      <top style="medium">
        <color auto="1"/>
      </top>
      <bottom style="thin">
        <color auto="1"/>
      </bottom>
      <diagonal/>
    </border>
    <border>
      <left/>
      <right/>
      <top style="medium">
        <color auto="1"/>
      </top>
      <bottom/>
      <diagonal/>
    </border>
  </borders>
  <cellStyleXfs count="14">
    <xf numFmtId="0" fontId="0" fillId="0" borderId="0"/>
    <xf numFmtId="0" fontId="2" fillId="0" borderId="0"/>
    <xf numFmtId="166" fontId="8" fillId="0" borderId="1" applyNumberFormat="0" applyFill="0">
      <alignment horizontal="right"/>
    </xf>
    <xf numFmtId="0" fontId="7" fillId="0" borderId="1">
      <alignment horizontal="left"/>
    </xf>
    <xf numFmtId="0" fontId="7" fillId="2" borderId="0">
      <alignment horizontal="centerContinuous" wrapText="1"/>
    </xf>
    <xf numFmtId="49" fontId="12" fillId="0" borderId="0">
      <alignment horizontal="left" vertical="center"/>
    </xf>
    <xf numFmtId="0" fontId="4" fillId="0" borderId="0">
      <alignment horizontal="left" vertical="top"/>
    </xf>
    <xf numFmtId="0" fontId="14" fillId="0" borderId="0"/>
    <xf numFmtId="0" fontId="1" fillId="0" borderId="0"/>
    <xf numFmtId="0" fontId="1" fillId="0" borderId="0"/>
    <xf numFmtId="166" fontId="8" fillId="0" borderId="12" applyNumberFormat="0" applyFill="0">
      <alignment horizontal="right"/>
    </xf>
    <xf numFmtId="0" fontId="7" fillId="0" borderId="12">
      <alignment horizontal="left"/>
    </xf>
    <xf numFmtId="0" fontId="7" fillId="0" borderId="14">
      <alignment horizontal="left"/>
    </xf>
    <xf numFmtId="166" fontId="8" fillId="0" borderId="14" applyNumberFormat="0" applyFill="0">
      <alignment horizontal="right"/>
    </xf>
  </cellStyleXfs>
  <cellXfs count="36">
    <xf numFmtId="0" fontId="0" fillId="0" borderId="0" xfId="0"/>
    <xf numFmtId="0" fontId="5" fillId="0" borderId="3" xfId="1" applyFont="1" applyBorder="1" applyAlignment="1" applyProtection="1">
      <alignment horizontal="center"/>
      <protection locked="0"/>
    </xf>
    <xf numFmtId="0" fontId="5" fillId="0" borderId="3" xfId="4" applyFont="1" applyFill="1" applyBorder="1" applyAlignment="1" applyProtection="1">
      <alignment horizontal="center" wrapText="1"/>
      <protection locked="0"/>
    </xf>
    <xf numFmtId="0" fontId="6" fillId="0" borderId="0" xfId="1" applyFont="1"/>
    <xf numFmtId="0" fontId="6" fillId="0" borderId="4" xfId="1" applyFont="1" applyBorder="1" applyAlignment="1">
      <alignment horizontal="center"/>
    </xf>
    <xf numFmtId="3" fontId="6" fillId="0" borderId="4" xfId="1" applyNumberFormat="1" applyFont="1" applyBorder="1" applyAlignment="1">
      <alignment horizontal="center"/>
    </xf>
    <xf numFmtId="3" fontId="5" fillId="0" borderId="6" xfId="1" applyNumberFormat="1" applyFont="1" applyBorder="1" applyAlignment="1">
      <alignment horizontal="center"/>
    </xf>
    <xf numFmtId="3" fontId="5" fillId="0" borderId="3" xfId="1" applyNumberFormat="1" applyFont="1" applyBorder="1" applyAlignment="1" applyProtection="1">
      <alignment horizontal="center"/>
      <protection locked="0"/>
    </xf>
    <xf numFmtId="0" fontId="5" fillId="0" borderId="6" xfId="1" applyFont="1" applyBorder="1" applyAlignment="1" applyProtection="1">
      <alignment horizontal="center"/>
      <protection locked="0"/>
    </xf>
    <xf numFmtId="0" fontId="6" fillId="0" borderId="0" xfId="1" applyFont="1" applyAlignment="1">
      <alignment horizontal="center"/>
    </xf>
    <xf numFmtId="164" fontId="6" fillId="0" borderId="4" xfId="1" applyNumberFormat="1" applyFont="1" applyBorder="1" applyAlignment="1">
      <alignment horizontal="center"/>
    </xf>
    <xf numFmtId="164" fontId="6" fillId="0" borderId="13" xfId="1" applyNumberFormat="1" applyFont="1" applyBorder="1" applyAlignment="1">
      <alignment horizontal="center"/>
    </xf>
    <xf numFmtId="165" fontId="5" fillId="0" borderId="3" xfId="12" applyNumberFormat="1" applyFont="1" applyBorder="1" applyAlignment="1" applyProtection="1">
      <alignment horizontal="center"/>
      <protection locked="0"/>
    </xf>
    <xf numFmtId="165" fontId="5" fillId="0" borderId="2" xfId="12" applyNumberFormat="1" applyFont="1" applyBorder="1" applyProtection="1">
      <alignment horizontal="left"/>
      <protection locked="0"/>
    </xf>
    <xf numFmtId="0" fontId="5" fillId="0" borderId="6" xfId="12" applyFont="1" applyBorder="1" applyAlignment="1">
      <alignment horizontal="center"/>
    </xf>
    <xf numFmtId="165" fontId="5" fillId="0" borderId="6" xfId="12" applyNumberFormat="1" applyFont="1" applyBorder="1" applyAlignment="1" applyProtection="1">
      <alignment horizontal="center"/>
      <protection locked="0"/>
    </xf>
    <xf numFmtId="165" fontId="5" fillId="0" borderId="5" xfId="12" applyNumberFormat="1" applyFont="1" applyBorder="1" applyProtection="1">
      <alignment horizontal="left"/>
      <protection locked="0"/>
    </xf>
    <xf numFmtId="164" fontId="5" fillId="0" borderId="4" xfId="1" applyNumberFormat="1" applyFont="1" applyBorder="1" applyAlignment="1">
      <alignment horizontal="center"/>
    </xf>
    <xf numFmtId="164" fontId="5" fillId="0" borderId="3" xfId="1" applyNumberFormat="1" applyFont="1" applyBorder="1" applyAlignment="1">
      <alignment horizontal="center"/>
    </xf>
    <xf numFmtId="0" fontId="2" fillId="0" borderId="0" xfId="1"/>
    <xf numFmtId="0" fontId="0" fillId="0" borderId="0" xfId="0" applyAlignment="1">
      <alignment horizontal="center"/>
    </xf>
    <xf numFmtId="3" fontId="0" fillId="0" borderId="0" xfId="0" applyNumberFormat="1"/>
    <xf numFmtId="0" fontId="15" fillId="0" borderId="0" xfId="0" applyFont="1"/>
    <xf numFmtId="0" fontId="10" fillId="0" borderId="0" xfId="0" applyFont="1" applyAlignment="1">
      <alignment wrapText="1"/>
    </xf>
    <xf numFmtId="0" fontId="9" fillId="0" borderId="0" xfId="0" applyFont="1" applyAlignment="1">
      <alignment horizontal="left" wrapText="1"/>
    </xf>
    <xf numFmtId="0" fontId="9" fillId="0" borderId="0" xfId="0" applyFont="1" applyAlignment="1">
      <alignment wrapText="1"/>
    </xf>
    <xf numFmtId="165" fontId="10" fillId="0" borderId="16" xfId="3" applyNumberFormat="1" applyFont="1" applyBorder="1" applyAlignment="1" applyProtection="1">
      <alignment horizontal="left" wrapText="1"/>
      <protection locked="0"/>
    </xf>
    <xf numFmtId="0" fontId="3" fillId="0" borderId="0" xfId="6" applyFont="1" applyAlignment="1" applyProtection="1">
      <alignment horizontal="left" wrapText="1"/>
      <protection locked="0"/>
    </xf>
    <xf numFmtId="0" fontId="3" fillId="0" borderId="0" xfId="1" applyFont="1" applyAlignment="1" applyProtection="1">
      <alignment horizontal="left" wrapText="1"/>
      <protection locked="0"/>
    </xf>
    <xf numFmtId="0" fontId="5" fillId="0" borderId="7" xfId="1" applyFont="1" applyBorder="1" applyAlignment="1" applyProtection="1">
      <alignment horizontal="center" wrapText="1"/>
      <protection locked="0"/>
    </xf>
    <xf numFmtId="0" fontId="6" fillId="0" borderId="3" xfId="1" applyFont="1" applyBorder="1" applyAlignment="1" applyProtection="1">
      <alignment horizontal="center" wrapText="1"/>
      <protection locked="0"/>
    </xf>
    <xf numFmtId="0" fontId="5" fillId="0" borderId="15" xfId="1" applyFont="1" applyBorder="1" applyAlignment="1" applyProtection="1">
      <alignment horizontal="center"/>
      <protection locked="0"/>
    </xf>
    <xf numFmtId="0" fontId="5" fillId="0" borderId="10" xfId="1" applyFont="1" applyBorder="1" applyAlignment="1" applyProtection="1">
      <alignment horizontal="center"/>
      <protection locked="0"/>
    </xf>
    <xf numFmtId="0" fontId="5" fillId="0" borderId="11" xfId="1" applyFont="1" applyBorder="1" applyAlignment="1" applyProtection="1">
      <alignment horizontal="center"/>
      <protection locked="0"/>
    </xf>
    <xf numFmtId="0" fontId="5" fillId="0" borderId="8" xfId="1" applyFont="1" applyBorder="1" applyProtection="1">
      <protection locked="0"/>
    </xf>
    <xf numFmtId="0" fontId="6" fillId="0" borderId="9" xfId="1" applyFont="1" applyBorder="1"/>
  </cellXfs>
  <cellStyles count="14">
    <cellStyle name="Data" xfId="2" xr:uid="{00000000-0005-0000-0000-000000000000}"/>
    <cellStyle name="Data 2" xfId="10" xr:uid="{00000000-0005-0000-0000-000001000000}"/>
    <cellStyle name="Data 3" xfId="13" xr:uid="{00000000-0005-0000-0000-000002000000}"/>
    <cellStyle name="Hed Side" xfId="3" xr:uid="{00000000-0005-0000-0000-000003000000}"/>
    <cellStyle name="Hed Side 2" xfId="11" xr:uid="{00000000-0005-0000-0000-000004000000}"/>
    <cellStyle name="Hed Side 3" xfId="12" xr:uid="{00000000-0005-0000-0000-000005000000}"/>
    <cellStyle name="Hed Top" xfId="4" xr:uid="{00000000-0005-0000-0000-000006000000}"/>
    <cellStyle name="Normal" xfId="0" builtinId="0"/>
    <cellStyle name="Normal 2" xfId="7" xr:uid="{00000000-0005-0000-0000-000008000000}"/>
    <cellStyle name="Normal 3" xfId="8" xr:uid="{00000000-0005-0000-0000-000009000000}"/>
    <cellStyle name="Normal 4" xfId="9" xr:uid="{00000000-0005-0000-0000-00000A000000}"/>
    <cellStyle name="Normal 5" xfId="1" xr:uid="{00000000-0005-0000-0000-00000B000000}"/>
    <cellStyle name="State" xfId="5" xr:uid="{00000000-0005-0000-0000-00000C000000}"/>
    <cellStyle name="Title-1" xfId="6"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b="1" i="0" baseline="0">
                <a:effectLst/>
              </a:rPr>
              <a:t>Passengers Boarded at the Top 10 U.S. Airports, 2022</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v>Atlanta, GA</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val>
            <c:numRef>
              <c:f>'1-44'!$H$5</c:f>
              <c:numCache>
                <c:formatCode>#,##0</c:formatCode>
                <c:ptCount val="1"/>
                <c:pt idx="0">
                  <c:v>45395960</c:v>
                </c:pt>
              </c:numCache>
            </c:numRef>
          </c:val>
          <c:extLst>
            <c:ext xmlns:c16="http://schemas.microsoft.com/office/drawing/2014/chart" uri="{C3380CC4-5D6E-409C-BE32-E72D297353CC}">
              <c16:uniqueId val="{00000000-9E4E-4EAC-B46B-AD968DEB3E05}"/>
            </c:ext>
          </c:extLst>
        </c:ser>
        <c:ser>
          <c:idx val="1"/>
          <c:order val="1"/>
          <c:tx>
            <c:v>Dallas/Ft. Worth, TX</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val>
            <c:numRef>
              <c:f>'1-44'!$H$6</c:f>
              <c:numCache>
                <c:formatCode>#,##0</c:formatCode>
                <c:ptCount val="1"/>
                <c:pt idx="0">
                  <c:v>35345122</c:v>
                </c:pt>
              </c:numCache>
            </c:numRef>
          </c:val>
          <c:extLst>
            <c:ext xmlns:c16="http://schemas.microsoft.com/office/drawing/2014/chart" uri="{C3380CC4-5D6E-409C-BE32-E72D297353CC}">
              <c16:uniqueId val="{00000002-9E4E-4EAC-B46B-AD968DEB3E05}"/>
            </c:ext>
          </c:extLst>
        </c:ser>
        <c:ser>
          <c:idx val="2"/>
          <c:order val="2"/>
          <c:tx>
            <c:v>Denver, CO</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val>
            <c:numRef>
              <c:f>'1-44'!$H$7</c:f>
              <c:numCache>
                <c:formatCode>#,##0</c:formatCode>
                <c:ptCount val="1"/>
                <c:pt idx="0">
                  <c:v>33773762</c:v>
                </c:pt>
              </c:numCache>
            </c:numRef>
          </c:val>
          <c:extLst>
            <c:ext xmlns:c16="http://schemas.microsoft.com/office/drawing/2014/chart" uri="{C3380CC4-5D6E-409C-BE32-E72D297353CC}">
              <c16:uniqueId val="{00000003-9E4E-4EAC-B46B-AD968DEB3E05}"/>
            </c:ext>
          </c:extLst>
        </c:ser>
        <c:ser>
          <c:idx val="3"/>
          <c:order val="3"/>
          <c:tx>
            <c:v>Chicago, IL</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val>
            <c:numRef>
              <c:f>'1-44'!$H$8</c:f>
              <c:numCache>
                <c:formatCode>#,##0</c:formatCode>
                <c:ptCount val="1"/>
                <c:pt idx="0">
                  <c:v>33114058</c:v>
                </c:pt>
              </c:numCache>
            </c:numRef>
          </c:val>
          <c:extLst>
            <c:ext xmlns:c16="http://schemas.microsoft.com/office/drawing/2014/chart" uri="{C3380CC4-5D6E-409C-BE32-E72D297353CC}">
              <c16:uniqueId val="{00000004-9E4E-4EAC-B46B-AD968DEB3E05}"/>
            </c:ext>
          </c:extLst>
        </c:ser>
        <c:ser>
          <c:idx val="4"/>
          <c:order val="4"/>
          <c:tx>
            <c:v>Los Angeles, CA</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val>
            <c:numRef>
              <c:f>'1-44'!$H$9</c:f>
              <c:numCache>
                <c:formatCode>#,##0</c:formatCode>
                <c:ptCount val="1"/>
                <c:pt idx="0">
                  <c:v>32323365</c:v>
                </c:pt>
              </c:numCache>
            </c:numRef>
          </c:val>
          <c:extLst>
            <c:ext xmlns:c16="http://schemas.microsoft.com/office/drawing/2014/chart" uri="{C3380CC4-5D6E-409C-BE32-E72D297353CC}">
              <c16:uniqueId val="{00000005-9E4E-4EAC-B46B-AD968DEB3E05}"/>
            </c:ext>
          </c:extLst>
        </c:ser>
        <c:ser>
          <c:idx val="5"/>
          <c:order val="5"/>
          <c:tx>
            <c:v>Charlotte, NC</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val>
            <c:numRef>
              <c:f>'1-44'!$H$10</c:f>
              <c:numCache>
                <c:formatCode>#,##0</c:formatCode>
                <c:ptCount val="1"/>
                <c:pt idx="0">
                  <c:v>26935638</c:v>
                </c:pt>
              </c:numCache>
            </c:numRef>
          </c:val>
          <c:extLst>
            <c:ext xmlns:c16="http://schemas.microsoft.com/office/drawing/2014/chart" uri="{C3380CC4-5D6E-409C-BE32-E72D297353CC}">
              <c16:uniqueId val="{00000006-9E4E-4EAC-B46B-AD968DEB3E05}"/>
            </c:ext>
          </c:extLst>
        </c:ser>
        <c:ser>
          <c:idx val="6"/>
          <c:order val="6"/>
          <c:tx>
            <c:v>Orlando, FL</c:v>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val>
            <c:numRef>
              <c:f>'1-44'!$H$11</c:f>
              <c:numCache>
                <c:formatCode>#,##0</c:formatCode>
                <c:ptCount val="1"/>
                <c:pt idx="0">
                  <c:v>25411956</c:v>
                </c:pt>
              </c:numCache>
            </c:numRef>
          </c:val>
          <c:extLst>
            <c:ext xmlns:c16="http://schemas.microsoft.com/office/drawing/2014/chart" uri="{C3380CC4-5D6E-409C-BE32-E72D297353CC}">
              <c16:uniqueId val="{00000007-9E4E-4EAC-B46B-AD968DEB3E05}"/>
            </c:ext>
          </c:extLst>
        </c:ser>
        <c:ser>
          <c:idx val="7"/>
          <c:order val="7"/>
          <c:tx>
            <c:v>Las Vegas, NV</c:v>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val>
            <c:numRef>
              <c:f>'1-44'!$H$12</c:f>
              <c:numCache>
                <c:formatCode>#,##0</c:formatCode>
                <c:ptCount val="1"/>
                <c:pt idx="0">
                  <c:v>24469671</c:v>
                </c:pt>
              </c:numCache>
            </c:numRef>
          </c:val>
          <c:extLst>
            <c:ext xmlns:c16="http://schemas.microsoft.com/office/drawing/2014/chart" uri="{C3380CC4-5D6E-409C-BE32-E72D297353CC}">
              <c16:uniqueId val="{00000008-9E4E-4EAC-B46B-AD968DEB3E05}"/>
            </c:ext>
          </c:extLst>
        </c:ser>
        <c:ser>
          <c:idx val="8"/>
          <c:order val="8"/>
          <c:tx>
            <c:v>Pheonix, AZ</c:v>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invertIfNegative val="0"/>
          <c:val>
            <c:numRef>
              <c:f>'1-44'!$H$13</c:f>
              <c:numCache>
                <c:formatCode>#,##0</c:formatCode>
                <c:ptCount val="1"/>
                <c:pt idx="0">
                  <c:v>23946445</c:v>
                </c:pt>
              </c:numCache>
            </c:numRef>
          </c:val>
          <c:extLst>
            <c:ext xmlns:c16="http://schemas.microsoft.com/office/drawing/2014/chart" uri="{C3380CC4-5D6E-409C-BE32-E72D297353CC}">
              <c16:uniqueId val="{00000009-9E4E-4EAC-B46B-AD968DEB3E05}"/>
            </c:ext>
          </c:extLst>
        </c:ser>
        <c:ser>
          <c:idx val="9"/>
          <c:order val="9"/>
          <c:tx>
            <c:v>Miami, FL</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val>
            <c:numRef>
              <c:f>'1-44'!$H$14</c:f>
              <c:numCache>
                <c:formatCode>#,##0</c:formatCode>
                <c:ptCount val="1"/>
                <c:pt idx="0">
                  <c:v>23100118</c:v>
                </c:pt>
              </c:numCache>
            </c:numRef>
          </c:val>
          <c:extLst>
            <c:ext xmlns:c16="http://schemas.microsoft.com/office/drawing/2014/chart" uri="{C3380CC4-5D6E-409C-BE32-E72D297353CC}">
              <c16:uniqueId val="{0000000A-9E4E-4EAC-B46B-AD968DEB3E05}"/>
            </c:ext>
          </c:extLst>
        </c:ser>
        <c:dLbls>
          <c:showLegendKey val="0"/>
          <c:showVal val="0"/>
          <c:showCatName val="0"/>
          <c:showSerName val="0"/>
          <c:showPercent val="0"/>
          <c:showBubbleSize val="0"/>
        </c:dLbls>
        <c:gapWidth val="100"/>
        <c:overlap val="-24"/>
        <c:axId val="1095618296"/>
        <c:axId val="1095616984"/>
      </c:barChart>
      <c:catAx>
        <c:axId val="1095618296"/>
        <c:scaling>
          <c:orientation val="minMax"/>
        </c:scaling>
        <c:delete val="1"/>
        <c:axPos val="b"/>
        <c:numFmt formatCode="General" sourceLinked="1"/>
        <c:majorTickMark val="none"/>
        <c:minorTickMark val="none"/>
        <c:tickLblPos val="nextTo"/>
        <c:crossAx val="1095616984"/>
        <c:crosses val="autoZero"/>
        <c:auto val="1"/>
        <c:lblAlgn val="ctr"/>
        <c:lblOffset val="100"/>
        <c:noMultiLvlLbl val="0"/>
      </c:catAx>
      <c:valAx>
        <c:axId val="109561698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5618296"/>
        <c:crosses val="autoZero"/>
        <c:crossBetween val="between"/>
      </c:valAx>
      <c:spPr>
        <a:noFill/>
        <a:ln>
          <a:noFill/>
        </a:ln>
        <a:effectLst/>
      </c:spPr>
    </c:plotArea>
    <c:legend>
      <c:legendPos val="t"/>
      <c:layout>
        <c:manualLayout>
          <c:xMode val="edge"/>
          <c:yMode val="edge"/>
          <c:x val="0.12874521544181977"/>
          <c:y val="8.0911195201848141E-2"/>
          <c:w val="0.82979207677165356"/>
          <c:h val="9.3276192523657334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Passengers Boarded at U.S. Airports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'Total graph'!$A$32</c:f>
              <c:strCache>
                <c:ptCount val="1"/>
                <c:pt idx="0">
                  <c:v>Top 50 U.S. airports,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f>'Total graph'!$B$31:$D$31</c:f>
              <c:numCache>
                <c:formatCode>General</c:formatCode>
                <c:ptCount val="3"/>
                <c:pt idx="0">
                  <c:v>2012</c:v>
                </c:pt>
                <c:pt idx="1">
                  <c:v>2021</c:v>
                </c:pt>
                <c:pt idx="2">
                  <c:v>2022</c:v>
                </c:pt>
              </c:numCache>
            </c:numRef>
          </c:cat>
          <c:val>
            <c:numRef>
              <c:f>'Total graph'!$B$32:$D$32</c:f>
              <c:numCache>
                <c:formatCode>#,##0</c:formatCode>
                <c:ptCount val="3"/>
                <c:pt idx="0">
                  <c:v>611818357</c:v>
                </c:pt>
                <c:pt idx="1">
                  <c:v>541892256</c:v>
                </c:pt>
                <c:pt idx="2">
                  <c:v>706554075</c:v>
                </c:pt>
              </c:numCache>
            </c:numRef>
          </c:val>
          <c:extLst>
            <c:ext xmlns:c16="http://schemas.microsoft.com/office/drawing/2014/chart" uri="{C3380CC4-5D6E-409C-BE32-E72D297353CC}">
              <c16:uniqueId val="{00000000-993F-4836-B2B9-F2DF47D7FA38}"/>
            </c:ext>
          </c:extLst>
        </c:ser>
        <c:ser>
          <c:idx val="1"/>
          <c:order val="1"/>
          <c:tx>
            <c:strRef>
              <c:f>'Total graph'!$A$33</c:f>
              <c:strCache>
                <c:ptCount val="1"/>
                <c:pt idx="0">
                  <c:v>All U.S. airports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numRef>
              <c:f>'Total graph'!$B$31:$D$31</c:f>
              <c:numCache>
                <c:formatCode>General</c:formatCode>
                <c:ptCount val="3"/>
                <c:pt idx="0">
                  <c:v>2012</c:v>
                </c:pt>
                <c:pt idx="1">
                  <c:v>2021</c:v>
                </c:pt>
                <c:pt idx="2">
                  <c:v>2022</c:v>
                </c:pt>
              </c:numCache>
            </c:numRef>
          </c:cat>
          <c:val>
            <c:numRef>
              <c:f>'Total graph'!$B$33:$D$33</c:f>
              <c:numCache>
                <c:formatCode>#,##0</c:formatCode>
                <c:ptCount val="3"/>
                <c:pt idx="0">
                  <c:v>731943930</c:v>
                </c:pt>
                <c:pt idx="1">
                  <c:v>655669329</c:v>
                </c:pt>
                <c:pt idx="2">
                  <c:v>847142935</c:v>
                </c:pt>
              </c:numCache>
            </c:numRef>
          </c:val>
          <c:extLst>
            <c:ext xmlns:c16="http://schemas.microsoft.com/office/drawing/2014/chart" uri="{C3380CC4-5D6E-409C-BE32-E72D297353CC}">
              <c16:uniqueId val="{00000001-993F-4836-B2B9-F2DF47D7FA38}"/>
            </c:ext>
          </c:extLst>
        </c:ser>
        <c:dLbls>
          <c:showLegendKey val="0"/>
          <c:showVal val="0"/>
          <c:showCatName val="0"/>
          <c:showSerName val="0"/>
          <c:showPercent val="0"/>
          <c:showBubbleSize val="0"/>
        </c:dLbls>
        <c:gapWidth val="100"/>
        <c:overlap val="-24"/>
        <c:axId val="877385216"/>
        <c:axId val="877385544"/>
      </c:barChart>
      <c:catAx>
        <c:axId val="8773852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7385544"/>
        <c:crosses val="autoZero"/>
        <c:auto val="1"/>
        <c:lblAlgn val="ctr"/>
        <c:lblOffset val="100"/>
        <c:noMultiLvlLbl val="0"/>
      </c:catAx>
      <c:valAx>
        <c:axId val="8773855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number of passenger enplanements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7385216"/>
        <c:crosses val="autoZero"/>
        <c:crossBetween val="between"/>
      </c:valAx>
      <c:spPr>
        <a:noFill/>
        <a:ln>
          <a:noFill/>
        </a:ln>
        <a:effectLst/>
      </c:spPr>
    </c:plotArea>
    <c:legend>
      <c:legendPos val="t"/>
      <c:layout>
        <c:manualLayout>
          <c:xMode val="edge"/>
          <c:yMode val="edge"/>
          <c:x val="0.32495458873882638"/>
          <c:y val="7.0793650793650797E-2"/>
          <c:w val="0.35355839297721076"/>
          <c:h val="4.8701639567781306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23</xdr:row>
      <xdr:rowOff>9524</xdr:rowOff>
    </xdr:to>
    <xdr:graphicFrame macro="">
      <xdr:nvGraphicFramePr>
        <xdr:cNvPr id="3" name="Chart 2">
          <a:extLst>
            <a:ext uri="{FF2B5EF4-FFF2-40B4-BE49-F238E27FC236}">
              <a16:creationId xmlns:a16="http://schemas.microsoft.com/office/drawing/2014/main" id="{02D5D5A1-7398-4FA7-989E-671E28BD9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9525</xdr:colOff>
      <xdr:row>23</xdr:row>
      <xdr:rowOff>19050</xdr:rowOff>
    </xdr:to>
    <xdr:graphicFrame macro="">
      <xdr:nvGraphicFramePr>
        <xdr:cNvPr id="2" name="Chart 1">
          <a:extLst>
            <a:ext uri="{FF2B5EF4-FFF2-40B4-BE49-F238E27FC236}">
              <a16:creationId xmlns:a16="http://schemas.microsoft.com/office/drawing/2014/main" id="{A71A0A99-D871-49CB-96FE-7288C6EC5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0E46F-5A8A-44C4-BAF6-BC59A078C642}">
  <dimension ref="A1"/>
  <sheetViews>
    <sheetView workbookViewId="0"/>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258F6-6466-487D-A631-8B4559FB4EC2}">
  <dimension ref="A31:D33"/>
  <sheetViews>
    <sheetView workbookViewId="0"/>
  </sheetViews>
  <sheetFormatPr defaultRowHeight="15" customHeight="1" x14ac:dyDescent="0.35"/>
  <cols>
    <col min="2" max="4" width="9.1796875" customWidth="1"/>
  </cols>
  <sheetData>
    <row r="31" spans="1:4" s="20" customFormat="1" ht="15" customHeight="1" x14ac:dyDescent="0.35">
      <c r="B31" s="20">
        <v>2012</v>
      </c>
      <c r="C31" s="20">
        <v>2021</v>
      </c>
      <c r="D31" s="20">
        <v>2022</v>
      </c>
    </row>
    <row r="32" spans="1:4" ht="15" customHeight="1" x14ac:dyDescent="0.35">
      <c r="A32" t="s">
        <v>0</v>
      </c>
      <c r="B32" s="21">
        <f>'1-44'!D55</f>
        <v>611818357</v>
      </c>
      <c r="C32" s="21">
        <f>'1-44'!F55</f>
        <v>541892256</v>
      </c>
      <c r="D32" s="21">
        <f>'1-44'!H55</f>
        <v>706554075</v>
      </c>
    </row>
    <row r="33" spans="1:4" ht="15" customHeight="1" x14ac:dyDescent="0.35">
      <c r="A33" t="s">
        <v>1</v>
      </c>
      <c r="B33" s="21">
        <f>'1-44'!D56</f>
        <v>731943930</v>
      </c>
      <c r="C33" s="21">
        <f>'1-44'!F56</f>
        <v>655669329</v>
      </c>
      <c r="D33" s="21">
        <f>'1-44'!H56</f>
        <v>847142935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6"/>
  <sheetViews>
    <sheetView tabSelected="1" workbookViewId="0">
      <pane xSplit="2" ySplit="4" topLeftCell="C5" activePane="bottomRight" state="frozen"/>
      <selection pane="topRight" activeCell="C1" sqref="C1"/>
      <selection pane="bottomLeft" activeCell="A5" sqref="A5"/>
      <selection pane="bottomRight" activeCell="C5" sqref="C5"/>
    </sheetView>
  </sheetViews>
  <sheetFormatPr defaultColWidth="8.7265625" defaultRowHeight="14.5" x14ac:dyDescent="0.35"/>
  <cols>
    <col min="1" max="1" width="57.7265625" style="22" customWidth="1"/>
    <col min="2" max="3" width="5.7265625" style="22" customWidth="1"/>
    <col min="4" max="4" width="14.7265625" style="22" customWidth="1"/>
    <col min="5" max="5" width="5.7265625" style="22" customWidth="1"/>
    <col min="6" max="6" width="14.7265625" style="22" customWidth="1"/>
    <col min="7" max="7" width="5.7265625" style="22" customWidth="1"/>
    <col min="8" max="8" width="14.7265625" style="22" customWidth="1"/>
    <col min="9" max="10" width="9.7265625" style="22" customWidth="1"/>
    <col min="11" max="16384" width="8.7265625" style="22"/>
  </cols>
  <sheetData>
    <row r="1" spans="1:12" ht="16.5" customHeight="1" x14ac:dyDescent="0.35">
      <c r="A1" s="27" t="s">
        <v>2</v>
      </c>
      <c r="B1" s="27"/>
      <c r="C1" s="27"/>
      <c r="D1" s="27"/>
      <c r="E1" s="27"/>
      <c r="F1" s="27"/>
      <c r="G1" s="27"/>
      <c r="H1" s="27"/>
      <c r="I1" s="27"/>
      <c r="J1" s="27"/>
      <c r="K1" s="19"/>
      <c r="L1" s="19"/>
    </row>
    <row r="2" spans="1:12" ht="16.5" customHeight="1" thickBot="1" x14ac:dyDescent="0.4">
      <c r="A2" s="28" t="s">
        <v>3</v>
      </c>
      <c r="B2" s="28"/>
      <c r="C2" s="28"/>
      <c r="D2" s="28"/>
      <c r="E2" s="28"/>
      <c r="F2" s="28"/>
      <c r="G2" s="28"/>
      <c r="H2" s="28"/>
      <c r="I2" s="28"/>
      <c r="J2" s="28"/>
      <c r="K2" s="19"/>
      <c r="L2" s="19"/>
    </row>
    <row r="3" spans="1:12" ht="16.5" customHeight="1" x14ac:dyDescent="0.35">
      <c r="A3" s="34" t="s">
        <v>4</v>
      </c>
      <c r="B3" s="29" t="s">
        <v>5</v>
      </c>
      <c r="C3" s="31">
        <v>2012</v>
      </c>
      <c r="D3" s="31"/>
      <c r="E3" s="32">
        <v>2021</v>
      </c>
      <c r="F3" s="33"/>
      <c r="G3" s="32">
        <v>2022</v>
      </c>
      <c r="H3" s="33"/>
      <c r="I3" s="29" t="s">
        <v>6</v>
      </c>
      <c r="J3" s="29" t="s">
        <v>7</v>
      </c>
      <c r="K3" s="19"/>
      <c r="L3" s="19"/>
    </row>
    <row r="4" spans="1:12" ht="33" customHeight="1" thickBot="1" x14ac:dyDescent="0.4">
      <c r="A4" s="35"/>
      <c r="B4" s="30"/>
      <c r="C4" s="1" t="s">
        <v>8</v>
      </c>
      <c r="D4" s="2" t="s">
        <v>9</v>
      </c>
      <c r="E4" s="1" t="s">
        <v>8</v>
      </c>
      <c r="F4" s="2" t="s">
        <v>9</v>
      </c>
      <c r="G4" s="1" t="s">
        <v>8</v>
      </c>
      <c r="H4" s="2" t="s">
        <v>9</v>
      </c>
      <c r="I4" s="30"/>
      <c r="J4" s="30"/>
      <c r="K4" s="19"/>
      <c r="L4" s="19"/>
    </row>
    <row r="5" spans="1:12" ht="16.5" customHeight="1" x14ac:dyDescent="0.35">
      <c r="A5" s="3" t="s">
        <v>10</v>
      </c>
      <c r="B5" s="4" t="s">
        <v>11</v>
      </c>
      <c r="C5" s="5">
        <v>1</v>
      </c>
      <c r="D5" s="5">
        <v>45799067</v>
      </c>
      <c r="E5" s="5">
        <v>1</v>
      </c>
      <c r="F5" s="5">
        <v>36686787</v>
      </c>
      <c r="G5" s="9">
        <v>1</v>
      </c>
      <c r="H5" s="5">
        <v>45395960</v>
      </c>
      <c r="I5" s="10">
        <v>-0.88016421819247981</v>
      </c>
      <c r="J5" s="10">
        <v>23.739263402924873</v>
      </c>
      <c r="K5" s="19"/>
      <c r="L5" s="19"/>
    </row>
    <row r="6" spans="1:12" ht="16.5" customHeight="1" x14ac:dyDescent="0.35">
      <c r="A6" s="3" t="s">
        <v>12</v>
      </c>
      <c r="B6" s="4" t="s">
        <v>13</v>
      </c>
      <c r="C6" s="5">
        <v>4</v>
      </c>
      <c r="D6" s="5">
        <v>27100907</v>
      </c>
      <c r="E6" s="5">
        <v>2</v>
      </c>
      <c r="F6" s="5">
        <v>30011009</v>
      </c>
      <c r="G6" s="9">
        <v>2</v>
      </c>
      <c r="H6" s="5">
        <v>35345122</v>
      </c>
      <c r="I6" s="10">
        <v>30.420439434001228</v>
      </c>
      <c r="J6" s="10">
        <v>17.773854254617032</v>
      </c>
      <c r="K6" s="19"/>
      <c r="L6" s="19"/>
    </row>
    <row r="7" spans="1:12" ht="16.5" customHeight="1" x14ac:dyDescent="0.35">
      <c r="A7" s="3" t="s">
        <v>14</v>
      </c>
      <c r="B7" s="4" t="s">
        <v>15</v>
      </c>
      <c r="C7" s="5">
        <v>5</v>
      </c>
      <c r="D7" s="5">
        <v>25242113</v>
      </c>
      <c r="E7" s="5">
        <v>3</v>
      </c>
      <c r="F7" s="5">
        <v>28648845</v>
      </c>
      <c r="G7" s="9">
        <v>3</v>
      </c>
      <c r="H7" s="5">
        <v>33773762</v>
      </c>
      <c r="I7" s="10">
        <v>33.799266329249065</v>
      </c>
      <c r="J7" s="10">
        <v>17.888738621050866</v>
      </c>
      <c r="K7" s="19"/>
      <c r="L7" s="19"/>
    </row>
    <row r="8" spans="1:12" ht="16.5" customHeight="1" x14ac:dyDescent="0.35">
      <c r="A8" s="3" t="s">
        <v>16</v>
      </c>
      <c r="B8" s="4" t="s">
        <v>17</v>
      </c>
      <c r="C8" s="5">
        <v>2</v>
      </c>
      <c r="D8" s="5">
        <v>32172478</v>
      </c>
      <c r="E8" s="5">
        <v>4</v>
      </c>
      <c r="F8" s="5">
        <v>26372987</v>
      </c>
      <c r="G8" s="9">
        <v>4</v>
      </c>
      <c r="H8" s="5">
        <v>33114058</v>
      </c>
      <c r="I8" s="10">
        <v>2.9266629695107724</v>
      </c>
      <c r="J8" s="10">
        <v>25.560513869741037</v>
      </c>
      <c r="K8" s="19"/>
      <c r="L8" s="19"/>
    </row>
    <row r="9" spans="1:12" ht="16.5" customHeight="1" x14ac:dyDescent="0.35">
      <c r="A9" s="3" t="s">
        <v>18</v>
      </c>
      <c r="B9" s="4" t="s">
        <v>19</v>
      </c>
      <c r="C9" s="5">
        <v>3</v>
      </c>
      <c r="D9" s="5">
        <v>28856870</v>
      </c>
      <c r="E9" s="5">
        <v>5</v>
      </c>
      <c r="F9" s="5">
        <v>23666554</v>
      </c>
      <c r="G9" s="9">
        <v>5</v>
      </c>
      <c r="H9" s="5">
        <v>32323365</v>
      </c>
      <c r="I9" s="10">
        <v>12.012720021263569</v>
      </c>
      <c r="J9" s="10">
        <v>36.57824878095898</v>
      </c>
      <c r="K9" s="19"/>
      <c r="L9" s="19"/>
    </row>
    <row r="10" spans="1:12" ht="16.5" customHeight="1" x14ac:dyDescent="0.35">
      <c r="A10" s="3" t="s">
        <v>20</v>
      </c>
      <c r="B10" s="4" t="s">
        <v>21</v>
      </c>
      <c r="C10" s="5">
        <v>6</v>
      </c>
      <c r="D10" s="5">
        <v>22934797</v>
      </c>
      <c r="E10" s="5">
        <v>13</v>
      </c>
      <c r="F10" s="5">
        <v>15302579</v>
      </c>
      <c r="G10" s="9">
        <v>6</v>
      </c>
      <c r="H10" s="5">
        <v>26935638</v>
      </c>
      <c r="I10" s="10">
        <v>17.444414267106879</v>
      </c>
      <c r="J10" s="10">
        <v>76.020251226933709</v>
      </c>
      <c r="K10" s="19"/>
      <c r="L10" s="19"/>
    </row>
    <row r="11" spans="1:12" ht="16.5" customHeight="1" x14ac:dyDescent="0.35">
      <c r="A11" s="3" t="s">
        <v>22</v>
      </c>
      <c r="B11" s="4" t="s">
        <v>23</v>
      </c>
      <c r="C11" s="5">
        <v>9</v>
      </c>
      <c r="D11" s="5">
        <v>18929932</v>
      </c>
      <c r="E11" s="5">
        <v>8</v>
      </c>
      <c r="F11" s="5">
        <v>19066547</v>
      </c>
      <c r="G11" s="9">
        <v>7</v>
      </c>
      <c r="H11" s="5">
        <v>25411956</v>
      </c>
      <c r="I11" s="10">
        <v>34.242193791293069</v>
      </c>
      <c r="J11" s="10">
        <v>33.280326007640504</v>
      </c>
      <c r="K11" s="19"/>
      <c r="L11" s="19"/>
    </row>
    <row r="12" spans="1:12" ht="16.5" customHeight="1" x14ac:dyDescent="0.35">
      <c r="A12" s="3" t="s">
        <v>24</v>
      </c>
      <c r="B12" s="4" t="s">
        <v>25</v>
      </c>
      <c r="C12" s="5">
        <v>12</v>
      </c>
      <c r="D12" s="5">
        <v>17032505</v>
      </c>
      <c r="E12" s="5">
        <v>7</v>
      </c>
      <c r="F12" s="5">
        <v>19622975</v>
      </c>
      <c r="G12" s="9">
        <v>8</v>
      </c>
      <c r="H12" s="5">
        <v>24469671</v>
      </c>
      <c r="I12" s="10">
        <v>43.664546113446022</v>
      </c>
      <c r="J12" s="10">
        <v>24.699088695776254</v>
      </c>
      <c r="K12" s="19"/>
      <c r="L12" s="19"/>
    </row>
    <row r="13" spans="1:12" ht="16.5" customHeight="1" x14ac:dyDescent="0.35">
      <c r="A13" s="3" t="s">
        <v>26</v>
      </c>
      <c r="B13" s="4" t="s">
        <v>27</v>
      </c>
      <c r="C13" s="5">
        <v>13</v>
      </c>
      <c r="D13" s="5">
        <v>17020490</v>
      </c>
      <c r="E13" s="5">
        <v>10</v>
      </c>
      <c r="F13" s="5">
        <v>17502345</v>
      </c>
      <c r="G13" s="9">
        <v>9</v>
      </c>
      <c r="H13" s="5">
        <v>23946445</v>
      </c>
      <c r="I13" s="10">
        <v>40.691866097862047</v>
      </c>
      <c r="J13" s="10">
        <v>36.818494893112899</v>
      </c>
      <c r="K13" s="19"/>
      <c r="L13" s="19"/>
    </row>
    <row r="14" spans="1:12" ht="16.5" customHeight="1" x14ac:dyDescent="0.35">
      <c r="A14" s="3" t="s">
        <v>28</v>
      </c>
      <c r="B14" s="4" t="s">
        <v>29</v>
      </c>
      <c r="C14" s="5">
        <v>11</v>
      </c>
      <c r="D14" s="5">
        <v>18629119</v>
      </c>
      <c r="E14" s="5">
        <v>6</v>
      </c>
      <c r="F14" s="5">
        <v>20900867</v>
      </c>
      <c r="G14" s="9">
        <v>10</v>
      </c>
      <c r="H14" s="5">
        <v>23100118</v>
      </c>
      <c r="I14" s="10">
        <v>24.000056041297498</v>
      </c>
      <c r="J14" s="10">
        <v>10.522295558361288</v>
      </c>
      <c r="K14" s="19"/>
      <c r="L14" s="19"/>
    </row>
    <row r="15" spans="1:12" ht="16.5" customHeight="1" x14ac:dyDescent="0.35">
      <c r="A15" s="3" t="s">
        <v>30</v>
      </c>
      <c r="B15" s="4" t="s">
        <v>31</v>
      </c>
      <c r="C15" s="5">
        <v>17</v>
      </c>
      <c r="D15" s="5">
        <v>15406461</v>
      </c>
      <c r="E15" s="5">
        <v>11</v>
      </c>
      <c r="F15" s="5">
        <v>17439259</v>
      </c>
      <c r="G15" s="9">
        <v>11</v>
      </c>
      <c r="H15" s="5">
        <v>22157855</v>
      </c>
      <c r="I15" s="10">
        <v>43.821835527315457</v>
      </c>
      <c r="J15" s="10">
        <v>27.057319350552682</v>
      </c>
      <c r="K15" s="19"/>
      <c r="L15" s="19"/>
    </row>
    <row r="16" spans="1:12" ht="16.5" customHeight="1" x14ac:dyDescent="0.35">
      <c r="A16" s="3" t="s">
        <v>32</v>
      </c>
      <c r="B16" s="4" t="s">
        <v>33</v>
      </c>
      <c r="C16" s="5">
        <v>10</v>
      </c>
      <c r="D16" s="5">
        <v>18897123</v>
      </c>
      <c r="E16" s="5">
        <v>9</v>
      </c>
      <c r="F16" s="5">
        <v>18940716</v>
      </c>
      <c r="G16" s="9">
        <v>12</v>
      </c>
      <c r="H16" s="5">
        <v>21852484</v>
      </c>
      <c r="I16" s="10">
        <v>15.639211323332129</v>
      </c>
      <c r="J16" s="10">
        <v>15.373061926486834</v>
      </c>
      <c r="K16" s="19"/>
      <c r="L16" s="19"/>
    </row>
    <row r="17" spans="1:10" ht="16.5" customHeight="1" x14ac:dyDescent="0.35">
      <c r="A17" s="3" t="s">
        <v>34</v>
      </c>
      <c r="B17" s="4" t="s">
        <v>35</v>
      </c>
      <c r="C17" s="5">
        <v>14</v>
      </c>
      <c r="D17" s="5">
        <v>16570545</v>
      </c>
      <c r="E17" s="5">
        <v>14</v>
      </c>
      <c r="F17" s="5">
        <v>14530828</v>
      </c>
      <c r="G17" s="9">
        <v>13</v>
      </c>
      <c r="H17" s="5">
        <v>21569474</v>
      </c>
      <c r="I17" s="10">
        <v>30.167559365126493</v>
      </c>
      <c r="J17" s="10">
        <v>48.439400700359265</v>
      </c>
    </row>
    <row r="18" spans="1:10" ht="16.5" customHeight="1" x14ac:dyDescent="0.35">
      <c r="A18" s="3" t="s">
        <v>36</v>
      </c>
      <c r="B18" s="4" t="s">
        <v>37</v>
      </c>
      <c r="C18" s="5">
        <v>8</v>
      </c>
      <c r="D18" s="5">
        <v>19345736</v>
      </c>
      <c r="E18" s="5">
        <v>17</v>
      </c>
      <c r="F18" s="5">
        <v>11734402</v>
      </c>
      <c r="G18" s="9">
        <v>14</v>
      </c>
      <c r="H18" s="5">
        <v>20411222</v>
      </c>
      <c r="I18" s="10">
        <v>5.5076012615906684</v>
      </c>
      <c r="J18" s="10">
        <v>73.94343572003072</v>
      </c>
    </row>
    <row r="19" spans="1:10" ht="16.5" customHeight="1" x14ac:dyDescent="0.35">
      <c r="A19" s="3" t="s">
        <v>38</v>
      </c>
      <c r="B19" s="4" t="s">
        <v>39</v>
      </c>
      <c r="C19" s="5">
        <v>7</v>
      </c>
      <c r="D19" s="5">
        <v>19525011</v>
      </c>
      <c r="E19" s="5">
        <v>12</v>
      </c>
      <c r="F19" s="5">
        <v>16251827</v>
      </c>
      <c r="G19" s="9">
        <v>15</v>
      </c>
      <c r="H19" s="5">
        <v>19813054</v>
      </c>
      <c r="I19" s="10">
        <v>1.4752514095894749</v>
      </c>
      <c r="J19" s="10">
        <v>21.912779406278446</v>
      </c>
    </row>
    <row r="20" spans="1:10" ht="16.5" customHeight="1" x14ac:dyDescent="0.35">
      <c r="A20" s="3" t="s">
        <v>40</v>
      </c>
      <c r="B20" s="4" t="s">
        <v>41</v>
      </c>
      <c r="C20" s="5">
        <v>19</v>
      </c>
      <c r="D20" s="5">
        <v>13562287</v>
      </c>
      <c r="E20" s="5">
        <v>19</v>
      </c>
      <c r="F20" s="5">
        <v>10927519</v>
      </c>
      <c r="G20" s="9">
        <v>16</v>
      </c>
      <c r="H20" s="5">
        <v>17443382</v>
      </c>
      <c r="I20" s="10">
        <v>28.616818092700736</v>
      </c>
      <c r="J20" s="10">
        <v>59.628018034102716</v>
      </c>
    </row>
    <row r="21" spans="1:10" ht="16.5" customHeight="1" x14ac:dyDescent="0.35">
      <c r="A21" s="3" t="s">
        <v>42</v>
      </c>
      <c r="B21" s="4" t="s">
        <v>43</v>
      </c>
      <c r="C21" s="5">
        <v>23</v>
      </c>
      <c r="D21" s="5">
        <v>10839685</v>
      </c>
      <c r="E21" s="5">
        <v>15</v>
      </c>
      <c r="F21" s="5">
        <v>13602801</v>
      </c>
      <c r="G21" s="9">
        <v>17</v>
      </c>
      <c r="H21" s="5">
        <v>15370001</v>
      </c>
      <c r="I21" s="10">
        <v>41.793797513488627</v>
      </c>
      <c r="J21" s="10">
        <v>12.991441983162144</v>
      </c>
    </row>
    <row r="22" spans="1:10" ht="16.5" customHeight="1" x14ac:dyDescent="0.35">
      <c r="A22" s="3" t="s">
        <v>44</v>
      </c>
      <c r="B22" s="4" t="s">
        <v>45</v>
      </c>
      <c r="C22" s="5">
        <v>16</v>
      </c>
      <c r="D22" s="5">
        <v>15512324</v>
      </c>
      <c r="E22" s="5">
        <v>16</v>
      </c>
      <c r="F22" s="5">
        <v>12213055</v>
      </c>
      <c r="G22" s="9">
        <v>18</v>
      </c>
      <c r="H22" s="5">
        <v>15242053</v>
      </c>
      <c r="I22" s="10">
        <v>-1.7422985749910844</v>
      </c>
      <c r="J22" s="10">
        <v>24.801313021189213</v>
      </c>
    </row>
    <row r="23" spans="1:10" ht="16.5" customHeight="1" x14ac:dyDescent="0.35">
      <c r="A23" s="3" t="s">
        <v>46</v>
      </c>
      <c r="B23" s="4" t="s">
        <v>47</v>
      </c>
      <c r="C23" s="5">
        <v>20</v>
      </c>
      <c r="D23" s="5">
        <v>12011317</v>
      </c>
      <c r="E23" s="5">
        <v>24</v>
      </c>
      <c r="F23" s="5">
        <v>7847729</v>
      </c>
      <c r="G23" s="9">
        <v>19</v>
      </c>
      <c r="H23" s="5">
        <v>14367438</v>
      </c>
      <c r="I23" s="10">
        <v>19.615842292731099</v>
      </c>
      <c r="J23" s="10">
        <v>83.0776521462451</v>
      </c>
    </row>
    <row r="24" spans="1:10" ht="16.5" customHeight="1" x14ac:dyDescent="0.35">
      <c r="A24" s="3" t="s">
        <v>48</v>
      </c>
      <c r="B24" s="4" t="s">
        <v>49</v>
      </c>
      <c r="C24" s="5">
        <v>15</v>
      </c>
      <c r="D24" s="5">
        <v>15631593</v>
      </c>
      <c r="E24" s="5">
        <v>18</v>
      </c>
      <c r="F24" s="5">
        <v>11520898</v>
      </c>
      <c r="G24" s="9">
        <v>20</v>
      </c>
      <c r="H24" s="5">
        <v>13751162</v>
      </c>
      <c r="I24" s="10">
        <v>-12.029682451430254</v>
      </c>
      <c r="J24" s="10">
        <v>19.358421539709838</v>
      </c>
    </row>
    <row r="25" spans="1:10" ht="16.5" customHeight="1" x14ac:dyDescent="0.35">
      <c r="A25" s="3" t="s">
        <v>50</v>
      </c>
      <c r="B25" s="4" t="s">
        <v>51</v>
      </c>
      <c r="C25" s="5">
        <v>18</v>
      </c>
      <c r="D25" s="5">
        <v>14950559</v>
      </c>
      <c r="E25" s="5">
        <v>21</v>
      </c>
      <c r="F25" s="5">
        <v>9815801</v>
      </c>
      <c r="G25" s="9">
        <v>21</v>
      </c>
      <c r="H25" s="5">
        <v>12420998</v>
      </c>
      <c r="I25" s="10">
        <v>-16.919507825760896</v>
      </c>
      <c r="J25" s="10">
        <v>26.540849799216588</v>
      </c>
    </row>
    <row r="26" spans="1:10" ht="16.5" customHeight="1" x14ac:dyDescent="0.35">
      <c r="A26" s="3" t="s">
        <v>52</v>
      </c>
      <c r="B26" s="4" t="s">
        <v>53</v>
      </c>
      <c r="C26" s="5">
        <v>24</v>
      </c>
      <c r="D26" s="5">
        <v>9910095</v>
      </c>
      <c r="E26" s="5">
        <v>20</v>
      </c>
      <c r="F26" s="5">
        <v>10795584</v>
      </c>
      <c r="G26" s="9">
        <v>22</v>
      </c>
      <c r="H26" s="5">
        <v>12383588</v>
      </c>
      <c r="I26" s="10">
        <v>24.959326827845747</v>
      </c>
      <c r="J26" s="10">
        <v>14.709755396280553</v>
      </c>
    </row>
    <row r="27" spans="1:10" ht="16.5" customHeight="1" x14ac:dyDescent="0.35">
      <c r="A27" s="3" t="s">
        <v>54</v>
      </c>
      <c r="B27" s="4" t="s">
        <v>55</v>
      </c>
      <c r="C27" s="5">
        <v>25</v>
      </c>
      <c r="D27" s="5">
        <v>8737165</v>
      </c>
      <c r="E27" s="5">
        <v>29</v>
      </c>
      <c r="F27" s="5">
        <v>6739326</v>
      </c>
      <c r="G27" s="9">
        <v>23</v>
      </c>
      <c r="H27" s="5">
        <v>11553797</v>
      </c>
      <c r="I27" s="10">
        <v>32.237367612949967</v>
      </c>
      <c r="J27" s="10">
        <v>71.438464321209565</v>
      </c>
    </row>
    <row r="28" spans="1:10" ht="16.5" customHeight="1" x14ac:dyDescent="0.35">
      <c r="A28" s="3" t="s">
        <v>56</v>
      </c>
      <c r="B28" s="4" t="s">
        <v>57</v>
      </c>
      <c r="C28" s="5">
        <v>28</v>
      </c>
      <c r="D28" s="5">
        <v>8430057</v>
      </c>
      <c r="E28" s="5">
        <v>25</v>
      </c>
      <c r="F28" s="5">
        <v>7840163</v>
      </c>
      <c r="G28" s="9">
        <v>24</v>
      </c>
      <c r="H28" s="5">
        <v>11162093</v>
      </c>
      <c r="I28" s="10">
        <v>32.408274345001466</v>
      </c>
      <c r="J28" s="10">
        <v>42.370675201523234</v>
      </c>
    </row>
    <row r="29" spans="1:10" ht="16.5" customHeight="1" x14ac:dyDescent="0.35">
      <c r="A29" s="3" t="s">
        <v>58</v>
      </c>
      <c r="B29" s="4" t="s">
        <v>59</v>
      </c>
      <c r="C29" s="5">
        <v>22</v>
      </c>
      <c r="D29" s="5">
        <v>10848446</v>
      </c>
      <c r="E29" s="5">
        <v>22</v>
      </c>
      <c r="F29" s="5">
        <v>9253569</v>
      </c>
      <c r="G29" s="9">
        <v>25</v>
      </c>
      <c r="H29" s="5">
        <v>11151100</v>
      </c>
      <c r="I29" s="10">
        <v>2.7898373647248649</v>
      </c>
      <c r="J29" s="10">
        <v>20.50593668237628</v>
      </c>
    </row>
    <row r="30" spans="1:10" ht="16.5" customHeight="1" x14ac:dyDescent="0.35">
      <c r="A30" s="3" t="s">
        <v>60</v>
      </c>
      <c r="B30" s="4" t="s">
        <v>61</v>
      </c>
      <c r="C30" s="5">
        <v>29</v>
      </c>
      <c r="D30" s="5">
        <v>8136963</v>
      </c>
      <c r="E30" s="5">
        <v>23</v>
      </c>
      <c r="F30" s="5">
        <v>8847171</v>
      </c>
      <c r="G30" s="9">
        <v>26</v>
      </c>
      <c r="H30" s="5">
        <v>10539376</v>
      </c>
      <c r="I30" s="10">
        <v>29.524688756726558</v>
      </c>
      <c r="J30" s="10">
        <v>19.127074632105561</v>
      </c>
    </row>
    <row r="31" spans="1:10" ht="16.5" customHeight="1" x14ac:dyDescent="0.35">
      <c r="A31" s="3" t="s">
        <v>62</v>
      </c>
      <c r="B31" s="4" t="s">
        <v>63</v>
      </c>
      <c r="C31" s="5">
        <v>43</v>
      </c>
      <c r="D31" s="5">
        <v>4200771</v>
      </c>
      <c r="E31" s="5">
        <v>30</v>
      </c>
      <c r="F31" s="5">
        <v>6668143</v>
      </c>
      <c r="G31" s="9">
        <v>27</v>
      </c>
      <c r="H31" s="5">
        <v>10382503</v>
      </c>
      <c r="I31" s="10">
        <v>147.1570814024378</v>
      </c>
      <c r="J31" s="10">
        <v>55.703064556354001</v>
      </c>
    </row>
    <row r="32" spans="1:10" ht="16.5" customHeight="1" x14ac:dyDescent="0.35">
      <c r="A32" s="3" t="s">
        <v>64</v>
      </c>
      <c r="B32" s="4" t="s">
        <v>65</v>
      </c>
      <c r="C32" s="5">
        <v>21</v>
      </c>
      <c r="D32" s="5">
        <v>11276628</v>
      </c>
      <c r="E32" s="5">
        <v>28</v>
      </c>
      <c r="F32" s="5">
        <v>7236268</v>
      </c>
      <c r="G32" s="9">
        <v>28</v>
      </c>
      <c r="H32" s="5">
        <v>10266040</v>
      </c>
      <c r="I32" s="10">
        <v>-8.9617924790992483</v>
      </c>
      <c r="J32" s="10">
        <v>41.869261890245077</v>
      </c>
    </row>
    <row r="33" spans="1:10" ht="16.5" customHeight="1" x14ac:dyDescent="0.35">
      <c r="A33" s="3" t="s">
        <v>66</v>
      </c>
      <c r="B33" s="4" t="s">
        <v>67</v>
      </c>
      <c r="C33" s="5">
        <v>38</v>
      </c>
      <c r="D33" s="5">
        <v>4431195</v>
      </c>
      <c r="E33" s="5">
        <v>27</v>
      </c>
      <c r="F33" s="5">
        <v>7596172</v>
      </c>
      <c r="G33" s="9">
        <v>29</v>
      </c>
      <c r="H33" s="5">
        <v>9828947</v>
      </c>
      <c r="I33" s="10">
        <v>121.81255846334903</v>
      </c>
      <c r="J33" s="10">
        <v>29.393423424324777</v>
      </c>
    </row>
    <row r="34" spans="1:10" ht="16.5" customHeight="1" x14ac:dyDescent="0.35">
      <c r="A34" s="3" t="s">
        <v>68</v>
      </c>
      <c r="B34" s="4" t="s">
        <v>69</v>
      </c>
      <c r="C34" s="5">
        <v>27</v>
      </c>
      <c r="D34" s="5">
        <v>8518044</v>
      </c>
      <c r="E34" s="5">
        <v>26</v>
      </c>
      <c r="F34" s="5">
        <v>7680489</v>
      </c>
      <c r="G34" s="9">
        <v>30</v>
      </c>
      <c r="H34" s="5">
        <v>9650035</v>
      </c>
      <c r="I34" s="10">
        <v>13.28933027347593</v>
      </c>
      <c r="J34" s="10">
        <v>25.643497438769845</v>
      </c>
    </row>
    <row r="35" spans="1:10" ht="16.5" customHeight="1" x14ac:dyDescent="0.35">
      <c r="A35" s="3" t="s">
        <v>70</v>
      </c>
      <c r="B35" s="4" t="s">
        <v>71</v>
      </c>
      <c r="C35" s="5">
        <v>26</v>
      </c>
      <c r="D35" s="5">
        <v>8725506</v>
      </c>
      <c r="E35" s="5">
        <v>32</v>
      </c>
      <c r="F35" s="5">
        <v>5825977</v>
      </c>
      <c r="G35" s="9">
        <v>31</v>
      </c>
      <c r="H35" s="5">
        <v>8819894</v>
      </c>
      <c r="I35" s="10">
        <v>1.0817481530584014</v>
      </c>
      <c r="J35" s="10">
        <v>51.389097485280153</v>
      </c>
    </row>
    <row r="36" spans="1:10" ht="16.5" customHeight="1" x14ac:dyDescent="0.35">
      <c r="A36" s="3" t="s">
        <v>72</v>
      </c>
      <c r="B36" s="4" t="s">
        <v>73</v>
      </c>
      <c r="C36" s="5">
        <v>49</v>
      </c>
      <c r="D36" s="5">
        <v>3782978</v>
      </c>
      <c r="E36" s="5">
        <v>31</v>
      </c>
      <c r="F36" s="5">
        <v>6487267</v>
      </c>
      <c r="G36" s="9">
        <v>32</v>
      </c>
      <c r="H36" s="5">
        <v>7819016</v>
      </c>
      <c r="I36" s="10">
        <v>106.689438849499</v>
      </c>
      <c r="J36" s="10">
        <v>20.528660220089602</v>
      </c>
    </row>
    <row r="37" spans="1:10" ht="16.5" customHeight="1" x14ac:dyDescent="0.35">
      <c r="A37" s="3" t="s">
        <v>74</v>
      </c>
      <c r="B37" s="4" t="s">
        <v>75</v>
      </c>
      <c r="C37" s="5">
        <v>30</v>
      </c>
      <c r="D37" s="5">
        <v>6581829</v>
      </c>
      <c r="E37" s="5">
        <v>33</v>
      </c>
      <c r="F37" s="5">
        <v>5765275</v>
      </c>
      <c r="G37" s="9">
        <v>33</v>
      </c>
      <c r="H37" s="5">
        <v>7241855</v>
      </c>
      <c r="I37" s="10">
        <v>10.028002854525694</v>
      </c>
      <c r="J37" s="10">
        <v>25.611614363581964</v>
      </c>
    </row>
    <row r="38" spans="1:10" ht="16.5" customHeight="1" x14ac:dyDescent="0.35">
      <c r="A38" s="3" t="s">
        <v>76</v>
      </c>
      <c r="B38" s="4" t="s">
        <v>77</v>
      </c>
      <c r="C38" s="5">
        <v>31</v>
      </c>
      <c r="D38" s="5">
        <v>6044620</v>
      </c>
      <c r="E38" s="5">
        <v>36</v>
      </c>
      <c r="F38" s="5">
        <v>5070439</v>
      </c>
      <c r="G38" s="9">
        <v>34</v>
      </c>
      <c r="H38" s="5">
        <v>6709043</v>
      </c>
      <c r="I38" s="10">
        <v>10.991973027253987</v>
      </c>
      <c r="J38" s="10">
        <v>32.316807282367463</v>
      </c>
    </row>
    <row r="39" spans="1:10" ht="16.5" customHeight="1" x14ac:dyDescent="0.35">
      <c r="A39" s="3" t="s">
        <v>78</v>
      </c>
      <c r="B39" s="4" t="s">
        <v>79</v>
      </c>
      <c r="C39" s="5">
        <v>40</v>
      </c>
      <c r="D39" s="5">
        <v>4357508</v>
      </c>
      <c r="E39" s="5">
        <v>34</v>
      </c>
      <c r="F39" s="5">
        <v>5560709</v>
      </c>
      <c r="G39" s="9">
        <v>35</v>
      </c>
      <c r="H39" s="5">
        <v>6462857</v>
      </c>
      <c r="I39" s="10">
        <v>48.31543625393229</v>
      </c>
      <c r="J39" s="10">
        <v>16.223614650577829</v>
      </c>
    </row>
    <row r="40" spans="1:10" ht="16.5" customHeight="1" x14ac:dyDescent="0.35">
      <c r="A40" s="3" t="s">
        <v>80</v>
      </c>
      <c r="B40" s="4" t="s">
        <v>81</v>
      </c>
      <c r="C40" s="5">
        <v>39</v>
      </c>
      <c r="D40" s="5">
        <v>4424300</v>
      </c>
      <c r="E40" s="5">
        <v>37</v>
      </c>
      <c r="F40" s="5">
        <v>4760270</v>
      </c>
      <c r="G40" s="9">
        <v>36</v>
      </c>
      <c r="H40" s="5">
        <v>6040810</v>
      </c>
      <c r="I40" s="10">
        <v>36.537079311981557</v>
      </c>
      <c r="J40" s="10">
        <v>26.900574967386305</v>
      </c>
    </row>
    <row r="41" spans="1:10" ht="16.5" customHeight="1" x14ac:dyDescent="0.35">
      <c r="A41" s="3" t="s">
        <v>82</v>
      </c>
      <c r="B41" s="4" t="s">
        <v>83</v>
      </c>
      <c r="C41" s="5">
        <v>44</v>
      </c>
      <c r="D41" s="5">
        <v>4087786</v>
      </c>
      <c r="E41" s="5">
        <v>40</v>
      </c>
      <c r="F41" s="5">
        <v>4017132</v>
      </c>
      <c r="G41" s="9">
        <v>37</v>
      </c>
      <c r="H41" s="5">
        <v>5931889</v>
      </c>
      <c r="I41" s="10">
        <v>45.112513228432213</v>
      </c>
      <c r="J41" s="10">
        <v>47.664776761132075</v>
      </c>
    </row>
    <row r="42" spans="1:10" ht="16.5" customHeight="1" x14ac:dyDescent="0.35">
      <c r="A42" s="3" t="s">
        <v>84</v>
      </c>
      <c r="B42" s="4" t="s">
        <v>85</v>
      </c>
      <c r="C42" s="5">
        <v>37</v>
      </c>
      <c r="D42" s="5">
        <v>4465881</v>
      </c>
      <c r="E42" s="5">
        <v>39</v>
      </c>
      <c r="F42" s="5">
        <v>4314101</v>
      </c>
      <c r="G42" s="9">
        <v>38</v>
      </c>
      <c r="H42" s="5">
        <v>5849519</v>
      </c>
      <c r="I42" s="10">
        <v>30.982419818172495</v>
      </c>
      <c r="J42" s="10">
        <v>35.590682740158378</v>
      </c>
    </row>
    <row r="43" spans="1:10" ht="16.5" customHeight="1" x14ac:dyDescent="0.35">
      <c r="A43" s="3" t="s">
        <v>86</v>
      </c>
      <c r="B43" s="4" t="s">
        <v>87</v>
      </c>
      <c r="C43" s="5">
        <v>45</v>
      </c>
      <c r="D43" s="5">
        <v>4055852</v>
      </c>
      <c r="E43" s="5">
        <v>45</v>
      </c>
      <c r="F43" s="5">
        <v>3619665</v>
      </c>
      <c r="G43" s="9">
        <v>39</v>
      </c>
      <c r="H43" s="5">
        <v>5590049</v>
      </c>
      <c r="I43" s="10">
        <v>37.826750088514075</v>
      </c>
      <c r="J43" s="10">
        <v>54.43553478015231</v>
      </c>
    </row>
    <row r="44" spans="1:10" ht="16.5" customHeight="1" x14ac:dyDescent="0.35">
      <c r="A44" s="3" t="s">
        <v>88</v>
      </c>
      <c r="B44" s="4" t="s">
        <v>89</v>
      </c>
      <c r="C44" s="5">
        <v>41</v>
      </c>
      <c r="D44" s="5">
        <v>4278208</v>
      </c>
      <c r="E44" s="5">
        <v>42</v>
      </c>
      <c r="F44" s="5">
        <v>3807043</v>
      </c>
      <c r="G44" s="9">
        <v>40</v>
      </c>
      <c r="H44" s="5">
        <v>5535761</v>
      </c>
      <c r="I44" s="10">
        <v>29.394386621688334</v>
      </c>
      <c r="J44" s="10">
        <v>45.408418029425988</v>
      </c>
    </row>
    <row r="45" spans="1:10" ht="16.5" customHeight="1" x14ac:dyDescent="0.35">
      <c r="A45" s="3" t="s">
        <v>90</v>
      </c>
      <c r="B45" s="4" t="s">
        <v>91</v>
      </c>
      <c r="C45" s="5">
        <v>35</v>
      </c>
      <c r="D45" s="5">
        <v>4673039</v>
      </c>
      <c r="E45" s="5">
        <v>41</v>
      </c>
      <c r="F45" s="5">
        <v>4011912</v>
      </c>
      <c r="G45" s="9">
        <v>41</v>
      </c>
      <c r="H45" s="5">
        <v>5505998</v>
      </c>
      <c r="I45" s="10">
        <v>17.824781689174859</v>
      </c>
      <c r="J45" s="10">
        <v>37.241245570690481</v>
      </c>
    </row>
    <row r="46" spans="1:10" ht="16.5" customHeight="1" x14ac:dyDescent="0.35">
      <c r="A46" s="3" t="s">
        <v>92</v>
      </c>
      <c r="B46" s="4" t="s">
        <v>93</v>
      </c>
      <c r="C46" s="5">
        <v>51</v>
      </c>
      <c r="D46" s="5">
        <v>3714028</v>
      </c>
      <c r="E46" s="5">
        <v>35</v>
      </c>
      <c r="F46" s="5">
        <v>5080784</v>
      </c>
      <c r="G46" s="9">
        <v>42</v>
      </c>
      <c r="H46" s="5">
        <v>5132604</v>
      </c>
      <c r="I46" s="10">
        <v>38.195080920229998</v>
      </c>
      <c r="J46" s="10">
        <v>1.0199213349750749</v>
      </c>
    </row>
    <row r="47" spans="1:10" ht="16.5" customHeight="1" x14ac:dyDescent="0.35">
      <c r="A47" s="3" t="s">
        <v>94</v>
      </c>
      <c r="B47" s="4" t="s">
        <v>95</v>
      </c>
      <c r="C47" s="5">
        <v>42</v>
      </c>
      <c r="D47" s="5">
        <v>4243475</v>
      </c>
      <c r="E47" s="5">
        <v>38</v>
      </c>
      <c r="F47" s="5">
        <v>4738725</v>
      </c>
      <c r="G47" s="9">
        <v>43</v>
      </c>
      <c r="H47" s="5">
        <v>5039755</v>
      </c>
      <c r="I47" s="10">
        <v>18.764809501646646</v>
      </c>
      <c r="J47" s="10">
        <v>6.3525526381041306</v>
      </c>
    </row>
    <row r="48" spans="1:10" ht="16.5" customHeight="1" x14ac:dyDescent="0.35">
      <c r="A48" s="3" t="s">
        <v>96</v>
      </c>
      <c r="B48" s="4" t="s">
        <v>97</v>
      </c>
      <c r="C48" s="5">
        <v>32</v>
      </c>
      <c r="D48" s="5">
        <v>4946136</v>
      </c>
      <c r="E48" s="5">
        <v>43</v>
      </c>
      <c r="F48" s="5">
        <v>3795290</v>
      </c>
      <c r="G48" s="9">
        <v>44</v>
      </c>
      <c r="H48" s="5">
        <v>4796458</v>
      </c>
      <c r="I48" s="10">
        <v>-3.0261602188051442</v>
      </c>
      <c r="J48" s="10">
        <v>26.379222668096507</v>
      </c>
    </row>
    <row r="49" spans="1:10" ht="16.5" customHeight="1" x14ac:dyDescent="0.35">
      <c r="A49" s="3" t="s">
        <v>98</v>
      </c>
      <c r="B49" s="4" t="s">
        <v>99</v>
      </c>
      <c r="C49" s="5">
        <v>47</v>
      </c>
      <c r="D49" s="5">
        <v>3920864</v>
      </c>
      <c r="E49" s="5">
        <v>44</v>
      </c>
      <c r="F49" s="5">
        <v>3677606</v>
      </c>
      <c r="G49" s="9">
        <v>45</v>
      </c>
      <c r="H49" s="5">
        <v>4751595</v>
      </c>
      <c r="I49" s="10">
        <v>21.187447460559714</v>
      </c>
      <c r="J49" s="10">
        <v>29.203481830299381</v>
      </c>
    </row>
    <row r="50" spans="1:10" ht="16.5" customHeight="1" x14ac:dyDescent="0.35">
      <c r="A50" s="3" t="s">
        <v>100</v>
      </c>
      <c r="B50" s="4" t="s">
        <v>101</v>
      </c>
      <c r="C50" s="5">
        <v>36</v>
      </c>
      <c r="D50" s="5">
        <v>4590951</v>
      </c>
      <c r="E50" s="5">
        <v>46</v>
      </c>
      <c r="F50" s="5">
        <v>3553917</v>
      </c>
      <c r="G50" s="9">
        <v>46</v>
      </c>
      <c r="H50" s="5">
        <v>4237756</v>
      </c>
      <c r="I50" s="10">
        <v>-7.6932862058427549</v>
      </c>
      <c r="J50" s="10">
        <v>19.241839356405904</v>
      </c>
    </row>
    <row r="51" spans="1:10" ht="16.5" customHeight="1" x14ac:dyDescent="0.35">
      <c r="A51" s="3" t="s">
        <v>102</v>
      </c>
      <c r="B51" s="4" t="s">
        <v>103</v>
      </c>
      <c r="C51" s="5">
        <v>50</v>
      </c>
      <c r="D51" s="5">
        <v>3728731</v>
      </c>
      <c r="E51" s="5">
        <v>47</v>
      </c>
      <c r="F51" s="5">
        <v>3487057</v>
      </c>
      <c r="G51" s="9">
        <v>47</v>
      </c>
      <c r="H51" s="5">
        <v>4209380</v>
      </c>
      <c r="I51" s="10">
        <v>12.890417678293231</v>
      </c>
      <c r="J51" s="10">
        <v>20.714401858071145</v>
      </c>
    </row>
    <row r="52" spans="1:10" ht="16.5" customHeight="1" x14ac:dyDescent="0.35">
      <c r="A52" s="3" t="s">
        <v>104</v>
      </c>
      <c r="B52" s="4" t="s">
        <v>105</v>
      </c>
      <c r="C52" s="5">
        <v>58</v>
      </c>
      <c r="D52" s="5">
        <v>2587074</v>
      </c>
      <c r="E52" s="5">
        <v>50</v>
      </c>
      <c r="F52" s="5">
        <v>2933315</v>
      </c>
      <c r="G52" s="9">
        <v>48</v>
      </c>
      <c r="H52" s="5">
        <v>4125245</v>
      </c>
      <c r="I52" s="10">
        <v>59.456010921991407</v>
      </c>
      <c r="J52" s="10">
        <v>40.634231236672505</v>
      </c>
    </row>
    <row r="53" spans="1:10" ht="16.5" customHeight="1" x14ac:dyDescent="0.35">
      <c r="A53" s="3" t="s">
        <v>106</v>
      </c>
      <c r="B53" s="4" t="s">
        <v>107</v>
      </c>
      <c r="C53" s="5">
        <v>46</v>
      </c>
      <c r="D53" s="5">
        <v>4006684</v>
      </c>
      <c r="E53" s="5">
        <v>48</v>
      </c>
      <c r="F53" s="5">
        <v>3071961</v>
      </c>
      <c r="G53" s="9">
        <v>49</v>
      </c>
      <c r="H53" s="5">
        <v>3918899</v>
      </c>
      <c r="I53" s="10">
        <v>-2.1909638993242293</v>
      </c>
      <c r="J53" s="10">
        <v>27.569946363251358</v>
      </c>
    </row>
    <row r="54" spans="1:10" ht="16.5" customHeight="1" x14ac:dyDescent="0.35">
      <c r="A54" s="3" t="s">
        <v>108</v>
      </c>
      <c r="B54" s="4" t="s">
        <v>109</v>
      </c>
      <c r="C54" s="5">
        <v>48</v>
      </c>
      <c r="D54" s="5">
        <v>3906942</v>
      </c>
      <c r="E54" s="5">
        <v>49</v>
      </c>
      <c r="F54" s="5">
        <v>3050596</v>
      </c>
      <c r="G54" s="9">
        <v>50</v>
      </c>
      <c r="H54" s="5">
        <v>3702995</v>
      </c>
      <c r="I54" s="11">
        <v>-5.2201184455771292</v>
      </c>
      <c r="J54" s="11">
        <v>21.38595212214269</v>
      </c>
    </row>
    <row r="55" spans="1:10" ht="16.5" customHeight="1" x14ac:dyDescent="0.35">
      <c r="A55" s="16" t="s">
        <v>110</v>
      </c>
      <c r="B55" s="15"/>
      <c r="C55" s="8"/>
      <c r="D55" s="6">
        <v>611818357</v>
      </c>
      <c r="E55" s="14"/>
      <c r="F55" s="6">
        <v>541892256</v>
      </c>
      <c r="G55" s="6"/>
      <c r="H55" s="6">
        <v>706554075</v>
      </c>
      <c r="I55" s="17">
        <v>15.484288255836038</v>
      </c>
      <c r="J55" s="17">
        <v>30.386449921882626</v>
      </c>
    </row>
    <row r="56" spans="1:10" ht="16.5" customHeight="1" thickBot="1" x14ac:dyDescent="0.4">
      <c r="A56" s="13" t="s">
        <v>111</v>
      </c>
      <c r="B56" s="12"/>
      <c r="C56" s="1"/>
      <c r="D56" s="7">
        <v>731943930</v>
      </c>
      <c r="E56" s="1"/>
      <c r="F56" s="7">
        <v>655669329</v>
      </c>
      <c r="G56" s="7"/>
      <c r="H56" s="7">
        <v>847142935</v>
      </c>
      <c r="I56" s="18">
        <v>15.738774553400559</v>
      </c>
      <c r="J56" s="18">
        <v>29.202769983465249</v>
      </c>
    </row>
    <row r="57" spans="1:10" ht="12.75" customHeight="1" x14ac:dyDescent="0.35">
      <c r="A57" s="26"/>
      <c r="B57" s="26"/>
      <c r="C57" s="26"/>
      <c r="D57" s="26"/>
      <c r="E57" s="26"/>
      <c r="F57" s="26"/>
      <c r="G57" s="26"/>
      <c r="H57" s="26"/>
      <c r="I57" s="26"/>
      <c r="J57" s="26"/>
    </row>
    <row r="58" spans="1:10" ht="12.75" customHeight="1" x14ac:dyDescent="0.35">
      <c r="A58" s="23" t="s">
        <v>112</v>
      </c>
      <c r="B58" s="23"/>
      <c r="C58" s="23"/>
      <c r="D58" s="23"/>
      <c r="E58" s="23"/>
      <c r="F58" s="23"/>
      <c r="G58" s="23"/>
      <c r="H58" s="23"/>
      <c r="I58" s="23"/>
      <c r="J58" s="23"/>
    </row>
    <row r="59" spans="1:10" ht="12.75" customHeight="1" x14ac:dyDescent="0.35">
      <c r="A59" s="23" t="s">
        <v>113</v>
      </c>
      <c r="B59" s="23"/>
      <c r="C59" s="23"/>
      <c r="D59" s="23"/>
      <c r="E59" s="23"/>
      <c r="F59" s="23"/>
      <c r="G59" s="23"/>
      <c r="H59" s="23"/>
      <c r="I59" s="23"/>
      <c r="J59" s="23"/>
    </row>
    <row r="60" spans="1:10" ht="12.75" customHeight="1" x14ac:dyDescent="0.35">
      <c r="A60" s="23"/>
      <c r="B60" s="23"/>
      <c r="C60" s="23"/>
      <c r="D60" s="23"/>
      <c r="E60" s="23"/>
      <c r="F60" s="23"/>
      <c r="G60" s="23"/>
      <c r="H60" s="23"/>
      <c r="I60" s="23"/>
      <c r="J60" s="23"/>
    </row>
    <row r="61" spans="1:10" ht="12.75" customHeight="1" x14ac:dyDescent="0.35">
      <c r="A61" s="24" t="s">
        <v>114</v>
      </c>
      <c r="B61" s="24"/>
      <c r="C61" s="24"/>
      <c r="D61" s="24"/>
      <c r="E61" s="24"/>
      <c r="F61" s="24"/>
      <c r="G61" s="24"/>
      <c r="H61" s="24"/>
      <c r="I61" s="24"/>
      <c r="J61" s="24"/>
    </row>
    <row r="62" spans="1:10" ht="25.5" customHeight="1" x14ac:dyDescent="0.35">
      <c r="A62" s="23" t="s">
        <v>115</v>
      </c>
      <c r="B62" s="23"/>
      <c r="C62" s="23"/>
      <c r="D62" s="23"/>
      <c r="E62" s="23"/>
      <c r="F62" s="23"/>
      <c r="G62" s="23"/>
      <c r="H62" s="23"/>
      <c r="I62" s="23"/>
      <c r="J62" s="23"/>
    </row>
    <row r="63" spans="1:10" ht="12.75" customHeight="1" x14ac:dyDescent="0.35">
      <c r="A63" s="23" t="s">
        <v>116</v>
      </c>
      <c r="B63" s="23"/>
      <c r="C63" s="23"/>
      <c r="D63" s="23"/>
      <c r="E63" s="23"/>
      <c r="F63" s="23"/>
      <c r="G63" s="23"/>
      <c r="H63" s="23"/>
      <c r="I63" s="23"/>
      <c r="J63" s="23"/>
    </row>
    <row r="64" spans="1:10" ht="12.75" customHeight="1" x14ac:dyDescent="0.35">
      <c r="A64" s="23"/>
      <c r="B64" s="23"/>
      <c r="C64" s="23"/>
      <c r="D64" s="23"/>
      <c r="E64" s="23"/>
      <c r="F64" s="23"/>
      <c r="G64" s="23"/>
      <c r="H64" s="23"/>
      <c r="I64" s="23"/>
      <c r="J64" s="23"/>
    </row>
    <row r="65" spans="1:10" ht="12.75" customHeight="1" x14ac:dyDescent="0.35">
      <c r="A65" s="25" t="s">
        <v>117</v>
      </c>
      <c r="B65" s="25"/>
      <c r="C65" s="25"/>
      <c r="D65" s="25"/>
      <c r="E65" s="25"/>
      <c r="F65" s="25"/>
      <c r="G65" s="25"/>
      <c r="H65" s="25"/>
      <c r="I65" s="25"/>
      <c r="J65" s="25"/>
    </row>
    <row r="66" spans="1:10" ht="25.5" customHeight="1" x14ac:dyDescent="0.35">
      <c r="A66" s="23" t="s">
        <v>118</v>
      </c>
      <c r="B66" s="23"/>
      <c r="C66" s="23"/>
      <c r="D66" s="23"/>
      <c r="E66" s="23"/>
      <c r="F66" s="23"/>
      <c r="G66" s="23"/>
      <c r="H66" s="23"/>
      <c r="I66" s="23"/>
      <c r="J66" s="23"/>
    </row>
  </sheetData>
  <mergeCells count="19">
    <mergeCell ref="A57:J57"/>
    <mergeCell ref="A1:J1"/>
    <mergeCell ref="A2:J2"/>
    <mergeCell ref="B3:B4"/>
    <mergeCell ref="C3:D3"/>
    <mergeCell ref="E3:F3"/>
    <mergeCell ref="G3:H3"/>
    <mergeCell ref="I3:I4"/>
    <mergeCell ref="J3:J4"/>
    <mergeCell ref="A3:A4"/>
    <mergeCell ref="A64:J64"/>
    <mergeCell ref="A66:J66"/>
    <mergeCell ref="A63:J63"/>
    <mergeCell ref="A58:J58"/>
    <mergeCell ref="A60:J60"/>
    <mergeCell ref="A59:J59"/>
    <mergeCell ref="A61:J61"/>
    <mergeCell ref="A65:J65"/>
    <mergeCell ref="A62:J62"/>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Top10 graph</vt:lpstr>
      <vt:lpstr>Total graph</vt:lpstr>
      <vt:lpstr>1-44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Palumbo, Daniel CTR (OST)</dc:creator>
  <cp:keywords/>
  <dc:description/>
  <cp:lastModifiedBy>Christoph Guenther</cp:lastModifiedBy>
  <cp:revision/>
  <dcterms:created xsi:type="dcterms:W3CDTF">2019-10-16T20:11:34Z</dcterms:created>
  <dcterms:modified xsi:type="dcterms:W3CDTF">2024-04-10T19:03:01Z</dcterms:modified>
  <cp:category/>
  <cp:contentStatus/>
</cp:coreProperties>
</file>