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" yWindow="-12" windowWidth="19248" windowHeight="3744"/>
  </bookViews>
  <sheets>
    <sheet name="StarLog" sheetId="1" r:id="rId1"/>
  </sheets>
  <definedNames>
    <definedName name="_xlnm.Print_Area" localSheetId="0">StarLog!$A$1:$N$503</definedName>
    <definedName name="_xlnm.Print_Titles" localSheetId="0">StarLog!$1:$1</definedName>
  </definedNames>
  <calcPr calcId="125725"/>
</workbook>
</file>

<file path=xl/calcChain.xml><?xml version="1.0" encoding="utf-8"?>
<calcChain xmlns="http://schemas.openxmlformats.org/spreadsheetml/2006/main">
  <c r="H9" i="1"/>
  <c r="H10"/>
  <c r="H11"/>
  <c r="H62"/>
  <c r="H301"/>
  <c r="H335"/>
  <c r="H464"/>
  <c r="H5"/>
  <c r="H6"/>
  <c r="H7"/>
  <c r="H8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3"/>
  <c r="H64"/>
  <c r="H65"/>
  <c r="H66"/>
  <c r="H67"/>
  <c r="H68"/>
  <c r="H69"/>
  <c r="H70"/>
  <c r="H71"/>
  <c r="H72"/>
  <c r="H73"/>
  <c r="H74"/>
  <c r="H75"/>
  <c r="H76"/>
  <c r="H77"/>
  <c r="H78"/>
  <c r="H79"/>
  <c r="H81"/>
  <c r="H82"/>
  <c r="H83"/>
  <c r="H84"/>
  <c r="H86"/>
  <c r="H85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60"/>
  <c r="H261"/>
  <c r="H262"/>
  <c r="H263"/>
  <c r="H264"/>
  <c r="H265"/>
  <c r="H267"/>
  <c r="H268"/>
  <c r="H269"/>
  <c r="H270"/>
  <c r="H271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4"/>
  <c r="H293"/>
  <c r="H295"/>
  <c r="H296"/>
  <c r="H297"/>
  <c r="H299"/>
  <c r="H300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20"/>
  <c r="H321"/>
  <c r="H323"/>
  <c r="H325"/>
  <c r="H324"/>
  <c r="H326"/>
  <c r="H327"/>
  <c r="H328"/>
  <c r="H329"/>
  <c r="H330"/>
  <c r="H331"/>
  <c r="H332"/>
  <c r="H333"/>
  <c r="H334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2"/>
  <c r="H373"/>
  <c r="H374"/>
  <c r="H375"/>
  <c r="H376"/>
  <c r="H377"/>
  <c r="H378"/>
  <c r="H379"/>
  <c r="H380"/>
  <c r="H381"/>
  <c r="H382"/>
  <c r="H384"/>
  <c r="H385"/>
  <c r="H386"/>
  <c r="H387"/>
  <c r="H388"/>
  <c r="H389"/>
  <c r="H390"/>
  <c r="H391"/>
  <c r="H392"/>
  <c r="H394"/>
  <c r="H395"/>
  <c r="H396"/>
  <c r="H397"/>
  <c r="H398"/>
  <c r="H399"/>
  <c r="H400"/>
  <c r="H401"/>
  <c r="H402"/>
  <c r="H403"/>
  <c r="H404"/>
  <c r="H407"/>
  <c r="H408"/>
  <c r="H409"/>
  <c r="H410"/>
  <c r="H411"/>
  <c r="H412"/>
  <c r="H413"/>
  <c r="H414"/>
  <c r="H415"/>
  <c r="H416"/>
  <c r="H417"/>
  <c r="H418"/>
  <c r="H419"/>
  <c r="H420"/>
  <c r="H422"/>
  <c r="H421"/>
  <c r="H423"/>
  <c r="H424"/>
  <c r="H425"/>
  <c r="H426"/>
  <c r="H427"/>
  <c r="H430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5"/>
  <c r="H496"/>
  <c r="H497"/>
  <c r="H498"/>
  <c r="H499"/>
  <c r="H500"/>
  <c r="H501"/>
  <c r="H502"/>
  <c r="H503"/>
  <c r="H106"/>
  <c r="H125"/>
  <c r="H39"/>
  <c r="H494"/>
  <c r="H4"/>
  <c r="H3"/>
  <c r="H2"/>
</calcChain>
</file>

<file path=xl/sharedStrings.xml><?xml version="1.0" encoding="utf-8"?>
<sst xmlns="http://schemas.openxmlformats.org/spreadsheetml/2006/main" count="4170" uniqueCount="2065">
  <si>
    <t>CONST.</t>
  </si>
  <si>
    <t>TYPE</t>
  </si>
  <si>
    <t>OTHER NAME(S)</t>
  </si>
  <si>
    <t xml:space="preserve">R.A.   </t>
  </si>
  <si>
    <t xml:space="preserve">DEC.  </t>
  </si>
  <si>
    <t xml:space="preserve">MAG  </t>
  </si>
  <si>
    <t>S.B.</t>
  </si>
  <si>
    <t>MAX SZ</t>
  </si>
  <si>
    <t>MIN SZ</t>
  </si>
  <si>
    <t>STAR #</t>
  </si>
  <si>
    <t>BRIGHTEST STAR</t>
  </si>
  <si>
    <t xml:space="preserve">CLASS      </t>
  </si>
  <si>
    <t>Distance</t>
  </si>
  <si>
    <t>AND</t>
  </si>
  <si>
    <t>GAL</t>
  </si>
  <si>
    <t>M110</t>
  </si>
  <si>
    <t>00 40.4</t>
  </si>
  <si>
    <t>+41 41</t>
  </si>
  <si>
    <t>n/a</t>
  </si>
  <si>
    <t xml:space="preserve">E6         </t>
  </si>
  <si>
    <t>2.7mly</t>
  </si>
  <si>
    <t>*'S</t>
  </si>
  <si>
    <t>Great Star Cloud in Andromeda Galaxy</t>
  </si>
  <si>
    <t>00 40.5</t>
  </si>
  <si>
    <t>+40 44</t>
  </si>
  <si>
    <t>STARCLOUD</t>
  </si>
  <si>
    <t>2.52mly</t>
  </si>
  <si>
    <t>M32</t>
  </si>
  <si>
    <t>00 42.7</t>
  </si>
  <si>
    <t>+40 52</t>
  </si>
  <si>
    <t xml:space="preserve">E2         </t>
  </si>
  <si>
    <t>2.6mly</t>
  </si>
  <si>
    <t>M31 ANDROMEDA GALAXY</t>
  </si>
  <si>
    <t>+41 16</t>
  </si>
  <si>
    <t>SB</t>
  </si>
  <si>
    <t>MIRACH'S GHOST</t>
  </si>
  <si>
    <t>01 09.4</t>
  </si>
  <si>
    <t>+35 43</t>
  </si>
  <si>
    <t xml:space="preserve">E0         </t>
  </si>
  <si>
    <t>11mly</t>
  </si>
  <si>
    <t xml:space="preserve">UGC 1831/The Silver Sliver Galaxy        </t>
  </si>
  <si>
    <t>02 22.6</t>
  </si>
  <si>
    <t>+42 21</t>
  </si>
  <si>
    <t xml:space="preserve">Sb         </t>
  </si>
  <si>
    <t>32mly</t>
  </si>
  <si>
    <t>PN</t>
  </si>
  <si>
    <t>Blue Snowball</t>
  </si>
  <si>
    <t>23 25.9</t>
  </si>
  <si>
    <t>+42 32</t>
  </si>
  <si>
    <t xml:space="preserve">4(3)       </t>
  </si>
  <si>
    <t>2000ly</t>
  </si>
  <si>
    <t>AQL</t>
  </si>
  <si>
    <t>19 18.5</t>
  </si>
  <si>
    <t>+06 32</t>
  </si>
  <si>
    <t xml:space="preserve">3b(3)      </t>
  </si>
  <si>
    <t>2500ly</t>
  </si>
  <si>
    <t>SNOWBALL NEBULA</t>
  </si>
  <si>
    <t>19 31.6</t>
  </si>
  <si>
    <t>+09 14</t>
  </si>
  <si>
    <t xml:space="preserve">4(2)       </t>
  </si>
  <si>
    <t>4200ly</t>
  </si>
  <si>
    <t>AQR</t>
  </si>
  <si>
    <t>GC</t>
  </si>
  <si>
    <t>M72</t>
  </si>
  <si>
    <t>20 53.5</t>
  </si>
  <si>
    <t>-12 32</t>
  </si>
  <si>
    <t xml:space="preserve">IX         </t>
  </si>
  <si>
    <t>53kly</t>
  </si>
  <si>
    <t>SATURN NEBULA</t>
  </si>
  <si>
    <t>21 04.2</t>
  </si>
  <si>
    <t>-11 22</t>
  </si>
  <si>
    <t xml:space="preserve">4(6)       </t>
  </si>
  <si>
    <t>4000ly</t>
  </si>
  <si>
    <t>M2</t>
  </si>
  <si>
    <t>21 33.5</t>
  </si>
  <si>
    <t>-00 49</t>
  </si>
  <si>
    <t xml:space="preserve">II         </t>
  </si>
  <si>
    <t>37.5kly</t>
  </si>
  <si>
    <t>22 29.6</t>
  </si>
  <si>
    <t>-20 50</t>
  </si>
  <si>
    <t>700ly</t>
  </si>
  <si>
    <t xml:space="preserve">MCG - 2-59- 12    </t>
  </si>
  <si>
    <t>23 19.1</t>
  </si>
  <si>
    <t>-08 29</t>
  </si>
  <si>
    <t xml:space="preserve">Sbc        </t>
  </si>
  <si>
    <t>103mly</t>
  </si>
  <si>
    <t>ARI</t>
  </si>
  <si>
    <t>FIDDLEHEAD GALAXY</t>
  </si>
  <si>
    <t>01 59.3</t>
  </si>
  <si>
    <t>+19 00</t>
  </si>
  <si>
    <t>105mly</t>
  </si>
  <si>
    <t xml:space="preserve">UGC 1768         </t>
  </si>
  <si>
    <t>02 18.0</t>
  </si>
  <si>
    <t>+14 33</t>
  </si>
  <si>
    <t xml:space="preserve">SBbc       </t>
  </si>
  <si>
    <t>162mly</t>
  </si>
  <si>
    <t xml:space="preserve">UGC 2045         </t>
  </si>
  <si>
    <t>02 34.2</t>
  </si>
  <si>
    <t>+29 19</t>
  </si>
  <si>
    <t xml:space="preserve">Sab        </t>
  </si>
  <si>
    <t>59mly</t>
  </si>
  <si>
    <t>AUR</t>
  </si>
  <si>
    <t>OC</t>
  </si>
  <si>
    <t xml:space="preserve">OCL  411          </t>
  </si>
  <si>
    <t>04 51.1</t>
  </si>
  <si>
    <t>+43 41</t>
  </si>
  <si>
    <t xml:space="preserve">III 1 p    </t>
  </si>
  <si>
    <t>3910ly</t>
  </si>
  <si>
    <t xml:space="preserve">OCL  429          </t>
  </si>
  <si>
    <t>05 08.1</t>
  </si>
  <si>
    <t>+37 01</t>
  </si>
  <si>
    <t xml:space="preserve">III 2 p    </t>
  </si>
  <si>
    <t>5450ly</t>
  </si>
  <si>
    <t xml:space="preserve">OCL  410          </t>
  </si>
  <si>
    <t>05 11.7</t>
  </si>
  <si>
    <t>+47 42</t>
  </si>
  <si>
    <t xml:space="preserve">I 1 m  :b  </t>
  </si>
  <si>
    <t>11.6kly</t>
  </si>
  <si>
    <t xml:space="preserve">OCL  428          </t>
  </si>
  <si>
    <t>05 20.1</t>
  </si>
  <si>
    <t>+39 21</t>
  </si>
  <si>
    <t xml:space="preserve">II 2 m     </t>
  </si>
  <si>
    <t>18.7kly</t>
  </si>
  <si>
    <t>BN</t>
  </si>
  <si>
    <t>IC410</t>
  </si>
  <si>
    <t>05 22.7</t>
  </si>
  <si>
    <t>+33 25</t>
  </si>
  <si>
    <t xml:space="preserve">E          </t>
  </si>
  <si>
    <t>11kly</t>
  </si>
  <si>
    <t xml:space="preserve">IC 410           </t>
  </si>
  <si>
    <t>05 22.8</t>
  </si>
  <si>
    <t xml:space="preserve">II 2 m n   </t>
  </si>
  <si>
    <t xml:space="preserve">OCL  417          </t>
  </si>
  <si>
    <t>05 25.9</t>
  </si>
  <si>
    <t>+46 29</t>
  </si>
  <si>
    <t xml:space="preserve">II 1 p     </t>
  </si>
  <si>
    <t>15.6kly</t>
  </si>
  <si>
    <t xml:space="preserve">OCL  434          </t>
  </si>
  <si>
    <t>05 28.1</t>
  </si>
  <si>
    <t>+35 20</t>
  </si>
  <si>
    <t xml:space="preserve">II 1 m n   </t>
  </si>
  <si>
    <t>4500ly</t>
  </si>
  <si>
    <t>M38</t>
  </si>
  <si>
    <t>05 28.7</t>
  </si>
  <si>
    <t>+35 51</t>
  </si>
  <si>
    <t xml:space="preserve">III 2 m    </t>
  </si>
  <si>
    <t>3420ly</t>
  </si>
  <si>
    <t>N+CL</t>
  </si>
  <si>
    <t>THE FLY</t>
  </si>
  <si>
    <t>05 31.4</t>
  </si>
  <si>
    <t>+34 15</t>
  </si>
  <si>
    <t xml:space="preserve">I 3 p n:b  </t>
  </si>
  <si>
    <t>7000ly</t>
  </si>
  <si>
    <t>M36</t>
  </si>
  <si>
    <t>05 36.3</t>
  </si>
  <si>
    <t>+34 08</t>
  </si>
  <si>
    <t xml:space="preserve">II 3 m     </t>
  </si>
  <si>
    <t>4100ly</t>
  </si>
  <si>
    <t>M37/Salt &amp; Pepper Cluster</t>
  </si>
  <si>
    <t>05 52.3</t>
  </si>
  <si>
    <t>+32 33</t>
  </si>
  <si>
    <t xml:space="preserve">II 1 r     </t>
  </si>
  <si>
    <t>IC2149</t>
  </si>
  <si>
    <t xml:space="preserve">PK166+10.1       </t>
  </si>
  <si>
    <t>05 56.4</t>
  </si>
  <si>
    <t>+46 06</t>
  </si>
  <si>
    <t xml:space="preserve">3b(2)      </t>
  </si>
  <si>
    <t>3600ly</t>
  </si>
  <si>
    <t xml:space="preserve">OCL  418          </t>
  </si>
  <si>
    <t>06 02.6</t>
  </si>
  <si>
    <t>+49 52</t>
  </si>
  <si>
    <t>3950ly</t>
  </si>
  <si>
    <t xml:space="preserve">OCL  437          </t>
  </si>
  <si>
    <t>06 15.3</t>
  </si>
  <si>
    <t>+39 51</t>
  </si>
  <si>
    <t>8150ly</t>
  </si>
  <si>
    <t>THE BROKEN HEART CLUSTER</t>
  </si>
  <si>
    <t>06 48.3</t>
  </si>
  <si>
    <t>+41 05</t>
  </si>
  <si>
    <t xml:space="preserve">I 3 p      </t>
  </si>
  <si>
    <t>1819ly</t>
  </si>
  <si>
    <t>BOO</t>
  </si>
  <si>
    <t xml:space="preserve">UGC 8616         </t>
  </si>
  <si>
    <t>13 37.5</t>
  </si>
  <si>
    <t>+08 53</t>
  </si>
  <si>
    <t>75mly</t>
  </si>
  <si>
    <t xml:space="preserve">UGC 9366         </t>
  </si>
  <si>
    <t>14 32.8</t>
  </si>
  <si>
    <t>+49 27</t>
  </si>
  <si>
    <t>113mly</t>
  </si>
  <si>
    <t xml:space="preserve">UGC 9399         </t>
  </si>
  <si>
    <t>14 35.5</t>
  </si>
  <si>
    <t>+48 44</t>
  </si>
  <si>
    <t xml:space="preserve">SBO-a      </t>
  </si>
  <si>
    <t>116mly</t>
  </si>
  <si>
    <t>CAM</t>
  </si>
  <si>
    <t>04 07.0</t>
  </si>
  <si>
    <t>+60 55</t>
  </si>
  <si>
    <t>4900ly</t>
  </si>
  <si>
    <t>04 07.8</t>
  </si>
  <si>
    <t>+62 20</t>
  </si>
  <si>
    <t xml:space="preserve">II 3 p     </t>
  </si>
  <si>
    <t>2680ly</t>
  </si>
  <si>
    <t>06 18.6</t>
  </si>
  <si>
    <t>+78 21</t>
  </si>
  <si>
    <t xml:space="preserve">SBab/P     </t>
  </si>
  <si>
    <t>39mly</t>
  </si>
  <si>
    <t xml:space="preserve">UGC 3653         </t>
  </si>
  <si>
    <t>07 14.3</t>
  </si>
  <si>
    <t>+84 23</t>
  </si>
  <si>
    <t>98mly</t>
  </si>
  <si>
    <t xml:space="preserve">UGC 3809         </t>
  </si>
  <si>
    <t>07 27.1</t>
  </si>
  <si>
    <t>+80 11</t>
  </si>
  <si>
    <t xml:space="preserve">SBbc Ring  </t>
  </si>
  <si>
    <t xml:space="preserve">UGC 3918         </t>
  </si>
  <si>
    <t>07 36.8</t>
  </si>
  <si>
    <t>+65 36</t>
  </si>
  <si>
    <t xml:space="preserve">SBc        </t>
  </si>
  <si>
    <t xml:space="preserve">UGC 4637         </t>
  </si>
  <si>
    <t>08 55.6</t>
  </si>
  <si>
    <t>+78 13</t>
  </si>
  <si>
    <t>63mly</t>
  </si>
  <si>
    <t>IC3568</t>
  </si>
  <si>
    <t>12 33.1</t>
  </si>
  <si>
    <t>+82 34</t>
  </si>
  <si>
    <t>2+2a</t>
  </si>
  <si>
    <t>9000ly</t>
  </si>
  <si>
    <t>CAP</t>
  </si>
  <si>
    <t>M30 JELLYFISH CLUSTER</t>
  </si>
  <si>
    <t>21 40.4</t>
  </si>
  <si>
    <t>-23 11</t>
  </si>
  <si>
    <t xml:space="preserve">V          </t>
  </si>
  <si>
    <t>29.4kly</t>
  </si>
  <si>
    <t>CAS</t>
  </si>
  <si>
    <t>IC10</t>
  </si>
  <si>
    <t xml:space="preserve">UGC 192         </t>
  </si>
  <si>
    <t>00 20.4</t>
  </si>
  <si>
    <t>+59 18</t>
  </si>
  <si>
    <t xml:space="preserve">Ir+        </t>
  </si>
  <si>
    <t>2.8mly</t>
  </si>
  <si>
    <t xml:space="preserve">UGC 326;D3      </t>
  </si>
  <si>
    <t>00 33.2</t>
  </si>
  <si>
    <t>+48 30</t>
  </si>
  <si>
    <t xml:space="preserve">dE4        </t>
  </si>
  <si>
    <t>2.4mly</t>
  </si>
  <si>
    <t xml:space="preserve">UGC 396         </t>
  </si>
  <si>
    <t>00 39.0</t>
  </si>
  <si>
    <t>+48 20</t>
  </si>
  <si>
    <t xml:space="preserve">dE0        </t>
  </si>
  <si>
    <t>2.0mly</t>
  </si>
  <si>
    <t xml:space="preserve">OCL  301          </t>
  </si>
  <si>
    <t>00 39.6</t>
  </si>
  <si>
    <t>+61 06</t>
  </si>
  <si>
    <t>3500ly</t>
  </si>
  <si>
    <t>SAILBOAT CLUSTER</t>
  </si>
  <si>
    <t>00 43.6</t>
  </si>
  <si>
    <t>+61 46</t>
  </si>
  <si>
    <t>iii 1 p n</t>
  </si>
  <si>
    <t>2143ly</t>
  </si>
  <si>
    <t xml:space="preserve">UGC 528         </t>
  </si>
  <si>
    <t>00 52.1</t>
  </si>
  <si>
    <t>+47 33</t>
  </si>
  <si>
    <t xml:space="preserve">SBb        </t>
  </si>
  <si>
    <t>26mly</t>
  </si>
  <si>
    <t xml:space="preserve">IC  11, PacMan Nebula w/OC IC1590     </t>
  </si>
  <si>
    <t>00 53.0</t>
  </si>
  <si>
    <t>+56 37</t>
  </si>
  <si>
    <t>200+</t>
  </si>
  <si>
    <t xml:space="preserve">E+*        </t>
  </si>
  <si>
    <t>10kly</t>
  </si>
  <si>
    <t xml:space="preserve">OCL  317          </t>
  </si>
  <si>
    <t>01 08.3</t>
  </si>
  <si>
    <t>+61 35</t>
  </si>
  <si>
    <t>3100ly</t>
  </si>
  <si>
    <t xml:space="preserve">OCL  320          </t>
  </si>
  <si>
    <t>01 16.0</t>
  </si>
  <si>
    <t>+58 49</t>
  </si>
  <si>
    <t xml:space="preserve">I 3 m      </t>
  </si>
  <si>
    <t>7900ly</t>
  </si>
  <si>
    <t>01 19.5</t>
  </si>
  <si>
    <t>+58 17</t>
  </si>
  <si>
    <t xml:space="preserve">I 3 r      </t>
  </si>
  <si>
    <t>7922ly</t>
  </si>
  <si>
    <t>M103</t>
  </si>
  <si>
    <t>01 33.4</t>
  </si>
  <si>
    <t>+60 39</t>
  </si>
  <si>
    <t>9500ly</t>
  </si>
  <si>
    <t xml:space="preserve">OCL  329          </t>
  </si>
  <si>
    <t>01 43.1</t>
  </si>
  <si>
    <t>+64 02</t>
  </si>
  <si>
    <t>7045ly</t>
  </si>
  <si>
    <t>FUZZY BUTTERFLY</t>
  </si>
  <si>
    <t>01 44.0</t>
  </si>
  <si>
    <t>+61 53</t>
  </si>
  <si>
    <t>9400ly</t>
  </si>
  <si>
    <t xml:space="preserve">OCL  332          </t>
  </si>
  <si>
    <t>01 44.4</t>
  </si>
  <si>
    <t>+60 40</t>
  </si>
  <si>
    <t>7430ly</t>
  </si>
  <si>
    <t>01 46.3</t>
  </si>
  <si>
    <t>+61 13</t>
  </si>
  <si>
    <t>2600ly</t>
  </si>
  <si>
    <t xml:space="preserve">OCL  343          </t>
  </si>
  <si>
    <t>01 58.5</t>
  </si>
  <si>
    <t>+60 10</t>
  </si>
  <si>
    <t>???</t>
  </si>
  <si>
    <t>IC1805</t>
  </si>
  <si>
    <t>02 32.7</t>
  </si>
  <si>
    <t>+61 27</t>
  </si>
  <si>
    <t xml:space="preserve">III 3 p n  </t>
  </si>
  <si>
    <t>6150ly</t>
  </si>
  <si>
    <t>M52 THE SCORPION CLUSTER</t>
  </si>
  <si>
    <t>23 24.9</t>
  </si>
  <si>
    <t>+61 36</t>
  </si>
  <si>
    <t xml:space="preserve">I 2 r      </t>
  </si>
  <si>
    <t>23 57.5</t>
  </si>
  <si>
    <t>+56 43</t>
  </si>
  <si>
    <t>7600ly</t>
  </si>
  <si>
    <t>THE WIDOW'S WEB CLUSTER</t>
  </si>
  <si>
    <t>23 58.4</t>
  </si>
  <si>
    <t>9600ly</t>
  </si>
  <si>
    <t>CEN</t>
  </si>
  <si>
    <t>IOTA'S GHOST</t>
  </si>
  <si>
    <t>13 22.0</t>
  </si>
  <si>
    <t>-36 38</t>
  </si>
  <si>
    <t>SA0</t>
  </si>
  <si>
    <t>12mly</t>
  </si>
  <si>
    <t>CEP</t>
  </si>
  <si>
    <t>00 13.0</t>
  </si>
  <si>
    <t>+72 31</t>
  </si>
  <si>
    <t>3700ly</t>
  </si>
  <si>
    <t>POLARISSIMA CLUSTER</t>
  </si>
  <si>
    <t>00 47.5</t>
  </si>
  <si>
    <t>+85 14</t>
  </si>
  <si>
    <t xml:space="preserve">II 2 r     </t>
  </si>
  <si>
    <t>5400ly</t>
  </si>
  <si>
    <t>GHOST BUSH CLUSTER/FLYING GEESE CLUSTER</t>
  </si>
  <si>
    <t>20 31.5</t>
  </si>
  <si>
    <t xml:space="preserve">I 1 m      </t>
  </si>
  <si>
    <t>3870ly</t>
  </si>
  <si>
    <t>20 34.9</t>
  </si>
  <si>
    <t>+60 09</t>
  </si>
  <si>
    <t>20mly</t>
  </si>
  <si>
    <t>THE BRUCE LEE CLUSTER</t>
  </si>
  <si>
    <t>21 53.7</t>
  </si>
  <si>
    <t>+62 36</t>
  </si>
  <si>
    <t>2580ly</t>
  </si>
  <si>
    <t>Berkeley94</t>
  </si>
  <si>
    <t xml:space="preserve">                  </t>
  </si>
  <si>
    <t>22 22.9</t>
  </si>
  <si>
    <t>+55 53</t>
  </si>
  <si>
    <t xml:space="preserve">I 1 p n    </t>
  </si>
  <si>
    <t>8600ly</t>
  </si>
  <si>
    <t xml:space="preserve">OCL  244          </t>
  </si>
  <si>
    <t>22 47.4</t>
  </si>
  <si>
    <t>+58 08</t>
  </si>
  <si>
    <t>7200ly</t>
  </si>
  <si>
    <t>King10</t>
  </si>
  <si>
    <t>22 55.0</t>
  </si>
  <si>
    <t>+59 10</t>
  </si>
  <si>
    <t>?</t>
  </si>
  <si>
    <t xml:space="preserve">II 1 m     </t>
  </si>
  <si>
    <t xml:space="preserve">Berkeley   57          </t>
  </si>
  <si>
    <t>22 55.1</t>
  </si>
  <si>
    <t>+57 06</t>
  </si>
  <si>
    <t>13.5kly</t>
  </si>
  <si>
    <t>23 11.1</t>
  </si>
  <si>
    <t>+60 34</t>
  </si>
  <si>
    <t>6770ly</t>
  </si>
  <si>
    <t xml:space="preserve">OCL  280          </t>
  </si>
  <si>
    <t>23 49.9</t>
  </si>
  <si>
    <t>+68 01</t>
  </si>
  <si>
    <t xml:space="preserve">II 2 p     </t>
  </si>
  <si>
    <t>2425ly</t>
  </si>
  <si>
    <t>CET</t>
  </si>
  <si>
    <t xml:space="preserve">MCG - 2- 2- 56    </t>
  </si>
  <si>
    <t>00 34.8</t>
  </si>
  <si>
    <t>-08 24</t>
  </si>
  <si>
    <t>70mly</t>
  </si>
  <si>
    <t xml:space="preserve">ESO 540-22        </t>
  </si>
  <si>
    <t>00 47.1</t>
  </si>
  <si>
    <t>-20 46</t>
  </si>
  <si>
    <t xml:space="preserve">SBcd       </t>
  </si>
  <si>
    <t>8.1mly</t>
  </si>
  <si>
    <t>-11 52</t>
  </si>
  <si>
    <t xml:space="preserve">3b         </t>
  </si>
  <si>
    <t>2100ly</t>
  </si>
  <si>
    <t xml:space="preserve">ESO 476-15        </t>
  </si>
  <si>
    <t>01 30.5</t>
  </si>
  <si>
    <t>-22 40</t>
  </si>
  <si>
    <t>LITTLE SPINDLE GALAXY</t>
  </si>
  <si>
    <t>01 31.3</t>
  </si>
  <si>
    <t>-06 52</t>
  </si>
  <si>
    <t>SO?(lent)</t>
  </si>
  <si>
    <t>76mly</t>
  </si>
  <si>
    <t xml:space="preserve">UGC 1736         </t>
  </si>
  <si>
    <t>02 15.5</t>
  </si>
  <si>
    <t>+06 00</t>
  </si>
  <si>
    <t>58mly</t>
  </si>
  <si>
    <t xml:space="preserve">ESO 545-11        </t>
  </si>
  <si>
    <t>02 23.1</t>
  </si>
  <si>
    <t>-21 14</t>
  </si>
  <si>
    <t>60mly</t>
  </si>
  <si>
    <t xml:space="preserve">UGC 1986         </t>
  </si>
  <si>
    <t>02 30.6</t>
  </si>
  <si>
    <t>-01 07</t>
  </si>
  <si>
    <t>56mly</t>
  </si>
  <si>
    <t>M77</t>
  </si>
  <si>
    <t>02 42.7</t>
  </si>
  <si>
    <t>-00 01</t>
  </si>
  <si>
    <t xml:space="preserve">Sbp        </t>
  </si>
  <si>
    <t>45mly</t>
  </si>
  <si>
    <t xml:space="preserve">UGC 2245         </t>
  </si>
  <si>
    <t>02 46.4</t>
  </si>
  <si>
    <t>-00 30</t>
  </si>
  <si>
    <t xml:space="preserve">SBc Ring   </t>
  </si>
  <si>
    <t>CMA</t>
  </si>
  <si>
    <t xml:space="preserve">OCL  572          </t>
  </si>
  <si>
    <t>06 15.5</t>
  </si>
  <si>
    <t>-18 40</t>
  </si>
  <si>
    <t xml:space="preserve">III 3 m    </t>
  </si>
  <si>
    <t>8580ly</t>
  </si>
  <si>
    <t xml:space="preserve">ESO 556- 8        </t>
  </si>
  <si>
    <t>06 16.4</t>
  </si>
  <si>
    <t>-21 22</t>
  </si>
  <si>
    <t xml:space="preserve">SABbc Ring  </t>
  </si>
  <si>
    <t>81mly</t>
  </si>
  <si>
    <t>IC2163</t>
  </si>
  <si>
    <t>colliding w/2207</t>
  </si>
  <si>
    <t>06 16.5</t>
  </si>
  <si>
    <t>-21 23</t>
  </si>
  <si>
    <t>Sbc pec.</t>
  </si>
  <si>
    <t xml:space="preserve">ESO 489-42        </t>
  </si>
  <si>
    <t>06 21.7</t>
  </si>
  <si>
    <t>-27 14</t>
  </si>
  <si>
    <t>SBO-a Ring</t>
  </si>
  <si>
    <t>77mly</t>
  </si>
  <si>
    <t>M41 LITTLE BEEHIVE CLUSTER</t>
  </si>
  <si>
    <t>06 46.1</t>
  </si>
  <si>
    <t>2300ly</t>
  </si>
  <si>
    <t xml:space="preserve">OCL  575          </t>
  </si>
  <si>
    <t>07 08.3</t>
  </si>
  <si>
    <t>-13 12</t>
  </si>
  <si>
    <t>7340ly</t>
  </si>
  <si>
    <t xml:space="preserve">OCL  639          </t>
  </si>
  <si>
    <t>-25 42</t>
  </si>
  <si>
    <t>13.3kly</t>
  </si>
  <si>
    <t xml:space="preserve">OCL  589          </t>
  </si>
  <si>
    <t>07 17.7</t>
  </si>
  <si>
    <t>-15 38</t>
  </si>
  <si>
    <t>6160ly</t>
  </si>
  <si>
    <t>07 18.5</t>
  </si>
  <si>
    <t>-13 14</t>
  </si>
  <si>
    <t>15kly</t>
  </si>
  <si>
    <t>07 18.7</t>
  </si>
  <si>
    <t>-24 57</t>
  </si>
  <si>
    <t xml:space="preserve">I 3 p n    </t>
  </si>
  <si>
    <t>4800ly</t>
  </si>
  <si>
    <t xml:space="preserve">OCL  585          </t>
  </si>
  <si>
    <t>07 23.9</t>
  </si>
  <si>
    <t>-13 16</t>
  </si>
  <si>
    <t>4790ly</t>
  </si>
  <si>
    <t>CNC</t>
  </si>
  <si>
    <t>M67 KING COBRA CLUSTER</t>
  </si>
  <si>
    <t>08 51.3</t>
  </si>
  <si>
    <t>+11 49</t>
  </si>
  <si>
    <t>2800ly</t>
  </si>
  <si>
    <t>COM</t>
  </si>
  <si>
    <t>M98</t>
  </si>
  <si>
    <t>12 13.8</t>
  </si>
  <si>
    <t>+14 54</t>
  </si>
  <si>
    <t>55mly</t>
  </si>
  <si>
    <t>12 18.8</t>
  </si>
  <si>
    <t>+14 25</t>
  </si>
  <si>
    <t xml:space="preserve">Sc         </t>
  </si>
  <si>
    <t xml:space="preserve">UGC 7377         </t>
  </si>
  <si>
    <t>12 19.8</t>
  </si>
  <si>
    <t>+29 37</t>
  </si>
  <si>
    <t xml:space="preserve">SBab Ring  </t>
  </si>
  <si>
    <t>54mly</t>
  </si>
  <si>
    <t xml:space="preserve">UGC 7386         </t>
  </si>
  <si>
    <t>12 20.1</t>
  </si>
  <si>
    <t>+29 17</t>
  </si>
  <si>
    <t>Elliptical</t>
  </si>
  <si>
    <t>41mly</t>
  </si>
  <si>
    <t xml:space="preserve">UGC 7443         </t>
  </si>
  <si>
    <t>12 22.5</t>
  </si>
  <si>
    <t>+29 54</t>
  </si>
  <si>
    <t xml:space="preserve">SBa        </t>
  </si>
  <si>
    <t>M100 THE MIRROR GALAXY</t>
  </si>
  <si>
    <t>12 22.9</t>
  </si>
  <si>
    <t>+15 49</t>
  </si>
  <si>
    <t>53mly</t>
  </si>
  <si>
    <t>M85</t>
  </si>
  <si>
    <t>12 25.4</t>
  </si>
  <si>
    <t>+18 11</t>
  </si>
  <si>
    <t xml:space="preserve">Sa         </t>
  </si>
  <si>
    <t xml:space="preserve">UGC 7539         </t>
  </si>
  <si>
    <t>12 26.5</t>
  </si>
  <si>
    <t>+31 13</t>
  </si>
  <si>
    <t>62mly</t>
  </si>
  <si>
    <t xml:space="preserve">UGC 7594         </t>
  </si>
  <si>
    <t>12 28.5</t>
  </si>
  <si>
    <t>+17 05</t>
  </si>
  <si>
    <t xml:space="preserve">UGC 7662         </t>
  </si>
  <si>
    <t>12 31.4</t>
  </si>
  <si>
    <t>+25 46</t>
  </si>
  <si>
    <t>47mly</t>
  </si>
  <si>
    <t>M88</t>
  </si>
  <si>
    <t>12 32.0</t>
  </si>
  <si>
    <t>M91</t>
  </si>
  <si>
    <t>12 35.4</t>
  </si>
  <si>
    <t>+14 30</t>
  </si>
  <si>
    <t>12 36.0</t>
  </si>
  <si>
    <t>+27 58</t>
  </si>
  <si>
    <t>30mly</t>
  </si>
  <si>
    <t>THE NEEDLE GALAXY/FLYING SAUCER GALAXY</t>
  </si>
  <si>
    <t>12 36.3</t>
  </si>
  <si>
    <t>+25 59</t>
  </si>
  <si>
    <t>44mly</t>
  </si>
  <si>
    <t xml:space="preserve">UGC 7980         </t>
  </si>
  <si>
    <t>12 49.6</t>
  </si>
  <si>
    <t>+15 10</t>
  </si>
  <si>
    <t>12 50.4</t>
  </si>
  <si>
    <t>+25 30</t>
  </si>
  <si>
    <t>42mly</t>
  </si>
  <si>
    <t>M64 BLACK EYE GALAXY/SLEEPING BEAUTY GAL.</t>
  </si>
  <si>
    <t>12 56.7</t>
  </si>
  <si>
    <t>+21 41</t>
  </si>
  <si>
    <t>24mly</t>
  </si>
  <si>
    <t>M53</t>
  </si>
  <si>
    <t>13 12.9</t>
  </si>
  <si>
    <t>+18 10</t>
  </si>
  <si>
    <t>58kly</t>
  </si>
  <si>
    <t>CRA</t>
  </si>
  <si>
    <t xml:space="preserve">ESO 396-N13       </t>
  </si>
  <si>
    <t>19 01.7</t>
  </si>
  <si>
    <t>-36 53</t>
  </si>
  <si>
    <t>425ly</t>
  </si>
  <si>
    <t>CRT</t>
  </si>
  <si>
    <t xml:space="preserve">ESO 502-13        </t>
  </si>
  <si>
    <t>11 03.4</t>
  </si>
  <si>
    <t>-23 05</t>
  </si>
  <si>
    <t>65mly</t>
  </si>
  <si>
    <t xml:space="preserve">MCG - 2-29- 28    </t>
  </si>
  <si>
    <t>11 25.0</t>
  </si>
  <si>
    <t>-09 48</t>
  </si>
  <si>
    <t>99mly</t>
  </si>
  <si>
    <t xml:space="preserve">MCG - 3-30- 12    </t>
  </si>
  <si>
    <t>11 47.1</t>
  </si>
  <si>
    <t>-16 51</t>
  </si>
  <si>
    <t xml:space="preserve">ESO 504-26        </t>
  </si>
  <si>
    <t>11 54.0</t>
  </si>
  <si>
    <t>-23 10</t>
  </si>
  <si>
    <t>82mly</t>
  </si>
  <si>
    <t xml:space="preserve">MCG - 2-30- 40    </t>
  </si>
  <si>
    <t>11 54.7</t>
  </si>
  <si>
    <t>-13 59</t>
  </si>
  <si>
    <t>97mly</t>
  </si>
  <si>
    <t>CRV</t>
  </si>
  <si>
    <t xml:space="preserve">ESO 572-37        </t>
  </si>
  <si>
    <t>11 59.5</t>
  </si>
  <si>
    <t>-19 16</t>
  </si>
  <si>
    <t xml:space="preserve">SBd        </t>
  </si>
  <si>
    <t>90mly</t>
  </si>
  <si>
    <t>12 01.9</t>
  </si>
  <si>
    <t>-18 52</t>
  </si>
  <si>
    <t xml:space="preserve">Sp         </t>
  </si>
  <si>
    <t>89mly</t>
  </si>
  <si>
    <t>-18 53</t>
  </si>
  <si>
    <t xml:space="preserve">SB         </t>
  </si>
  <si>
    <t>12 24.5</t>
  </si>
  <si>
    <t>-18 47</t>
  </si>
  <si>
    <t xml:space="preserve">3a(2)      </t>
  </si>
  <si>
    <t xml:space="preserve">MCG - 2-33- 50    </t>
  </si>
  <si>
    <t>12 54.6</t>
  </si>
  <si>
    <t>-12 34</t>
  </si>
  <si>
    <t xml:space="preserve">EO         </t>
  </si>
  <si>
    <t>187mly</t>
  </si>
  <si>
    <t xml:space="preserve">3C278;H I 136     </t>
  </si>
  <si>
    <t>CVN</t>
  </si>
  <si>
    <t xml:space="preserve">UGC 7103         </t>
  </si>
  <si>
    <t>12 07.0</t>
  </si>
  <si>
    <t>+43 04</t>
  </si>
  <si>
    <t>46mly</t>
  </si>
  <si>
    <t>12 15.6</t>
  </si>
  <si>
    <t>+36 20</t>
  </si>
  <si>
    <t>Iab(s)m</t>
  </si>
  <si>
    <t>13mly</t>
  </si>
  <si>
    <t>12 17.5</t>
  </si>
  <si>
    <t>+37 48</t>
  </si>
  <si>
    <t>15mly</t>
  </si>
  <si>
    <t>M106</t>
  </si>
  <si>
    <t>12 19.0</t>
  </si>
  <si>
    <t>+47 18</t>
  </si>
  <si>
    <t xml:space="preserve">UGC 7463         </t>
  </si>
  <si>
    <t>12 23.5</t>
  </si>
  <si>
    <t>+47 00</t>
  </si>
  <si>
    <t xml:space="preserve">SBO        </t>
  </si>
  <si>
    <t>12 28.2</t>
  </si>
  <si>
    <t>+44 06</t>
  </si>
  <si>
    <t xml:space="preserve">Ir         </t>
  </si>
  <si>
    <t>12 30.5</t>
  </si>
  <si>
    <t>+41 42</t>
  </si>
  <si>
    <t>COCOON GALAXY</t>
  </si>
  <si>
    <t>12 30.6</t>
  </si>
  <si>
    <t>+41 39</t>
  </si>
  <si>
    <t>25mly</t>
  </si>
  <si>
    <t xml:space="preserve">IC 3667           </t>
  </si>
  <si>
    <t>12 41.6</t>
  </si>
  <si>
    <t>+41 09</t>
  </si>
  <si>
    <t xml:space="preserve">IC 3675           </t>
  </si>
  <si>
    <t>12 41.9</t>
  </si>
  <si>
    <t xml:space="preserve">SB pec     </t>
  </si>
  <si>
    <t>27mly</t>
  </si>
  <si>
    <t>12 42.0</t>
  </si>
  <si>
    <t>+32 34</t>
  </si>
  <si>
    <t>31mly</t>
  </si>
  <si>
    <t>THE WHALE GALAXY</t>
  </si>
  <si>
    <t>12 42.1</t>
  </si>
  <si>
    <t>+32 32</t>
  </si>
  <si>
    <t>12 44.0</t>
  </si>
  <si>
    <t>+32 10</t>
  </si>
  <si>
    <t>M94 CROC'S EYE GALAXY</t>
  </si>
  <si>
    <t>12 50.9</t>
  </si>
  <si>
    <t>+41 07</t>
  </si>
  <si>
    <t xml:space="preserve">Sb Ring    </t>
  </si>
  <si>
    <t>17mly</t>
  </si>
  <si>
    <t xml:space="preserve">UGC 8256         </t>
  </si>
  <si>
    <t>13 10.9</t>
  </si>
  <si>
    <t>+37 03</t>
  </si>
  <si>
    <t>M63 SUNFLOWER GALAXY</t>
  </si>
  <si>
    <t>13 15.8</t>
  </si>
  <si>
    <t>+42 02</t>
  </si>
  <si>
    <t>M51 The Whirlpool galaxy</t>
  </si>
  <si>
    <t>13 29.9</t>
  </si>
  <si>
    <t>+47 12</t>
  </si>
  <si>
    <t xml:space="preserve">UGC 8494         </t>
  </si>
  <si>
    <t>13 30.0</t>
  </si>
  <si>
    <t>+47 16</t>
  </si>
  <si>
    <t>M3</t>
  </si>
  <si>
    <t>13 42.2</t>
  </si>
  <si>
    <t>+28 23</t>
  </si>
  <si>
    <t xml:space="preserve">VI         </t>
  </si>
  <si>
    <t>34kly</t>
  </si>
  <si>
    <t>CYG</t>
  </si>
  <si>
    <t>THE SMOKE RING CLUSTER</t>
  </si>
  <si>
    <t>19 37.2</t>
  </si>
  <si>
    <t>+46 23</t>
  </si>
  <si>
    <t xml:space="preserve">IV 3 p     </t>
  </si>
  <si>
    <t>3960ly</t>
  </si>
  <si>
    <t>19 41.3</t>
  </si>
  <si>
    <t>+40 11</t>
  </si>
  <si>
    <t xml:space="preserve">I 1 r      </t>
  </si>
  <si>
    <t>7695ly</t>
  </si>
  <si>
    <t>Blinking Planetary</t>
  </si>
  <si>
    <t>19 44.8</t>
  </si>
  <si>
    <t>+50 32</t>
  </si>
  <si>
    <t>3250ly</t>
  </si>
  <si>
    <t xml:space="preserve">OCL  134          </t>
  </si>
  <si>
    <t>19 52.2</t>
  </si>
  <si>
    <t>+29 24</t>
  </si>
  <si>
    <t>6740ly</t>
  </si>
  <si>
    <t>20 03.9</t>
  </si>
  <si>
    <t>+44 09</t>
  </si>
  <si>
    <t>4730ly</t>
  </si>
  <si>
    <t>IC 1310</t>
  </si>
  <si>
    <t>Berkeley 50</t>
  </si>
  <si>
    <t>20 10.0</t>
  </si>
  <si>
    <t>+34 58</t>
  </si>
  <si>
    <t xml:space="preserve">II 1 p n   </t>
  </si>
  <si>
    <t>6850ly</t>
  </si>
  <si>
    <t>20 12.8</t>
  </si>
  <si>
    <t>+38 19</t>
  </si>
  <si>
    <t>10.0p</t>
  </si>
  <si>
    <t>5000ly</t>
  </si>
  <si>
    <t>THE INCHWORM CLUSTER</t>
  </si>
  <si>
    <t>20 23.2</t>
  </si>
  <si>
    <t>+40 47</t>
  </si>
  <si>
    <t xml:space="preserve">I 2 p n    </t>
  </si>
  <si>
    <t>3720ly</t>
  </si>
  <si>
    <t>M29/Cooling Tower Cluster</t>
  </si>
  <si>
    <t>20 24.1</t>
  </si>
  <si>
    <t>+38 30</t>
  </si>
  <si>
    <t>3750ly</t>
  </si>
  <si>
    <t>SNR</t>
  </si>
  <si>
    <t>6992/6995/6960/6979</t>
  </si>
  <si>
    <t>20 56.4</t>
  </si>
  <si>
    <t>+31 43</t>
  </si>
  <si>
    <t xml:space="preserve">R          </t>
  </si>
  <si>
    <t>1470ly</t>
  </si>
  <si>
    <t>COAT BUTTON NEBULA (Fetus Nebula)</t>
  </si>
  <si>
    <t>21 00.5</t>
  </si>
  <si>
    <t>+54 33</t>
  </si>
  <si>
    <t>CHEESEBURGER NEBULA</t>
  </si>
  <si>
    <t>21 06.3</t>
  </si>
  <si>
    <t>+47 51</t>
  </si>
  <si>
    <t xml:space="preserve">3a         </t>
  </si>
  <si>
    <t>7110LY</t>
  </si>
  <si>
    <t>21 07.0</t>
  </si>
  <si>
    <t>+42 14</t>
  </si>
  <si>
    <t>3000LY</t>
  </si>
  <si>
    <t xml:space="preserve">OCL  198          </t>
  </si>
  <si>
    <t>21 13.1</t>
  </si>
  <si>
    <t>+42 29</t>
  </si>
  <si>
    <t xml:space="preserve">II 2 R     </t>
  </si>
  <si>
    <t>10.3kly</t>
  </si>
  <si>
    <t xml:space="preserve">OCL  192          </t>
  </si>
  <si>
    <t>21 24.5</t>
  </si>
  <si>
    <t>+36 30</t>
  </si>
  <si>
    <t>2250ly</t>
  </si>
  <si>
    <t xml:space="preserve">OCL  214          </t>
  </si>
  <si>
    <t>21 30.5</t>
  </si>
  <si>
    <t>+51 36</t>
  </si>
  <si>
    <t>4240ly</t>
  </si>
  <si>
    <t>M39</t>
  </si>
  <si>
    <t>21 31.9</t>
  </si>
  <si>
    <t>+48 26</t>
  </si>
  <si>
    <t>1070ly</t>
  </si>
  <si>
    <t>DEL</t>
  </si>
  <si>
    <t xml:space="preserve">PK54-12.1        </t>
  </si>
  <si>
    <t>20 15.1</t>
  </si>
  <si>
    <t>+12 42</t>
  </si>
  <si>
    <t xml:space="preserve">2a(2b)     </t>
  </si>
  <si>
    <t>7200LY</t>
  </si>
  <si>
    <t>BLUE FLASH NEBULA</t>
  </si>
  <si>
    <t>20 22.4</t>
  </si>
  <si>
    <t>+20 06</t>
  </si>
  <si>
    <t xml:space="preserve">3(3)       </t>
  </si>
  <si>
    <t>4700LY</t>
  </si>
  <si>
    <t xml:space="preserve">GCL 117           </t>
  </si>
  <si>
    <t>20 34.2</t>
  </si>
  <si>
    <t>+07 24</t>
  </si>
  <si>
    <t xml:space="preserve">VIII       </t>
  </si>
  <si>
    <t>50KLY</t>
  </si>
  <si>
    <t xml:space="preserve">GCL 119           </t>
  </si>
  <si>
    <t>21 01.5</t>
  </si>
  <si>
    <t>+16 11</t>
  </si>
  <si>
    <t xml:space="preserve">I          </t>
  </si>
  <si>
    <t>160KLY</t>
  </si>
  <si>
    <t>DRA</t>
  </si>
  <si>
    <t>15 06.5</t>
  </si>
  <si>
    <t>+55 46</t>
  </si>
  <si>
    <t xml:space="preserve">SO         </t>
  </si>
  <si>
    <t>50mly</t>
  </si>
  <si>
    <t>15 15.9</t>
  </si>
  <si>
    <t>+56 20</t>
  </si>
  <si>
    <t xml:space="preserve">UGC 10075         </t>
  </si>
  <si>
    <t>15 51.4</t>
  </si>
  <si>
    <t>+62 18</t>
  </si>
  <si>
    <t xml:space="preserve">UGC 10359         </t>
  </si>
  <si>
    <t>16 21.0</t>
  </si>
  <si>
    <t>+65 23</t>
  </si>
  <si>
    <t xml:space="preserve">SBc/P      </t>
  </si>
  <si>
    <t>61mly</t>
  </si>
  <si>
    <t>LOST IN SPACE GALAXY</t>
  </si>
  <si>
    <t>17 49.5</t>
  </si>
  <si>
    <t>+70 09</t>
  </si>
  <si>
    <t>18mly</t>
  </si>
  <si>
    <t>CATSEYE NEBULA</t>
  </si>
  <si>
    <t>17 58.6</t>
  </si>
  <si>
    <t>+66 38</t>
  </si>
  <si>
    <t>3270LY</t>
  </si>
  <si>
    <t xml:space="preserve">UGC 11218         </t>
  </si>
  <si>
    <t>18 19.8</t>
  </si>
  <si>
    <t>+74 34</t>
  </si>
  <si>
    <t>72mly</t>
  </si>
  <si>
    <t>EQU</t>
  </si>
  <si>
    <t xml:space="preserve">UGC 11674         </t>
  </si>
  <si>
    <t>21 05.6</t>
  </si>
  <si>
    <t>+11 25</t>
  </si>
  <si>
    <t>202mly</t>
  </si>
  <si>
    <t>ERI</t>
  </si>
  <si>
    <t xml:space="preserve">ESO 480-23        </t>
  </si>
  <si>
    <t>03 02.6</t>
  </si>
  <si>
    <t>-22 52</t>
  </si>
  <si>
    <t>EYE OF GOD GALAXY</t>
  </si>
  <si>
    <t>03 09.8</t>
  </si>
  <si>
    <t>-20 35</t>
  </si>
  <si>
    <t xml:space="preserve">ESO 547-31        </t>
  </si>
  <si>
    <t>03 19.7</t>
  </si>
  <si>
    <t>-19 25</t>
  </si>
  <si>
    <t xml:space="preserve">ESO 548-18        </t>
  </si>
  <si>
    <t>03 26.3</t>
  </si>
  <si>
    <t>-21 20</t>
  </si>
  <si>
    <t xml:space="preserve">E7         </t>
  </si>
  <si>
    <t xml:space="preserve">IC 324           </t>
  </si>
  <si>
    <t>03 26.5</t>
  </si>
  <si>
    <t>-21 21</t>
  </si>
  <si>
    <t>48mly</t>
  </si>
  <si>
    <t xml:space="preserve">ESO 482-19        </t>
  </si>
  <si>
    <t>03 38.5</t>
  </si>
  <si>
    <t>-23 02</t>
  </si>
  <si>
    <t xml:space="preserve">E3         </t>
  </si>
  <si>
    <t xml:space="preserve">ESO 548-62        </t>
  </si>
  <si>
    <t>03 39.5</t>
  </si>
  <si>
    <t>-18 41</t>
  </si>
  <si>
    <t xml:space="preserve">E1         </t>
  </si>
  <si>
    <t>19mly</t>
  </si>
  <si>
    <t xml:space="preserve">ESO 548-67        </t>
  </si>
  <si>
    <t>03 40.2</t>
  </si>
  <si>
    <t>-18 35</t>
  </si>
  <si>
    <t>94mly</t>
  </si>
  <si>
    <t xml:space="preserve">MCG - 2-10-  8    </t>
  </si>
  <si>
    <t>03 42.5</t>
  </si>
  <si>
    <t>-13 29</t>
  </si>
  <si>
    <t>87mly</t>
  </si>
  <si>
    <t xml:space="preserve">UGC 2947         </t>
  </si>
  <si>
    <t>04 04.5</t>
  </si>
  <si>
    <t>-02 11</t>
  </si>
  <si>
    <t xml:space="preserve">SBp        </t>
  </si>
  <si>
    <t>34mly</t>
  </si>
  <si>
    <t xml:space="preserve">ESO 359-26        </t>
  </si>
  <si>
    <t>04 12.0</t>
  </si>
  <si>
    <t>-32 51</t>
  </si>
  <si>
    <t xml:space="preserve">ESO 359-27        </t>
  </si>
  <si>
    <t>04 12.1</t>
  </si>
  <si>
    <t>-32 52</t>
  </si>
  <si>
    <t>04 14.3</t>
  </si>
  <si>
    <t>-12 44</t>
  </si>
  <si>
    <t xml:space="preserve">4(2c)      </t>
  </si>
  <si>
    <t>FOR</t>
  </si>
  <si>
    <t>FORNAX A elliptical</t>
  </si>
  <si>
    <t>03 22.7</t>
  </si>
  <si>
    <t>-37 12</t>
  </si>
  <si>
    <t>(R')SAB(s)0</t>
  </si>
  <si>
    <t>COMET PLANETARY</t>
  </si>
  <si>
    <t>03 33.2</t>
  </si>
  <si>
    <t>-25 52</t>
  </si>
  <si>
    <t>1700ly</t>
  </si>
  <si>
    <t xml:space="preserve">ESO 358-17        </t>
  </si>
  <si>
    <t>03 33.6</t>
  </si>
  <si>
    <t>-36 08</t>
  </si>
  <si>
    <t xml:space="preserve">ESO 358-G034      </t>
  </si>
  <si>
    <t>03 36.8</t>
  </si>
  <si>
    <t>-36 15</t>
  </si>
  <si>
    <t xml:space="preserve">ESO 358-45        </t>
  </si>
  <si>
    <t>-35 27</t>
  </si>
  <si>
    <t xml:space="preserve">E1p        </t>
  </si>
  <si>
    <t>03 38.9</t>
  </si>
  <si>
    <t>-26 20</t>
  </si>
  <si>
    <t>(R')SB(rs)ab</t>
  </si>
  <si>
    <t xml:space="preserve">ESO 358-46        </t>
  </si>
  <si>
    <t>-35 36</t>
  </si>
  <si>
    <t>GEM</t>
  </si>
  <si>
    <t xml:space="preserve">OCL  467          </t>
  </si>
  <si>
    <t>06 01.1</t>
  </si>
  <si>
    <t>+23 19</t>
  </si>
  <si>
    <t xml:space="preserve">III 3 p    </t>
  </si>
  <si>
    <t>4940ly</t>
  </si>
  <si>
    <t xml:space="preserve">OCL  468          </t>
  </si>
  <si>
    <t>06 07.4</t>
  </si>
  <si>
    <t>+24 06</t>
  </si>
  <si>
    <t xml:space="preserve">II 3 r     </t>
  </si>
  <si>
    <t>16.5kly</t>
  </si>
  <si>
    <t>M35</t>
  </si>
  <si>
    <t>06 09.0</t>
  </si>
  <si>
    <t>+24 21</t>
  </si>
  <si>
    <t>2660ly</t>
  </si>
  <si>
    <t xml:space="preserve">OCL  471          </t>
  </si>
  <si>
    <t>06 43.3</t>
  </si>
  <si>
    <t>+26 58</t>
  </si>
  <si>
    <t>11.1kly</t>
  </si>
  <si>
    <t>07 17.0</t>
  </si>
  <si>
    <t>+13 45</t>
  </si>
  <si>
    <t>2371/2372</t>
  </si>
  <si>
    <t>07 25.6</t>
  </si>
  <si>
    <t>+29 29</t>
  </si>
  <si>
    <t xml:space="preserve">3a+6       </t>
  </si>
  <si>
    <t>4400ly</t>
  </si>
  <si>
    <t>07 29.2</t>
  </si>
  <si>
    <t>+20 55</t>
  </si>
  <si>
    <t xml:space="preserve">3b(3b)     </t>
  </si>
  <si>
    <t>3000ly</t>
  </si>
  <si>
    <t>TWINKLING COMET CLUSTER</t>
  </si>
  <si>
    <t>07 38.4</t>
  </si>
  <si>
    <t>+21 34</t>
  </si>
  <si>
    <t>HER</t>
  </si>
  <si>
    <t>IC4593</t>
  </si>
  <si>
    <t>WHITE-EYED PEA NEBULA</t>
  </si>
  <si>
    <t>16 11.7</t>
  </si>
  <si>
    <t>+12 04</t>
  </si>
  <si>
    <t xml:space="preserve">2(2)       </t>
  </si>
  <si>
    <t>3400ly</t>
  </si>
  <si>
    <t>16 41.7</t>
  </si>
  <si>
    <t>+36 28</t>
  </si>
  <si>
    <t>25.1kly</t>
  </si>
  <si>
    <t xml:space="preserve">UGC 10521         </t>
  </si>
  <si>
    <t>16 43.1</t>
  </si>
  <si>
    <t>+36 50</t>
  </si>
  <si>
    <t>TURTLE NEBULA</t>
  </si>
  <si>
    <t>16 44.5</t>
  </si>
  <si>
    <t>+23 48</t>
  </si>
  <si>
    <t xml:space="preserve">2(3b)      </t>
  </si>
  <si>
    <t>5650ly</t>
  </si>
  <si>
    <t>M92</t>
  </si>
  <si>
    <t>17 17.1</t>
  </si>
  <si>
    <t>+43 08</t>
  </si>
  <si>
    <t xml:space="preserve">IV         </t>
  </si>
  <si>
    <t>26.7kly</t>
  </si>
  <si>
    <t>HYA</t>
  </si>
  <si>
    <t>M48</t>
  </si>
  <si>
    <t>08 13.7</t>
  </si>
  <si>
    <t>-05 45</t>
  </si>
  <si>
    <t xml:space="preserve">I 2 m      </t>
  </si>
  <si>
    <t>2510ly</t>
  </si>
  <si>
    <t xml:space="preserve">PK239+13.1       </t>
  </si>
  <si>
    <t>08 33.4</t>
  </si>
  <si>
    <t>-16 09</t>
  </si>
  <si>
    <t>7220ly</t>
  </si>
  <si>
    <t xml:space="preserve">ESO 497-32        </t>
  </si>
  <si>
    <t>09 16.3</t>
  </si>
  <si>
    <t>-23 38</t>
  </si>
  <si>
    <t>127mly</t>
  </si>
  <si>
    <t xml:space="preserve">ESO 566-41        </t>
  </si>
  <si>
    <t>10 00.2</t>
  </si>
  <si>
    <t>-19 38</t>
  </si>
  <si>
    <t>191mly</t>
  </si>
  <si>
    <t xml:space="preserve">ESO 499-36        </t>
  </si>
  <si>
    <t>10 03.1</t>
  </si>
  <si>
    <t>-26 10</t>
  </si>
  <si>
    <t>4.3mly</t>
  </si>
  <si>
    <t>10 24.8</t>
  </si>
  <si>
    <t>-18 39</t>
  </si>
  <si>
    <t xml:space="preserve">4(3b)      </t>
  </si>
  <si>
    <t>3566ly</t>
  </si>
  <si>
    <t>FRAME GALAXY</t>
  </si>
  <si>
    <t>11 18.3</t>
  </si>
  <si>
    <t>-32 49</t>
  </si>
  <si>
    <t>ScII to ScIV</t>
  </si>
  <si>
    <t>22mly</t>
  </si>
  <si>
    <t>M68</t>
  </si>
  <si>
    <t>12 39.5</t>
  </si>
  <si>
    <t>-26 45</t>
  </si>
  <si>
    <t xml:space="preserve">X          </t>
  </si>
  <si>
    <t>33kly</t>
  </si>
  <si>
    <t>13 37.0</t>
  </si>
  <si>
    <t>-29 52</t>
  </si>
  <si>
    <t>15.8mly</t>
  </si>
  <si>
    <t>LAC</t>
  </si>
  <si>
    <t>22 05.1</t>
  </si>
  <si>
    <t>3810ly</t>
  </si>
  <si>
    <t>IC1434</t>
  </si>
  <si>
    <t xml:space="preserve">Collinder 445            </t>
  </si>
  <si>
    <t>22 10.5</t>
  </si>
  <si>
    <t>+52 50</t>
  </si>
  <si>
    <t xml:space="preserve">II 1 p?    </t>
  </si>
  <si>
    <t>9895ly</t>
  </si>
  <si>
    <t xml:space="preserve">OCL  221          </t>
  </si>
  <si>
    <t>22 15.1</t>
  </si>
  <si>
    <t>+49 54</t>
  </si>
  <si>
    <t xml:space="preserve">IV 2 p     </t>
  </si>
  <si>
    <t>2640ly</t>
  </si>
  <si>
    <t xml:space="preserve">OCL  225          </t>
  </si>
  <si>
    <t>22 15.3</t>
  </si>
  <si>
    <t>+54 20</t>
  </si>
  <si>
    <t>6870ly</t>
  </si>
  <si>
    <t>LEO</t>
  </si>
  <si>
    <t xml:space="preserve">UGC 5079         </t>
  </si>
  <si>
    <t>09 32.2</t>
  </si>
  <si>
    <t>+21 30</t>
  </si>
  <si>
    <t xml:space="preserve">UGC 5617         </t>
  </si>
  <si>
    <t>10 23.4</t>
  </si>
  <si>
    <t>+19 54</t>
  </si>
  <si>
    <t>66mly</t>
  </si>
  <si>
    <t xml:space="preserve">UGC 5620         </t>
  </si>
  <si>
    <t>10 23.5</t>
  </si>
  <si>
    <t>+19 52</t>
  </si>
  <si>
    <t>M95</t>
  </si>
  <si>
    <t>10 44.0</t>
  </si>
  <si>
    <t>+11 42</t>
  </si>
  <si>
    <t>33mly</t>
  </si>
  <si>
    <t>M96</t>
  </si>
  <si>
    <t>10 46.8</t>
  </si>
  <si>
    <t>M105</t>
  </si>
  <si>
    <t>10 47.8</t>
  </si>
  <si>
    <t>+12 35</t>
  </si>
  <si>
    <t>36mly</t>
  </si>
  <si>
    <t>10 48.3</t>
  </si>
  <si>
    <t>+12 38</t>
  </si>
  <si>
    <t>37mly</t>
  </si>
  <si>
    <t>10 48.5</t>
  </si>
  <si>
    <t>+12 32</t>
  </si>
  <si>
    <t>12.5p</t>
  </si>
  <si>
    <t>74mly</t>
  </si>
  <si>
    <t xml:space="preserve">UGC 6123         </t>
  </si>
  <si>
    <t>+18 08</t>
  </si>
  <si>
    <t xml:space="preserve">UGC 6150         </t>
  </si>
  <si>
    <t>11 05.8</t>
  </si>
  <si>
    <t>-00 02</t>
  </si>
  <si>
    <t>M65/The Trio in Leo</t>
  </si>
  <si>
    <t>11 18.9</t>
  </si>
  <si>
    <t>+13 05</t>
  </si>
  <si>
    <t>M66/The Trio in Leo</t>
  </si>
  <si>
    <t>11 20.2</t>
  </si>
  <si>
    <t>+13 00</t>
  </si>
  <si>
    <t>11 20.3</t>
  </si>
  <si>
    <t>+13 35</t>
  </si>
  <si>
    <t>LEP</t>
  </si>
  <si>
    <t>M79</t>
  </si>
  <si>
    <t>05 24.2</t>
  </si>
  <si>
    <t>-24 31</t>
  </si>
  <si>
    <t>41kly</t>
  </si>
  <si>
    <t>IC418</t>
  </si>
  <si>
    <t>05 27.5</t>
  </si>
  <si>
    <t>-12 42</t>
  </si>
  <si>
    <t xml:space="preserve">ESO 554-10        </t>
  </si>
  <si>
    <t>05 33.4</t>
  </si>
  <si>
    <t>-21 57</t>
  </si>
  <si>
    <t>LIB</t>
  </si>
  <si>
    <t>GHOST GLOBULAR</t>
  </si>
  <si>
    <t>15 17.4</t>
  </si>
  <si>
    <t>-21 01</t>
  </si>
  <si>
    <t xml:space="preserve">XI         </t>
  </si>
  <si>
    <t>LMI</t>
  </si>
  <si>
    <t xml:space="preserve">UGC 5251         </t>
  </si>
  <si>
    <t>09 48.6</t>
  </si>
  <si>
    <t>SLICED ONION GALAXY</t>
  </si>
  <si>
    <t>10 43.5</t>
  </si>
  <si>
    <t>+24 55</t>
  </si>
  <si>
    <t>THE KNITTING NEEDLE GALAXY</t>
  </si>
  <si>
    <t>10 52.5</t>
  </si>
  <si>
    <t>+36 37</t>
  </si>
  <si>
    <t>LUP</t>
  </si>
  <si>
    <t xml:space="preserve">Dunlop 552        </t>
  </si>
  <si>
    <t>15 46.1</t>
  </si>
  <si>
    <t>-37 47</t>
  </si>
  <si>
    <t xml:space="preserve">VII        </t>
  </si>
  <si>
    <t>36.5kly</t>
  </si>
  <si>
    <t>LYN</t>
  </si>
  <si>
    <t>07 38.1</t>
  </si>
  <si>
    <t>+38 53</t>
  </si>
  <si>
    <t>300kly</t>
  </si>
  <si>
    <t>Bear Paw Galaxy</t>
  </si>
  <si>
    <t>08 13.2</t>
  </si>
  <si>
    <t>+45 59</t>
  </si>
  <si>
    <t>UFO GALAXY</t>
  </si>
  <si>
    <t>08 52.7</t>
  </si>
  <si>
    <t>LYR</t>
  </si>
  <si>
    <t>M57 RING NEBULA</t>
  </si>
  <si>
    <t>18 53.6</t>
  </si>
  <si>
    <t>+33 02</t>
  </si>
  <si>
    <t>M56</t>
  </si>
  <si>
    <t>19 16.6</t>
  </si>
  <si>
    <t>+30 11</t>
  </si>
  <si>
    <t>32.9kly</t>
  </si>
  <si>
    <t xml:space="preserve">OCL  142          </t>
  </si>
  <si>
    <t>19 20.9</t>
  </si>
  <si>
    <t>+37 46</t>
  </si>
  <si>
    <t>13.4kly</t>
  </si>
  <si>
    <t>MON</t>
  </si>
  <si>
    <t>2226=ctr of cluster</t>
  </si>
  <si>
    <t>06 26.6</t>
  </si>
  <si>
    <t>-09 38</t>
  </si>
  <si>
    <t>14.0p</t>
  </si>
  <si>
    <t>II 1 m</t>
  </si>
  <si>
    <t>10.4kly</t>
  </si>
  <si>
    <t xml:space="preserve">OCL  501          </t>
  </si>
  <si>
    <t>06 29.7</t>
  </si>
  <si>
    <t>+06 50</t>
  </si>
  <si>
    <t>9550ly</t>
  </si>
  <si>
    <t>+05 01</t>
  </si>
  <si>
    <t>5500LY</t>
  </si>
  <si>
    <t>06 31.9</t>
  </si>
  <si>
    <t>+04 57</t>
  </si>
  <si>
    <t>5500ly</t>
  </si>
  <si>
    <t xml:space="preserve">II 3 p n   </t>
  </si>
  <si>
    <t>2244 CLUSTER IN ROS.</t>
  </si>
  <si>
    <t>06 32.3</t>
  </si>
  <si>
    <t>+04 51</t>
  </si>
  <si>
    <t>II 3 r n:b</t>
  </si>
  <si>
    <t xml:space="preserve">OCL  499          </t>
  </si>
  <si>
    <t>06 34.6</t>
  </si>
  <si>
    <t>+08 22</t>
  </si>
  <si>
    <t>4340ly</t>
  </si>
  <si>
    <t xml:space="preserve">OCL  500          </t>
  </si>
  <si>
    <t>06 35.8</t>
  </si>
  <si>
    <t>+07 40</t>
  </si>
  <si>
    <t xml:space="preserve">I 2 p      </t>
  </si>
  <si>
    <t>7710ly</t>
  </si>
  <si>
    <t xml:space="preserve">OCL  492          </t>
  </si>
  <si>
    <t>06 38.6</t>
  </si>
  <si>
    <t>+10 53</t>
  </si>
  <si>
    <t xml:space="preserve">II 2 p n   </t>
  </si>
  <si>
    <t>10.8kly</t>
  </si>
  <si>
    <t>06 39.2</t>
  </si>
  <si>
    <t>+08 45</t>
  </si>
  <si>
    <t xml:space="preserve">E+R        </t>
  </si>
  <si>
    <t>06 41.0</t>
  </si>
  <si>
    <t>+09 54</t>
  </si>
  <si>
    <t>III 3 m n:</t>
  </si>
  <si>
    <t>2180LY</t>
  </si>
  <si>
    <t>+04 37</t>
  </si>
  <si>
    <t xml:space="preserve">OCL  548          </t>
  </si>
  <si>
    <t>06 47.7</t>
  </si>
  <si>
    <t>-03 09</t>
  </si>
  <si>
    <t xml:space="preserve">IV 3 m     </t>
  </si>
  <si>
    <t>9450LY</t>
  </si>
  <si>
    <t>HAGRID'S DRAGON</t>
  </si>
  <si>
    <t>06 51.8</t>
  </si>
  <si>
    <t>+00 28</t>
  </si>
  <si>
    <t>2850LY</t>
  </si>
  <si>
    <t xml:space="preserve">OCL  557          </t>
  </si>
  <si>
    <t>06 56.1</t>
  </si>
  <si>
    <t>-07 10</t>
  </si>
  <si>
    <t>8190LY</t>
  </si>
  <si>
    <t>06 59.7</t>
  </si>
  <si>
    <t>-07 47</t>
  </si>
  <si>
    <t>M50/Heart-Shaped Cluster</t>
  </si>
  <si>
    <t>07 02.8</t>
  </si>
  <si>
    <t>-08 23</t>
  </si>
  <si>
    <t>3030LY</t>
  </si>
  <si>
    <t>AVERY'S ISLAND</t>
  </si>
  <si>
    <t>07 14.5</t>
  </si>
  <si>
    <t>-10 16</t>
  </si>
  <si>
    <t>3650LY</t>
  </si>
  <si>
    <t xml:space="preserve">OCL  593          </t>
  </si>
  <si>
    <t>08 00.0</t>
  </si>
  <si>
    <t>-10 46</t>
  </si>
  <si>
    <t>11.3KLY</t>
  </si>
  <si>
    <t>OPH</t>
  </si>
  <si>
    <t>16 32.5</t>
  </si>
  <si>
    <t>-13 03</t>
  </si>
  <si>
    <t>20.9kly</t>
  </si>
  <si>
    <t>M12</t>
  </si>
  <si>
    <t>16 47.2</t>
  </si>
  <si>
    <t>-01 57</t>
  </si>
  <si>
    <t>16kly</t>
  </si>
  <si>
    <t>M10</t>
  </si>
  <si>
    <t>16 57.1</t>
  </si>
  <si>
    <t>-04 06</t>
  </si>
  <si>
    <t>14.3kly</t>
  </si>
  <si>
    <t>M62 FLICKERING GLOBULAR</t>
  </si>
  <si>
    <t>17 01.2</t>
  </si>
  <si>
    <t>-30 07</t>
  </si>
  <si>
    <t>22.5kly</t>
  </si>
  <si>
    <t>M19</t>
  </si>
  <si>
    <t>17 02.6</t>
  </si>
  <si>
    <t>-26 16</t>
  </si>
  <si>
    <t>28kly</t>
  </si>
  <si>
    <t xml:space="preserve">GCL  53           </t>
  </si>
  <si>
    <t>17 04.5</t>
  </si>
  <si>
    <t>-24 46</t>
  </si>
  <si>
    <t>49.9kly</t>
  </si>
  <si>
    <t>17 14.1</t>
  </si>
  <si>
    <t>-12 55</t>
  </si>
  <si>
    <t xml:space="preserve">3b(6)      </t>
  </si>
  <si>
    <t xml:space="preserve">GCL  57           </t>
  </si>
  <si>
    <t>17 16.6</t>
  </si>
  <si>
    <t>-28 08</t>
  </si>
  <si>
    <t xml:space="preserve">III        </t>
  </si>
  <si>
    <t>33.9kly</t>
  </si>
  <si>
    <t>M9</t>
  </si>
  <si>
    <t>17 19.2</t>
  </si>
  <si>
    <t>-18 31</t>
  </si>
  <si>
    <t>25.8kly</t>
  </si>
  <si>
    <t xml:space="preserve">GCL  62           </t>
  </si>
  <si>
    <t>17 23.6</t>
  </si>
  <si>
    <t>-17 49</t>
  </si>
  <si>
    <t>49.2kly</t>
  </si>
  <si>
    <t>LITTLE GHOST NEBULA</t>
  </si>
  <si>
    <t>17 29.3</t>
  </si>
  <si>
    <t>-23 46</t>
  </si>
  <si>
    <t>M14</t>
  </si>
  <si>
    <t>17 37.6</t>
  </si>
  <si>
    <t>-03 15</t>
  </si>
  <si>
    <t>30kly</t>
  </si>
  <si>
    <t>IC4665</t>
  </si>
  <si>
    <t>17 46.2</t>
  </si>
  <si>
    <t>+05 43</t>
  </si>
  <si>
    <t xml:space="preserve">III 2 m     </t>
  </si>
  <si>
    <t>1150LY</t>
  </si>
  <si>
    <t>18 12.1</t>
  </si>
  <si>
    <t>+06 51</t>
  </si>
  <si>
    <t xml:space="preserve">2a         </t>
  </si>
  <si>
    <t>18 27.2</t>
  </si>
  <si>
    <t>+06 30</t>
  </si>
  <si>
    <t>III 2 m</t>
  </si>
  <si>
    <t>1230LY</t>
  </si>
  <si>
    <t>ORI</t>
  </si>
  <si>
    <t>05 35.1</t>
  </si>
  <si>
    <t>-04 44</t>
  </si>
  <si>
    <t>1500ly</t>
  </si>
  <si>
    <t>05 35.2</t>
  </si>
  <si>
    <t>-04 26</t>
  </si>
  <si>
    <t xml:space="preserve">III 2 p n  </t>
  </si>
  <si>
    <t>1300LY</t>
  </si>
  <si>
    <t>05 35.3</t>
  </si>
  <si>
    <t>MERMAID'S PURSE NEBULA/RUNNING MAN NEBULA</t>
  </si>
  <si>
    <t>-04 49</t>
  </si>
  <si>
    <t>M42 ORION NEBULA</t>
  </si>
  <si>
    <t>-05 23</t>
  </si>
  <si>
    <t>1350ly</t>
  </si>
  <si>
    <t>05 35.4</t>
  </si>
  <si>
    <t>-05 55</t>
  </si>
  <si>
    <t>1800ly</t>
  </si>
  <si>
    <t>M43/De Mairan's Nebula</t>
  </si>
  <si>
    <t>05 35.5</t>
  </si>
  <si>
    <t>-05 16</t>
  </si>
  <si>
    <t>1400ly</t>
  </si>
  <si>
    <t>05 36.5</t>
  </si>
  <si>
    <t>-06 42</t>
  </si>
  <si>
    <t>DP</t>
  </si>
  <si>
    <t>05 41.7</t>
  </si>
  <si>
    <t>-01 51</t>
  </si>
  <si>
    <t>05 42.1</t>
  </si>
  <si>
    <t>+09 05</t>
  </si>
  <si>
    <t>4+2</t>
  </si>
  <si>
    <t>M78 CASPER THE FRIENDLY GHOST</t>
  </si>
  <si>
    <t>05 46.8</t>
  </si>
  <si>
    <t>+00 05</t>
  </si>
  <si>
    <t>SHOPPING CART CLUSTER/"37" Cluster</t>
  </si>
  <si>
    <t>06 08.4</t>
  </si>
  <si>
    <t>+13 58</t>
  </si>
  <si>
    <t>3430LY</t>
  </si>
  <si>
    <t xml:space="preserve">OCL  495          </t>
  </si>
  <si>
    <t>06 13.8</t>
  </si>
  <si>
    <t>+12 48</t>
  </si>
  <si>
    <t xml:space="preserve">III 1 r    </t>
  </si>
  <si>
    <t>12.3KLY</t>
  </si>
  <si>
    <t>PEG</t>
  </si>
  <si>
    <t>00 03.2</t>
  </si>
  <si>
    <t>+16 09</t>
  </si>
  <si>
    <t>SA(s)ab:sp</t>
  </si>
  <si>
    <t>40mly</t>
  </si>
  <si>
    <t>M15 PEGASUS CLUSTER</t>
  </si>
  <si>
    <t>21 30.0</t>
  </si>
  <si>
    <t>+12 10</t>
  </si>
  <si>
    <t>33.6kly</t>
  </si>
  <si>
    <t>22 37.1</t>
  </si>
  <si>
    <t>+34 25</t>
  </si>
  <si>
    <t>23 04.9</t>
  </si>
  <si>
    <t>+12 19</t>
  </si>
  <si>
    <t>111mly</t>
  </si>
  <si>
    <t>PER</t>
  </si>
  <si>
    <t>650/651</t>
  </si>
  <si>
    <t>01 42.3</t>
  </si>
  <si>
    <t>+51 35</t>
  </si>
  <si>
    <t xml:space="preserve">3(6)       </t>
  </si>
  <si>
    <t>02 19.1</t>
  </si>
  <si>
    <t>+57 08</t>
  </si>
  <si>
    <t>6780LY</t>
  </si>
  <si>
    <t>02 22.1</t>
  </si>
  <si>
    <t>7650LY</t>
  </si>
  <si>
    <t xml:space="preserve">UGC 2137         </t>
  </si>
  <si>
    <t>02 39.3</t>
  </si>
  <si>
    <t>02 40.4</t>
  </si>
  <si>
    <t>+39 04</t>
  </si>
  <si>
    <t xml:space="preserve">E7p        </t>
  </si>
  <si>
    <t>M34</t>
  </si>
  <si>
    <t>02 42.1</t>
  </si>
  <si>
    <t>+42 45</t>
  </si>
  <si>
    <t>1630LY</t>
  </si>
  <si>
    <t xml:space="preserve">UGC 2475         </t>
  </si>
  <si>
    <t>03 01.2</t>
  </si>
  <si>
    <t>+44 57</t>
  </si>
  <si>
    <t>PATRICK STARFISH</t>
  </si>
  <si>
    <t>03 14.7</t>
  </si>
  <si>
    <t>+47 14</t>
  </si>
  <si>
    <t>9380LY</t>
  </si>
  <si>
    <t>EMBRYO NEBULA</t>
  </si>
  <si>
    <t>03 29.3</t>
  </si>
  <si>
    <t>+31 25</t>
  </si>
  <si>
    <t>720ly</t>
  </si>
  <si>
    <t>STINGRAY CLUSTER</t>
  </si>
  <si>
    <t>03 31.7</t>
  </si>
  <si>
    <t>+37 22</t>
  </si>
  <si>
    <t>2170LY</t>
  </si>
  <si>
    <t xml:space="preserve">OCL  394          </t>
  </si>
  <si>
    <t>03 49.4</t>
  </si>
  <si>
    <t>+52 39</t>
  </si>
  <si>
    <t xml:space="preserve">IV 1 p     </t>
  </si>
  <si>
    <t>3910LY</t>
  </si>
  <si>
    <t>FOSSIL FOOTPRINT NEBULA</t>
  </si>
  <si>
    <t>04 03.2</t>
  </si>
  <si>
    <t>+51 19</t>
  </si>
  <si>
    <t>10.7kly</t>
  </si>
  <si>
    <t xml:space="preserve">OCL  397          </t>
  </si>
  <si>
    <t>04 15.3</t>
  </si>
  <si>
    <t>+51 13</t>
  </si>
  <si>
    <t>2530LY</t>
  </si>
  <si>
    <t xml:space="preserve">OCL  399          </t>
  </si>
  <si>
    <t>04 20.9</t>
  </si>
  <si>
    <t>+50 15</t>
  </si>
  <si>
    <t>2320LY</t>
  </si>
  <si>
    <t>THE NORTHERN TRIFID</t>
  </si>
  <si>
    <t>04 30.2</t>
  </si>
  <si>
    <t>+35 17</t>
  </si>
  <si>
    <t>Berkeley68</t>
  </si>
  <si>
    <t>04 44.5</t>
  </si>
  <si>
    <t>+42 04</t>
  </si>
  <si>
    <t>5470ly</t>
  </si>
  <si>
    <t>PSA</t>
  </si>
  <si>
    <t xml:space="preserve">ESO 466-41        </t>
  </si>
  <si>
    <t>22 02.1</t>
  </si>
  <si>
    <t>-31 59</t>
  </si>
  <si>
    <t>122mly</t>
  </si>
  <si>
    <t xml:space="preserve">ESO 466-40        </t>
  </si>
  <si>
    <t>-32 00</t>
  </si>
  <si>
    <t xml:space="preserve">ESO 533-53        </t>
  </si>
  <si>
    <t>22 35.8</t>
  </si>
  <si>
    <t>-26 03</t>
  </si>
  <si>
    <t>IC5271</t>
  </si>
  <si>
    <t xml:space="preserve">ESO 406-34        </t>
  </si>
  <si>
    <t>22 58.0</t>
  </si>
  <si>
    <t>-33 45</t>
  </si>
  <si>
    <t>PSC</t>
  </si>
  <si>
    <t xml:space="preserve">UGC 292         </t>
  </si>
  <si>
    <t>00 29.2</t>
  </si>
  <si>
    <t>+02 52</t>
  </si>
  <si>
    <t xml:space="preserve">SO Pec     </t>
  </si>
  <si>
    <t>200mly</t>
  </si>
  <si>
    <t>Whirligig galaxy</t>
  </si>
  <si>
    <t>01 21.8</t>
  </si>
  <si>
    <t>+05 15</t>
  </si>
  <si>
    <t>95mly</t>
  </si>
  <si>
    <t>M74 PHANTOM GALAXY</t>
  </si>
  <si>
    <t>01 36.7</t>
  </si>
  <si>
    <t>+15 47</t>
  </si>
  <si>
    <t xml:space="preserve">UGC 12447         </t>
  </si>
  <si>
    <t>23 14.7</t>
  </si>
  <si>
    <t>+04 32</t>
  </si>
  <si>
    <t>110mly</t>
  </si>
  <si>
    <t>PUP</t>
  </si>
  <si>
    <t xml:space="preserve">OCL  508          </t>
  </si>
  <si>
    <t>07 29.4</t>
  </si>
  <si>
    <t>-13 58</t>
  </si>
  <si>
    <t xml:space="preserve">I 1 p   </t>
  </si>
  <si>
    <t>20.5kly</t>
  </si>
  <si>
    <t xml:space="preserve">OCL  626          </t>
  </si>
  <si>
    <t>07 36.2</t>
  </si>
  <si>
    <t>-20 37</t>
  </si>
  <si>
    <t>7110ly</t>
  </si>
  <si>
    <t>M47</t>
  </si>
  <si>
    <t>07 36.6</t>
  </si>
  <si>
    <t>-14 29</t>
  </si>
  <si>
    <t>1600ly</t>
  </si>
  <si>
    <t xml:space="preserve">OCL  599          </t>
  </si>
  <si>
    <t>07 38.3</t>
  </si>
  <si>
    <t>-14 53</t>
  </si>
  <si>
    <t xml:space="preserve">OCL  688          </t>
  </si>
  <si>
    <t>07 40.8</t>
  </si>
  <si>
    <t>-31 42</t>
  </si>
  <si>
    <t>12.6kly</t>
  </si>
  <si>
    <t>M46</t>
  </si>
  <si>
    <t>07 41.8</t>
  </si>
  <si>
    <t>-14 49</t>
  </si>
  <si>
    <t>4485ly</t>
  </si>
  <si>
    <t>-14 44</t>
  </si>
  <si>
    <t>3200ly</t>
  </si>
  <si>
    <t>07 41.9</t>
  </si>
  <si>
    <t>-18 13</t>
  </si>
  <si>
    <t xml:space="preserve">5(3)       </t>
  </si>
  <si>
    <t>5700ly</t>
  </si>
  <si>
    <t>M93</t>
  </si>
  <si>
    <t>07 44.5</t>
  </si>
  <si>
    <t>-23 51</t>
  </si>
  <si>
    <t>3385ly</t>
  </si>
  <si>
    <t>STINGING SCORPION CLUSTER</t>
  </si>
  <si>
    <t>07 45.4</t>
  </si>
  <si>
    <t>-37 57</t>
  </si>
  <si>
    <t>985ly</t>
  </si>
  <si>
    <t xml:space="preserve">PK243-1.1   (in same field as 2453)     </t>
  </si>
  <si>
    <t>07 47.4</t>
  </si>
  <si>
    <t>-27 20</t>
  </si>
  <si>
    <t>12kly</t>
  </si>
  <si>
    <t xml:space="preserve">OCL  670          </t>
  </si>
  <si>
    <t>07 47.6</t>
  </si>
  <si>
    <t>-27 12</t>
  </si>
  <si>
    <t>7010ly</t>
  </si>
  <si>
    <t>07 52.2</t>
  </si>
  <si>
    <t>-38 32</t>
  </si>
  <si>
    <t xml:space="preserve">I 2 r :b   </t>
  </si>
  <si>
    <t>07 52.5</t>
  </si>
  <si>
    <t>-26 24</t>
  </si>
  <si>
    <t xml:space="preserve">OCL  623          </t>
  </si>
  <si>
    <t>07 55.1</t>
  </si>
  <si>
    <t>-17 42</t>
  </si>
  <si>
    <t xml:space="preserve">     </t>
  </si>
  <si>
    <t xml:space="preserve">III 1 m    </t>
  </si>
  <si>
    <t>3915ly</t>
  </si>
  <si>
    <t xml:space="preserve">OCL  690          </t>
  </si>
  <si>
    <t>07 56.3</t>
  </si>
  <si>
    <t>-30 04</t>
  </si>
  <si>
    <t>12.9kly</t>
  </si>
  <si>
    <t xml:space="preserve">OCL  630          </t>
  </si>
  <si>
    <t>08 00.8</t>
  </si>
  <si>
    <t>-19 03</t>
  </si>
  <si>
    <t>2975ly</t>
  </si>
  <si>
    <t xml:space="preserve">OCL  695          </t>
  </si>
  <si>
    <t>08 07.0</t>
  </si>
  <si>
    <t>THE DISH CLUSTER</t>
  </si>
  <si>
    <t>08 10.6</t>
  </si>
  <si>
    <t>-12 49</t>
  </si>
  <si>
    <t>4450ly</t>
  </si>
  <si>
    <t>HEART&amp;DAGGER CLUSTER</t>
  </si>
  <si>
    <t>08 12.4</t>
  </si>
  <si>
    <t>-37 37</t>
  </si>
  <si>
    <t xml:space="preserve">OCL  708          </t>
  </si>
  <si>
    <t>08 18.5</t>
  </si>
  <si>
    <t>-30 39</t>
  </si>
  <si>
    <t xml:space="preserve">OCL  715          </t>
  </si>
  <si>
    <t>08 23.2</t>
  </si>
  <si>
    <t>-32 59</t>
  </si>
  <si>
    <t>16.1kly</t>
  </si>
  <si>
    <t>SCL</t>
  </si>
  <si>
    <t xml:space="preserve">Dunlop 507        </t>
  </si>
  <si>
    <t>00 15.1</t>
  </si>
  <si>
    <t>-39 11</t>
  </si>
  <si>
    <t>6.2mly</t>
  </si>
  <si>
    <t>GIANT SQUID GALAXY</t>
  </si>
  <si>
    <t>00 30.4</t>
  </si>
  <si>
    <t>-33 15</t>
  </si>
  <si>
    <t>00 47.6</t>
  </si>
  <si>
    <t>-25 18</t>
  </si>
  <si>
    <t xml:space="preserve">ESO 474-SC37      </t>
  </si>
  <si>
    <t>00 52.8</t>
  </si>
  <si>
    <t>-26 35</t>
  </si>
  <si>
    <t xml:space="preserve">ESO 295-20        </t>
  </si>
  <si>
    <t>00 54.9</t>
  </si>
  <si>
    <t>-37 41</t>
  </si>
  <si>
    <t xml:space="preserve">Scd        </t>
  </si>
  <si>
    <t>6.8mly</t>
  </si>
  <si>
    <t>BOND'S GALAXY</t>
  </si>
  <si>
    <t>23 57.8</t>
  </si>
  <si>
    <t>-32 36</t>
  </si>
  <si>
    <t>SCO</t>
  </si>
  <si>
    <t xml:space="preserve">M80            </t>
  </si>
  <si>
    <t>16 17.0</t>
  </si>
  <si>
    <t>-22 59</t>
  </si>
  <si>
    <t>32.6kly</t>
  </si>
  <si>
    <t>M4 CRAB OR SPIDER GLOBULAR</t>
  </si>
  <si>
    <t>16 23.6</t>
  </si>
  <si>
    <t>-26 32</t>
  </si>
  <si>
    <t>7.2kly</t>
  </si>
  <si>
    <t xml:space="preserve">GCL  42           </t>
  </si>
  <si>
    <t>16 27.2</t>
  </si>
  <si>
    <t>-26 01</t>
  </si>
  <si>
    <t xml:space="preserve">OCL 1001          </t>
  </si>
  <si>
    <t>16 55.5</t>
  </si>
  <si>
    <t>-39 28</t>
  </si>
  <si>
    <t>3900ly</t>
  </si>
  <si>
    <t>MOTH WING CLUSTER</t>
  </si>
  <si>
    <t>17 04.8</t>
  </si>
  <si>
    <t>-37 53</t>
  </si>
  <si>
    <t>1830ly</t>
  </si>
  <si>
    <t>17 13.7</t>
  </si>
  <si>
    <t>-37 06</t>
  </si>
  <si>
    <t>3800ly</t>
  </si>
  <si>
    <t>17 34.7</t>
  </si>
  <si>
    <t>-32 35</t>
  </si>
  <si>
    <t xml:space="preserve">IV 3 p n   </t>
  </si>
  <si>
    <t>4250ly</t>
  </si>
  <si>
    <t xml:space="preserve">OCL 1024          </t>
  </si>
  <si>
    <t>17 39.6</t>
  </si>
  <si>
    <t>-33 14</t>
  </si>
  <si>
    <t>5950ly</t>
  </si>
  <si>
    <t>PHANTOM CLUSTER</t>
  </si>
  <si>
    <t>17 40.2</t>
  </si>
  <si>
    <t>-36 58</t>
  </si>
  <si>
    <t>M6 BUTTERFLY CLUSTER</t>
  </si>
  <si>
    <t>17 40.3</t>
  </si>
  <si>
    <t>-32 15</t>
  </si>
  <si>
    <t>1590ly</t>
  </si>
  <si>
    <t xml:space="preserve">Ruprecht132            </t>
  </si>
  <si>
    <t>17 49.6</t>
  </si>
  <si>
    <t>-34 49</t>
  </si>
  <si>
    <t>SILVER NUGGET CLUSTER</t>
  </si>
  <si>
    <t>17 50.2</t>
  </si>
  <si>
    <t>-37 03</t>
  </si>
  <si>
    <t>37.8kly</t>
  </si>
  <si>
    <t xml:space="preserve">OCL 1035/Tom Thumb Cluster      </t>
  </si>
  <si>
    <t>17 50.7</t>
  </si>
  <si>
    <t>-30 13</t>
  </si>
  <si>
    <t>6800ly</t>
  </si>
  <si>
    <t>SCT</t>
  </si>
  <si>
    <t xml:space="preserve">OCL   66          </t>
  </si>
  <si>
    <t>18 33.5</t>
  </si>
  <si>
    <t>-10 24</t>
  </si>
  <si>
    <t>4470ly</t>
  </si>
  <si>
    <t>SANTA'S SLEIGH CLUSTER</t>
  </si>
  <si>
    <t>18 36.5</t>
  </si>
  <si>
    <t>-08 11</t>
  </si>
  <si>
    <t>M26</t>
  </si>
  <si>
    <t>18 45.2</t>
  </si>
  <si>
    <t>-09 23</t>
  </si>
  <si>
    <t>5200ly</t>
  </si>
  <si>
    <t>M11 WILD DUCK CLUSTER</t>
  </si>
  <si>
    <t>18 51.1</t>
  </si>
  <si>
    <t>-06 16</t>
  </si>
  <si>
    <t xml:space="preserve">GCL 103           </t>
  </si>
  <si>
    <t>18 53.1</t>
  </si>
  <si>
    <t>-08 42</t>
  </si>
  <si>
    <t>SER</t>
  </si>
  <si>
    <t>M5 ROSE CLUSTER</t>
  </si>
  <si>
    <t>15 18.6</t>
  </si>
  <si>
    <t>+02 05</t>
  </si>
  <si>
    <t>24.5kly</t>
  </si>
  <si>
    <t xml:space="preserve">GCL  85           </t>
  </si>
  <si>
    <t>18 04.8</t>
  </si>
  <si>
    <t>-07 35</t>
  </si>
  <si>
    <t>27kly</t>
  </si>
  <si>
    <t>Trumpler32</t>
  </si>
  <si>
    <t xml:space="preserve">Harvard 19        </t>
  </si>
  <si>
    <t>18 17.2</t>
  </si>
  <si>
    <t>-13 21</t>
  </si>
  <si>
    <t xml:space="preserve">I 2m :b    </t>
  </si>
  <si>
    <t>5600ly</t>
  </si>
  <si>
    <t>18 18.8</t>
  </si>
  <si>
    <t>-13 50</t>
  </si>
  <si>
    <t>E</t>
  </si>
  <si>
    <t>-13 47</t>
  </si>
  <si>
    <t>II 3 m n:a</t>
  </si>
  <si>
    <t>IC4756</t>
  </si>
  <si>
    <t>TWEEDLEDEE CLUSTER</t>
  </si>
  <si>
    <t>18 38.9</t>
  </si>
  <si>
    <t>+05 26</t>
  </si>
  <si>
    <t>1580ly</t>
  </si>
  <si>
    <t>SEX</t>
  </si>
  <si>
    <t>10 05.2</t>
  </si>
  <si>
    <t>-07 43</t>
  </si>
  <si>
    <t>SGE</t>
  </si>
  <si>
    <t>Harvard20</t>
  </si>
  <si>
    <t>19 53.2</t>
  </si>
  <si>
    <t>+18 21</t>
  </si>
  <si>
    <t>5020ly</t>
  </si>
  <si>
    <t>M71 ANGELFISH CLUSTER (ARROWHEAD)</t>
  </si>
  <si>
    <t>19 53.8</t>
  </si>
  <si>
    <t>+18 47</t>
  </si>
  <si>
    <t>SGR</t>
  </si>
  <si>
    <t xml:space="preserve">GCL  77           </t>
  </si>
  <si>
    <t>17 48.9</t>
  </si>
  <si>
    <t>-20 22</t>
  </si>
  <si>
    <t>27.7kly</t>
  </si>
  <si>
    <t>17 49.3</t>
  </si>
  <si>
    <t>-20 01</t>
  </si>
  <si>
    <t>M23</t>
  </si>
  <si>
    <t>17 56.9</t>
  </si>
  <si>
    <t>-19 01</t>
  </si>
  <si>
    <t>2050ly</t>
  </si>
  <si>
    <t xml:space="preserve">OCL   32          </t>
  </si>
  <si>
    <t>17 59.8</t>
  </si>
  <si>
    <t>-17 27</t>
  </si>
  <si>
    <t>4010ly</t>
  </si>
  <si>
    <t>M20 TRIFID NEBULA</t>
  </si>
  <si>
    <t>18 02.5</t>
  </si>
  <si>
    <t>-23 01</t>
  </si>
  <si>
    <t>DN</t>
  </si>
  <si>
    <t>B86</t>
  </si>
  <si>
    <t>18 03.0</t>
  </si>
  <si>
    <t>-27 52</t>
  </si>
  <si>
    <t>5150ly</t>
  </si>
  <si>
    <t>18 03.4</t>
  </si>
  <si>
    <t>-27 53</t>
  </si>
  <si>
    <t xml:space="preserve">I 2 m n    </t>
  </si>
  <si>
    <t xml:space="preserve">GCL  82           </t>
  </si>
  <si>
    <t>18 03.6</t>
  </si>
  <si>
    <t>-30 02</t>
  </si>
  <si>
    <t>20kly</t>
  </si>
  <si>
    <t>M21</t>
  </si>
  <si>
    <t>18 04.2</t>
  </si>
  <si>
    <t>-22 30</t>
  </si>
  <si>
    <t>3930ly</t>
  </si>
  <si>
    <t>M8 LAGOON NEBULA (Cluster = 6530)</t>
  </si>
  <si>
    <t>18 04.4</t>
  </si>
  <si>
    <t>-24 23</t>
  </si>
  <si>
    <t>18 04.5</t>
  </si>
  <si>
    <t>-24 21</t>
  </si>
  <si>
    <t xml:space="preserve">GCL  84           </t>
  </si>
  <si>
    <t>-30 03</t>
  </si>
  <si>
    <t>18 06.1</t>
  </si>
  <si>
    <t>-27 46</t>
  </si>
  <si>
    <t>&gt;16</t>
  </si>
  <si>
    <t>17.3kly</t>
  </si>
  <si>
    <t>STARFISH CLUSTER</t>
  </si>
  <si>
    <t>18 07.3</t>
  </si>
  <si>
    <t>-25 00</t>
  </si>
  <si>
    <t xml:space="preserve">GCL  88           </t>
  </si>
  <si>
    <t>18 09.3</t>
  </si>
  <si>
    <t>-25 54</t>
  </si>
  <si>
    <t>19.6kly</t>
  </si>
  <si>
    <t xml:space="preserve">GCL  89           </t>
  </si>
  <si>
    <t>18 10.3</t>
  </si>
  <si>
    <t>-31 46</t>
  </si>
  <si>
    <t>15-16</t>
  </si>
  <si>
    <t>24.1kly</t>
  </si>
  <si>
    <t>THE SOUTHERN RING NEBULA</t>
  </si>
  <si>
    <t>18 12.0</t>
  </si>
  <si>
    <t>-33 52</t>
  </si>
  <si>
    <t>B92</t>
  </si>
  <si>
    <t>on northside of M24</t>
  </si>
  <si>
    <t>18 15.6</t>
  </si>
  <si>
    <t>-18 14</t>
  </si>
  <si>
    <t>B93</t>
  </si>
  <si>
    <t>18 16.9</t>
  </si>
  <si>
    <t>-18 04</t>
  </si>
  <si>
    <t>in M24</t>
  </si>
  <si>
    <t>18 18.5</t>
  </si>
  <si>
    <t>-18 24</t>
  </si>
  <si>
    <t xml:space="preserve">I 1 r n    </t>
  </si>
  <si>
    <t>M18 BLACK SWAN CLUSTER</t>
  </si>
  <si>
    <t>18 20.0</t>
  </si>
  <si>
    <t>-17 06</t>
  </si>
  <si>
    <t>18 21.1</t>
  </si>
  <si>
    <t>-16 11</t>
  </si>
  <si>
    <t xml:space="preserve">GCL  93           </t>
  </si>
  <si>
    <t>18 23.7</t>
  </si>
  <si>
    <t>-30 22</t>
  </si>
  <si>
    <t>16.3kly</t>
  </si>
  <si>
    <t>M28</t>
  </si>
  <si>
    <t>18 24.5</t>
  </si>
  <si>
    <t>-24 52</t>
  </si>
  <si>
    <t>18.5kly</t>
  </si>
  <si>
    <t>PK9-5.1;H II 204</t>
  </si>
  <si>
    <t>18 25.7</t>
  </si>
  <si>
    <t>-23 12</t>
  </si>
  <si>
    <t>5900ly</t>
  </si>
  <si>
    <t xml:space="preserve">GCL  95           </t>
  </si>
  <si>
    <t>18 30.9</t>
  </si>
  <si>
    <t>-25 30</t>
  </si>
  <si>
    <t>30.6kly</t>
  </si>
  <si>
    <t>M69</t>
  </si>
  <si>
    <t>18 31.4</t>
  </si>
  <si>
    <t>-32 21</t>
  </si>
  <si>
    <t>29.7kly</t>
  </si>
  <si>
    <t>IC4725</t>
  </si>
  <si>
    <t>M25</t>
  </si>
  <si>
    <t>18 31.8</t>
  </si>
  <si>
    <t>-19 07</t>
  </si>
  <si>
    <t>2025ly</t>
  </si>
  <si>
    <t xml:space="preserve">GCL  97           </t>
  </si>
  <si>
    <t>18 31.9</t>
  </si>
  <si>
    <t>-23 29</t>
  </si>
  <si>
    <t>25kly</t>
  </si>
  <si>
    <t xml:space="preserve">OCL   48          </t>
  </si>
  <si>
    <t>18 32.6</t>
  </si>
  <si>
    <t>-16 53</t>
  </si>
  <si>
    <t>4060ly</t>
  </si>
  <si>
    <t>M22 GREAT SAGITTARIUS CLUSTER</t>
  </si>
  <si>
    <t>18 36.4</t>
  </si>
  <si>
    <t>-23 54</t>
  </si>
  <si>
    <t>10.6kly</t>
  </si>
  <si>
    <t>M70</t>
  </si>
  <si>
    <t>18 43.2</t>
  </si>
  <si>
    <t>-32 18</t>
  </si>
  <si>
    <t>29.3kly</t>
  </si>
  <si>
    <t>IC4776</t>
  </si>
  <si>
    <t xml:space="preserve">PK2-13.1         </t>
  </si>
  <si>
    <t>18 45.8</t>
  </si>
  <si>
    <t>-33 21</t>
  </si>
  <si>
    <t xml:space="preserve">Palomar 9             </t>
  </si>
  <si>
    <t>18 55.1</t>
  </si>
  <si>
    <t>-22 42</t>
  </si>
  <si>
    <t>23.1kly</t>
  </si>
  <si>
    <t>M54</t>
  </si>
  <si>
    <t>-30 29</t>
  </si>
  <si>
    <t>50kly</t>
  </si>
  <si>
    <t>18 59.6</t>
  </si>
  <si>
    <t>28.4kly</t>
  </si>
  <si>
    <t>M55 SPECTER CLUSTER</t>
  </si>
  <si>
    <t>19 40.0</t>
  </si>
  <si>
    <t>-30 58</t>
  </si>
  <si>
    <t>17.6kly</t>
  </si>
  <si>
    <t>LITTLE GEM NEBULA</t>
  </si>
  <si>
    <t>19 44.0</t>
  </si>
  <si>
    <t>-14 09</t>
  </si>
  <si>
    <t>7700ly</t>
  </si>
  <si>
    <t xml:space="preserve">IC 4895/Barnard's Galaxy      </t>
  </si>
  <si>
    <t>19 44.9</t>
  </si>
  <si>
    <t>-14 48</t>
  </si>
  <si>
    <t>1.6mly</t>
  </si>
  <si>
    <t>M75</t>
  </si>
  <si>
    <t>20 06.1</t>
  </si>
  <si>
    <t>-21 55</t>
  </si>
  <si>
    <t>67.5kly</t>
  </si>
  <si>
    <t>TAU</t>
  </si>
  <si>
    <t>03 46.2</t>
  </si>
  <si>
    <t>+23 46</t>
  </si>
  <si>
    <t>440ly</t>
  </si>
  <si>
    <t>IC349</t>
  </si>
  <si>
    <t xml:space="preserve">Van den Bergh 22   in Pleiades         </t>
  </si>
  <si>
    <t>03 46.3</t>
  </si>
  <si>
    <t>+23 56</t>
  </si>
  <si>
    <t>450ly</t>
  </si>
  <si>
    <t>04 09.3</t>
  </si>
  <si>
    <t>+30 47</t>
  </si>
  <si>
    <t xml:space="preserve">3(2)       </t>
  </si>
  <si>
    <t>600ly</t>
  </si>
  <si>
    <t>04 21.9</t>
  </si>
  <si>
    <t>+19 32</t>
  </si>
  <si>
    <t>450ly?</t>
  </si>
  <si>
    <t>PIRATE MOON CLUSTER</t>
  </si>
  <si>
    <t>04 45.7</t>
  </si>
  <si>
    <t>+19 07</t>
  </si>
  <si>
    <t xml:space="preserve">OCL  452          </t>
  </si>
  <si>
    <t>05 03.6</t>
  </si>
  <si>
    <t>+23 49</t>
  </si>
  <si>
    <t>2480ly</t>
  </si>
  <si>
    <t>POOR MAN'S DOUBLE CLUSTER</t>
  </si>
  <si>
    <t>05 12.5</t>
  </si>
  <si>
    <t>+16 41</t>
  </si>
  <si>
    <t>M1 CRAB NEBULA</t>
  </si>
  <si>
    <t>05 34.5</t>
  </si>
  <si>
    <t>+22 01</t>
  </si>
  <si>
    <t>6500ly</t>
  </si>
  <si>
    <t>TRI</t>
  </si>
  <si>
    <t>M33 TRIANGULUM GALAXY</t>
  </si>
  <si>
    <t>01 33.9</t>
  </si>
  <si>
    <t>+30 39</t>
  </si>
  <si>
    <t xml:space="preserve">UGC 1248         </t>
  </si>
  <si>
    <t>01 47.3</t>
  </si>
  <si>
    <t>+35 34</t>
  </si>
  <si>
    <t>250mly</t>
  </si>
  <si>
    <t xml:space="preserve">UGC 1250         </t>
  </si>
  <si>
    <t>01 47.4</t>
  </si>
  <si>
    <t>+27 53</t>
  </si>
  <si>
    <t>150mly</t>
  </si>
  <si>
    <t xml:space="preserve">UGC 1256         </t>
  </si>
  <si>
    <t>01 47.9</t>
  </si>
  <si>
    <t>+27 26</t>
  </si>
  <si>
    <t>7mly</t>
  </si>
  <si>
    <t xml:space="preserve">IC 165           </t>
  </si>
  <si>
    <t>01 50.2</t>
  </si>
  <si>
    <t>+27 39</t>
  </si>
  <si>
    <t>147mly</t>
  </si>
  <si>
    <t xml:space="preserve">UGC 1431         </t>
  </si>
  <si>
    <t>01 57.6</t>
  </si>
  <si>
    <t>+33 12</t>
  </si>
  <si>
    <t>218mly</t>
  </si>
  <si>
    <t xml:space="preserve">UGC 1501         </t>
  </si>
  <si>
    <t>02 01.3</t>
  </si>
  <si>
    <t>+28 50</t>
  </si>
  <si>
    <t xml:space="preserve">UGC 1913         </t>
  </si>
  <si>
    <t>02 27.3</t>
  </si>
  <si>
    <t>+33 35</t>
  </si>
  <si>
    <t xml:space="preserve">UGC 1983         </t>
  </si>
  <si>
    <t>02 30.8</t>
  </si>
  <si>
    <t>+37 08</t>
  </si>
  <si>
    <t>UMA</t>
  </si>
  <si>
    <t xml:space="preserve">UGC 4645         </t>
  </si>
  <si>
    <t>08 53.5</t>
  </si>
  <si>
    <t>38mly</t>
  </si>
  <si>
    <t xml:space="preserve">UGC 4821         </t>
  </si>
  <si>
    <t>09 11.6</t>
  </si>
  <si>
    <t>+60 02</t>
  </si>
  <si>
    <t xml:space="preserve">E5         </t>
  </si>
  <si>
    <t>73mly</t>
  </si>
  <si>
    <t>TIGER'S EYE GALAXY</t>
  </si>
  <si>
    <t>09 22.0</t>
  </si>
  <si>
    <t>+50 59</t>
  </si>
  <si>
    <t>M81 BODE'S NEBULA</t>
  </si>
  <si>
    <t>09 55.6</t>
  </si>
  <si>
    <t>+69 04</t>
  </si>
  <si>
    <t>M82 CIGAR GALAXY</t>
  </si>
  <si>
    <t>09 55.9</t>
  </si>
  <si>
    <t>+69 41</t>
  </si>
  <si>
    <t xml:space="preserve">Sd         </t>
  </si>
  <si>
    <t xml:space="preserve">UGC 5387   THE PHANTOM FRISBEE      </t>
  </si>
  <si>
    <t>10 02.0</t>
  </si>
  <si>
    <t>+55 41</t>
  </si>
  <si>
    <t>57mly</t>
  </si>
  <si>
    <t>10 03.3</t>
  </si>
  <si>
    <t>+68 44</t>
  </si>
  <si>
    <t>LITTLE PINWHEEL GALAXY</t>
  </si>
  <si>
    <t>10 18.3</t>
  </si>
  <si>
    <t>+41 25</t>
  </si>
  <si>
    <t>M108</t>
  </si>
  <si>
    <t>11 11.5</t>
  </si>
  <si>
    <t>+55 40</t>
  </si>
  <si>
    <t>M97 OWL NEBULA</t>
  </si>
  <si>
    <t>11 14.8</t>
  </si>
  <si>
    <t>+55 01</t>
  </si>
  <si>
    <t>2024ly</t>
  </si>
  <si>
    <t xml:space="preserve">UGC 6360         </t>
  </si>
  <si>
    <t>11 21.0</t>
  </si>
  <si>
    <t>+53 10</t>
  </si>
  <si>
    <t xml:space="preserve">UGC 6439         </t>
  </si>
  <si>
    <t>11 26.1</t>
  </si>
  <si>
    <t>+43 35</t>
  </si>
  <si>
    <t xml:space="preserve">UGC 6524         </t>
  </si>
  <si>
    <t>11 32.6</t>
  </si>
  <si>
    <t>+53 04</t>
  </si>
  <si>
    <t xml:space="preserve">SBap       </t>
  </si>
  <si>
    <t>52mly</t>
  </si>
  <si>
    <t xml:space="preserve">UGC 6537         </t>
  </si>
  <si>
    <t>11 33.3</t>
  </si>
  <si>
    <t>+47 02</t>
  </si>
  <si>
    <t xml:space="preserve">UGC 6745         </t>
  </si>
  <si>
    <t>11 46.1</t>
  </si>
  <si>
    <t>+47 30</t>
  </si>
  <si>
    <t>49mly</t>
  </si>
  <si>
    <t xml:space="preserve">UGC 6778         </t>
  </si>
  <si>
    <t>11 48.6</t>
  </si>
  <si>
    <t>+48 43</t>
  </si>
  <si>
    <t xml:space="preserve">UGC 6781         </t>
  </si>
  <si>
    <t>11 48.9</t>
  </si>
  <si>
    <t>+48 40</t>
  </si>
  <si>
    <t xml:space="preserve">UGC 6815         </t>
  </si>
  <si>
    <t>11 50.8</t>
  </si>
  <si>
    <t>+51 49</t>
  </si>
  <si>
    <t>51mly</t>
  </si>
  <si>
    <t xml:space="preserve">UGC 6856         </t>
  </si>
  <si>
    <t>11 52.8</t>
  </si>
  <si>
    <t>+44 07</t>
  </si>
  <si>
    <t xml:space="preserve">UGC 6870         </t>
  </si>
  <si>
    <t>11 53.8</t>
  </si>
  <si>
    <t>+52 19</t>
  </si>
  <si>
    <t>M109</t>
  </si>
  <si>
    <t>11 57.6</t>
  </si>
  <si>
    <t>+53 22</t>
  </si>
  <si>
    <t>FABERGE EGG GALAXY</t>
  </si>
  <si>
    <t>12 40.0</t>
  </si>
  <si>
    <t>SB(s)c pec</t>
  </si>
  <si>
    <t>M101 PINWHEEL GALAXY</t>
  </si>
  <si>
    <t>14 03.2</t>
  </si>
  <si>
    <t>+54 21</t>
  </si>
  <si>
    <t>VIR</t>
  </si>
  <si>
    <t>SILVER STREAK GALAXY</t>
  </si>
  <si>
    <t>12 15.9</t>
  </si>
  <si>
    <t>+13 09</t>
  </si>
  <si>
    <t>M61 SWELLING SPIRAL</t>
  </si>
  <si>
    <t>12 21.9</t>
  </si>
  <si>
    <t>+04 28</t>
  </si>
  <si>
    <t>M84</t>
  </si>
  <si>
    <t>12 25.1</t>
  </si>
  <si>
    <t>+12 53</t>
  </si>
  <si>
    <t>M86</t>
  </si>
  <si>
    <t>12 26.2</t>
  </si>
  <si>
    <t>+12 57</t>
  </si>
  <si>
    <t>12 27.7</t>
  </si>
  <si>
    <t>12 27.8</t>
  </si>
  <si>
    <t>M49</t>
  </si>
  <si>
    <t>12 29.8</t>
  </si>
  <si>
    <t>+08 00</t>
  </si>
  <si>
    <t xml:space="preserve">E4         </t>
  </si>
  <si>
    <t>M87</t>
  </si>
  <si>
    <t>12 30.8</t>
  </si>
  <si>
    <t>+12 23</t>
  </si>
  <si>
    <t>12 32.8</t>
  </si>
  <si>
    <t>+00 07</t>
  </si>
  <si>
    <t>HAIRY EYEBROW GALAXY</t>
  </si>
  <si>
    <t>12 34.0</t>
  </si>
  <si>
    <t>+07 42</t>
  </si>
  <si>
    <t>12 34.3</t>
  </si>
  <si>
    <t>+08 12</t>
  </si>
  <si>
    <t xml:space="preserve">UGC 7732         </t>
  </si>
  <si>
    <t>12 34.4</t>
  </si>
  <si>
    <t>+02 11</t>
  </si>
  <si>
    <t>M89</t>
  </si>
  <si>
    <t>12 35.7</t>
  </si>
  <si>
    <t>+12 33</t>
  </si>
  <si>
    <t>12 36.5</t>
  </si>
  <si>
    <t>+11 15</t>
  </si>
  <si>
    <t>83mly</t>
  </si>
  <si>
    <t>12 36.6</t>
  </si>
  <si>
    <t>+11 14</t>
  </si>
  <si>
    <t>68mly</t>
  </si>
  <si>
    <t>M90</t>
  </si>
  <si>
    <t>12 36.8</t>
  </si>
  <si>
    <t>+13 10</t>
  </si>
  <si>
    <t xml:space="preserve">SBab       </t>
  </si>
  <si>
    <t>M58</t>
  </si>
  <si>
    <t>12 37.7</t>
  </si>
  <si>
    <t>M104 SOMBRERO GALAXY</t>
  </si>
  <si>
    <t>-11 37</t>
  </si>
  <si>
    <t>M59</t>
  </si>
  <si>
    <t>+11 39</t>
  </si>
  <si>
    <t>M60</t>
  </si>
  <si>
    <t>12 43.7</t>
  </si>
  <si>
    <t>+11 33</t>
  </si>
  <si>
    <t xml:space="preserve">UGC 7926         </t>
  </si>
  <si>
    <t>12 45.1</t>
  </si>
  <si>
    <t>-00 28</t>
  </si>
  <si>
    <t>VINYL LP GALAXY</t>
  </si>
  <si>
    <t>12 49.0</t>
  </si>
  <si>
    <t>-08 40</t>
  </si>
  <si>
    <t>85mly</t>
  </si>
  <si>
    <t xml:space="preserve">MCG - 3-34- 39    </t>
  </si>
  <si>
    <t>13 17.0</t>
  </si>
  <si>
    <t>-16 38</t>
  </si>
  <si>
    <t>near 5364</t>
  </si>
  <si>
    <t>13 56.1</t>
  </si>
  <si>
    <t>Ellipt.</t>
  </si>
  <si>
    <t>14 44.9</t>
  </si>
  <si>
    <t>+01 57</t>
  </si>
  <si>
    <t>+01 36</t>
  </si>
  <si>
    <t>Sba-b</t>
  </si>
  <si>
    <t>84mly</t>
  </si>
  <si>
    <t>VUL</t>
  </si>
  <si>
    <t xml:space="preserve">OCL  114          </t>
  </si>
  <si>
    <t>19 30.6</t>
  </si>
  <si>
    <t>+20 16</t>
  </si>
  <si>
    <t>CL+N</t>
  </si>
  <si>
    <t xml:space="preserve">LBN  135   w/6823 cluster       </t>
  </si>
  <si>
    <t>19 43.1</t>
  </si>
  <si>
    <t>+23 17</t>
  </si>
  <si>
    <t>6000ly</t>
  </si>
  <si>
    <t xml:space="preserve">OCL  124          </t>
  </si>
  <si>
    <t>19 43.2</t>
  </si>
  <si>
    <t>+23 18</t>
  </si>
  <si>
    <t>POODLE CLUSTER</t>
  </si>
  <si>
    <t>19 51.0</t>
  </si>
  <si>
    <t>+23 06</t>
  </si>
  <si>
    <t>M27 DUMBBELL NEBULA</t>
  </si>
  <si>
    <t>19 59.6</t>
  </si>
  <si>
    <t>+22 43</t>
  </si>
  <si>
    <t>1360ly</t>
  </si>
  <si>
    <t>6885=6882=Collinder416</t>
  </si>
  <si>
    <t xml:space="preserve">OCL  152/20 Vulpeculae Cluster       </t>
  </si>
  <si>
    <t>20 12.0</t>
  </si>
  <si>
    <t>+26 29</t>
  </si>
  <si>
    <t>1950ly</t>
  </si>
  <si>
    <t>MOTHRA CLUSTER</t>
  </si>
  <si>
    <t>20 34.5</t>
  </si>
  <si>
    <t>+28 17</t>
  </si>
  <si>
    <t>2700ly</t>
  </si>
  <si>
    <t>12 10.1</t>
  </si>
  <si>
    <t>+18 33</t>
  </si>
  <si>
    <t>VI</t>
  </si>
  <si>
    <t>63KLY</t>
  </si>
  <si>
    <t xml:space="preserve"> </t>
  </si>
  <si>
    <t>13 16.5</t>
  </si>
  <si>
    <t>+17 42</t>
  </si>
  <si>
    <t>XII</t>
  </si>
  <si>
    <t>57KLY</t>
  </si>
  <si>
    <t>14 05.5</t>
  </si>
  <si>
    <t>+28 32</t>
  </si>
  <si>
    <t>52KLY</t>
  </si>
  <si>
    <t>14 29.6</t>
  </si>
  <si>
    <t>-05 59</t>
  </si>
  <si>
    <t>IV</t>
  </si>
  <si>
    <t>82KLY</t>
  </si>
  <si>
    <t>XI</t>
  </si>
  <si>
    <t>NGC DESIGNATION</t>
  </si>
  <si>
    <t>M16 EAGLE NEBULA--the cluster</t>
  </si>
  <si>
    <t>BN+OC</t>
  </si>
  <si>
    <t>IC4703(BN)</t>
  </si>
  <si>
    <t>The Helix Nebula/The Sunflower Nebula</t>
  </si>
  <si>
    <t>OWL Cluster/ET Cluster</t>
  </si>
  <si>
    <t xml:space="preserve">OCL  333/Lawnmower cluster       </t>
  </si>
  <si>
    <t>Ghost cluster/Star Mist cluster/Caroline's cluster</t>
  </si>
  <si>
    <t>THE DORMOUSE CLUSTER/The Arrowhead cluster</t>
  </si>
  <si>
    <t>M99/St.Katherine's Wheel/COMA PINWHEEL</t>
  </si>
  <si>
    <t xml:space="preserve">UGC 7322/Silver Needle Galaxy/SHERMAN WAY GAL. </t>
  </si>
  <si>
    <t xml:space="preserve">UGC 7592/THE BOX GALAXY     </t>
  </si>
  <si>
    <t>4656/4657</t>
  </si>
  <si>
    <t>HOCKEY STICK GALAXY/FISHHOOK GALAXY</t>
  </si>
  <si>
    <t>THE CRESCENT NEBULA/THE EAR NEBULA</t>
  </si>
  <si>
    <t>M102 FOOL'S GOLD GALAXY/THE SPINDLE</t>
  </si>
  <si>
    <t>SPLINTER GAL./CAT SCRATCH GAL./KNIFE EDGE GAL.</t>
  </si>
  <si>
    <t>CLEOPATRA'S EYE, THE ESKIMO'S WIFE</t>
  </si>
  <si>
    <t>PK197+17.1/Clown face Nebula/Eskimo Nebula</t>
  </si>
  <si>
    <t>M13 HERCULES CLUST.(DARK LANES=THE PROPELLOR</t>
  </si>
  <si>
    <t>M83 SEASHELL GALAXY, SOUTHERN PINWHEEL</t>
  </si>
  <si>
    <t>SPIROGRAPH NEBULA, RASPBERRY NEBULA</t>
  </si>
  <si>
    <t xml:space="preserve">THE INTERGALACTIC WANDERER         </t>
  </si>
  <si>
    <t>HUBBLE'S VARIABLE NEBULA</t>
  </si>
  <si>
    <t>M107, THE CRUCIFIX CLUSTER</t>
  </si>
  <si>
    <t>EMERALD EYE PLANETARY, BLUE RACQUETBALL</t>
  </si>
  <si>
    <t>1977(CLUSTER)</t>
  </si>
  <si>
    <t>1973/1975(NEBULA)</t>
  </si>
  <si>
    <t>CLUSTER IN NGC1973/1975</t>
  </si>
  <si>
    <t>COAL CAR CLUSTER-JUST N. OF 1973/5/7</t>
  </si>
  <si>
    <t xml:space="preserve">The Lost Jewel of Orion=CLUSTER WITH NEBULA       </t>
  </si>
  <si>
    <t>13TH PEARL NEBULA, BLACK EYE NEBULA</t>
  </si>
  <si>
    <t>UGC 8 THE LITTLE SOMBRERO, ELECTRIC ARC GAL.</t>
  </si>
  <si>
    <t>PERSEUS DOUBLE CLUSTER</t>
  </si>
  <si>
    <t xml:space="preserve">UGC 2154, PERSEUS LENTICULAR       </t>
  </si>
  <si>
    <t xml:space="preserve">TERMITE HOLE CLUSTER      </t>
  </si>
  <si>
    <t>13KLY</t>
  </si>
  <si>
    <t xml:space="preserve">ESO 474-29/Sculptor Galaxy/SILVER COIN GAL.  </t>
  </si>
  <si>
    <t>BUG NEBULA/BUTTERFLY NEB.</t>
  </si>
  <si>
    <t>Forms a pairing with NGC6520 open cluster, INKSPOT NEB.</t>
  </si>
  <si>
    <t>DEAD MAN'S CHEST CLUSTER, NEXT TO B86</t>
  </si>
  <si>
    <t xml:space="preserve">OCL   19   in Lagoon Nebula(6523)    </t>
  </si>
  <si>
    <t>M17 SWAN NEB./OMEGA NEBULA/CHECKMARK NEB.</t>
  </si>
  <si>
    <t>1554/1555</t>
  </si>
  <si>
    <t>Hind's Variable Nebula, STRUVE'S LOST NEBULA</t>
  </si>
  <si>
    <t>UGC 7575/The "Eyes" , COPELAND'S EYES</t>
  </si>
  <si>
    <t xml:space="preserve">UGC 7574/The "Eyes" , COPELAND'S EYES    </t>
  </si>
  <si>
    <t xml:space="preserve">UGC 7727/The Lost Galaxy of Copeland    </t>
  </si>
  <si>
    <t>BLADE&amp;PEARL GALAXY, The Mini Sombrero</t>
  </si>
  <si>
    <t xml:space="preserve">PK231+4.2   (in M46)     </t>
  </si>
  <si>
    <t xml:space="preserve">OCL  100          </t>
  </si>
  <si>
    <t>18 51.5</t>
  </si>
  <si>
    <t>+10 20</t>
  </si>
  <si>
    <t xml:space="preserve">OCL   96          </t>
  </si>
  <si>
    <t>19 07.8</t>
  </si>
  <si>
    <t>+04 16</t>
  </si>
  <si>
    <t xml:space="preserve">IV 2 m     </t>
  </si>
  <si>
    <t xml:space="preserve">OCL   99          </t>
  </si>
  <si>
    <t>19 08.7</t>
  </si>
  <si>
    <t>+04 42</t>
  </si>
  <si>
    <t>Trumpler1</t>
  </si>
  <si>
    <t xml:space="preserve">Collinder  15            </t>
  </si>
  <si>
    <t>01 35.7</t>
  </si>
  <si>
    <t>+61 17</t>
  </si>
  <si>
    <t xml:space="preserve">OCL  487          </t>
  </si>
  <si>
    <t>06 02.9</t>
  </si>
  <si>
    <t>+10 27</t>
  </si>
  <si>
    <t>Melotte71</t>
  </si>
  <si>
    <t xml:space="preserve">Collinder 155            </t>
  </si>
  <si>
    <t>07 37.5</t>
  </si>
  <si>
    <t>-12 03</t>
  </si>
  <si>
    <t xml:space="preserve">UGC 6860         </t>
  </si>
  <si>
    <t>11 53.2</t>
  </si>
  <si>
    <t xml:space="preserve">SBO-a Ring </t>
  </si>
  <si>
    <t>3505ly</t>
  </si>
  <si>
    <t>4635ly</t>
  </si>
  <si>
    <t>4915ly</t>
  </si>
  <si>
    <t>8350ly</t>
  </si>
  <si>
    <t>13.1kly</t>
  </si>
  <si>
    <t xml:space="preserve">UGC 11597(actually in Cygnus, but forms pair with 6939)     </t>
  </si>
  <si>
    <t>The Rosette Nebula</t>
  </si>
  <si>
    <t>cluster in the Rosette</t>
  </si>
  <si>
    <t>2237/2238/2239/2246</t>
  </si>
  <si>
    <t>near 5363</t>
  </si>
  <si>
    <t>13 56.2</t>
  </si>
  <si>
    <t>SA(rs)bc pec</t>
  </si>
  <si>
    <t>OYSTER NEBULA, The Camel's Eye</t>
  </si>
  <si>
    <t>Bow Tie Nebula, The Scarab Nebula</t>
  </si>
  <si>
    <t xml:space="preserve">M76 LITTLE DUMBBELL, the Barbell, The Cork          </t>
  </si>
  <si>
    <t>THEORITICIAN'S NEBULA,Lemon Slice Neb.,Baby Eskimo</t>
  </si>
  <si>
    <t>The PANSY or CRYSTAL BALL NEBULA</t>
  </si>
  <si>
    <t>SKULL NEBULA/The Soap Bubble Nebula/VOODOO MASK</t>
  </si>
  <si>
    <t xml:space="preserve">CED  19I     in Pleiades=MEROPE NEB./TEMPEL'S NEBULA   </t>
  </si>
  <si>
    <t>JOLLY ROGER CLUSTER/GOLDEN HARP CLUSTER</t>
  </si>
  <si>
    <t>KISSING CRESCENTS NEBULA, ORION'S COLLARBONE NEB.</t>
  </si>
  <si>
    <t>LIPS NEBULA/FLAME NEBULA/MAPLE LEAF NEB./TANK NEB.</t>
  </si>
  <si>
    <t xml:space="preserve">3C120,DUSTY HAND GALAXY          </t>
  </si>
  <si>
    <t>CHRISTMAS TREE CLUSTER/CONE NEBULA</t>
  </si>
  <si>
    <t xml:space="preserve">OCL  524,Z95,HEAD HUNTER,STARFIGHTER         </t>
  </si>
  <si>
    <t>LBN 1041/Thor's Helmet, The Whistle, IC468,DUCK NEB,WHISTLE NEB,HEAD &amp; SHOULDERS NEB.</t>
  </si>
  <si>
    <t xml:space="preserve">Mexican Jumping Star Cluster/PIRATE'S JEWELS,NORTHERN JEWEL BOX,ARKENSTONE, </t>
  </si>
  <si>
    <t>ALBINO BUTTERFLY NEBULA,BURNING EMBER,BAT NEB.</t>
  </si>
  <si>
    <t>OC HAFFNER 18 &amp; 19 WITHIN THE NEB.,CHAINED BROOCH NEB.,SKULL &amp; CROSSBONES NEB.</t>
  </si>
  <si>
    <t xml:space="preserve">UGC 5398 THE GARLAND GAL.        </t>
  </si>
  <si>
    <t xml:space="preserve">MCG - 1-26- 18 SPINDLE GAL.   </t>
  </si>
  <si>
    <t>THE GHOST OF JUPITER/The CBS Eye/DIAMOND NEB.</t>
  </si>
  <si>
    <t>KING HAMLET'S GHOST/The Trio in Leo,HOTDOG GAL</t>
  </si>
  <si>
    <t>Antennae/RINGTAIL GALAXIES/MOSQUITO LARVAE/PUPA/COMMA GALS</t>
  </si>
  <si>
    <t xml:space="preserve">ESO 573-PN19 ,LAWN SPRINKLER     </t>
  </si>
  <si>
    <t xml:space="preserve">UGC 7648./COCOON GAL.      </t>
  </si>
  <si>
    <t xml:space="preserve">UGC 7766/KOI FISH GAL.      </t>
  </si>
  <si>
    <t xml:space="preserve">UGC 7777/The Siamese Twins/FISH&amp; CHIPS GALS.      </t>
  </si>
  <si>
    <t xml:space="preserve">UGC 7860  immediately adjacent to 4631, THE CLUB W/4631/THE PUP     </t>
  </si>
  <si>
    <t xml:space="preserve">UGC 7989 /TI-FIGHTER GAL        </t>
  </si>
  <si>
    <t>BOX NEBULA (in same field as 6440)/COFFIN NEB.</t>
  </si>
  <si>
    <t xml:space="preserve">Dunlop 573/CHANDELIER CLUSTER     </t>
  </si>
  <si>
    <t>GHOST OF THE MOON, The Snowglobe/HORSESHOE/EAGLE'S NEST</t>
  </si>
  <si>
    <t xml:space="preserve">OCL  155/FOXHEAD NEB          </t>
  </si>
  <si>
    <t>KITE CLUSTER</t>
  </si>
  <si>
    <t>VEIL NEBULA/THE WITCH BROOM,BRIDALVEIL, ETC</t>
  </si>
  <si>
    <t>PINK PILLOW NEBULA/MAGIC CARPET NEB/green rectangle</t>
  </si>
  <si>
    <t>THE STAR LIZARD CLUSTER/drunken lizard cluster</t>
  </si>
  <si>
    <t xml:space="preserve">UGC 12113(Deer Lick Group with the companions)      </t>
  </si>
  <si>
    <t xml:space="preserve">UGC 12343, Superman Galaxy       </t>
  </si>
  <si>
    <t>THE ANT NEB.,DOUBLE BUBBLE NEB.,PEANUT NEB.,Dogbone Neb.</t>
  </si>
  <si>
    <t>The Heart Nebula/The Running Dog Nebula/Valentine Nebula</t>
  </si>
  <si>
    <t>Poseidon'd Trident</t>
  </si>
  <si>
    <t>M16 EAGLE NEBULA--the nebula/Star Queen Nebula</t>
  </si>
  <si>
    <t>NGC4228</t>
  </si>
  <si>
    <t>SAB(s)cd</t>
  </si>
  <si>
    <t>The Box Nebula, THE SHOEPRINT NEB.,the exclamation mark!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</si>
</sst>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$-409]#,##0.00;[Red]&quot;-&quot;[$$-409]#,##0.00"/>
  </numFmts>
  <fonts count="10">
    <font>
      <sz val="11"/>
      <color theme="1"/>
      <name val="Arial1"/>
    </font>
    <font>
      <sz val="11"/>
      <color rgb="FF000000"/>
      <name val="Calibri"/>
      <family val="2"/>
    </font>
    <font>
      <b/>
      <i/>
      <sz val="16"/>
      <color theme="1"/>
      <name val="Arial1"/>
    </font>
    <font>
      <b/>
      <i/>
      <u/>
      <sz val="11"/>
      <color theme="1"/>
      <name val="Arial1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Arial1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  <xf numFmtId="0" fontId="4" fillId="2" borderId="1">
      <alignment horizontal="left"/>
    </xf>
  </cellStyleXfs>
  <cellXfs count="26">
    <xf numFmtId="0" fontId="0" fillId="0" borderId="0" xfId="0"/>
    <xf numFmtId="0" fontId="5" fillId="3" borderId="2" xfId="0" applyFont="1" applyFill="1" applyBorder="1" applyAlignment="1">
      <alignment horizontal="left"/>
    </xf>
    <xf numFmtId="49" fontId="5" fillId="3" borderId="2" xfId="0" applyNumberFormat="1" applyFont="1" applyFill="1" applyBorder="1" applyAlignment="1">
      <alignment horizontal="left"/>
    </xf>
    <xf numFmtId="164" fontId="5" fillId="3" borderId="2" xfId="0" applyNumberFormat="1" applyFont="1" applyFill="1" applyBorder="1" applyAlignment="1">
      <alignment horizontal="left"/>
    </xf>
    <xf numFmtId="2" fontId="5" fillId="3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6" fillId="0" borderId="2" xfId="0" applyFont="1" applyBorder="1"/>
    <xf numFmtId="0" fontId="4" fillId="0" borderId="2" xfId="0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left"/>
    </xf>
    <xf numFmtId="2" fontId="4" fillId="0" borderId="2" xfId="0" applyNumberFormat="1" applyFont="1" applyFill="1" applyBorder="1" applyAlignment="1">
      <alignment horizontal="left"/>
    </xf>
    <xf numFmtId="2" fontId="7" fillId="0" borderId="2" xfId="0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4" fillId="0" borderId="2" xfId="6" applyFont="1" applyFill="1" applyBorder="1">
      <alignment horizontal="left"/>
    </xf>
    <xf numFmtId="0" fontId="4" fillId="0" borderId="2" xfId="1" applyFont="1" applyFill="1" applyBorder="1" applyAlignment="1" applyProtection="1">
      <alignment horizontal="left"/>
    </xf>
    <xf numFmtId="49" fontId="4" fillId="0" borderId="2" xfId="0" applyNumberFormat="1" applyFont="1" applyFill="1" applyBorder="1" applyAlignment="1">
      <alignment horizontal="left"/>
    </xf>
    <xf numFmtId="49" fontId="4" fillId="0" borderId="2" xfId="0" quotePrefix="1" applyNumberFormat="1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49" fontId="8" fillId="0" borderId="2" xfId="0" quotePrefix="1" applyNumberFormat="1" applyFont="1" applyFill="1" applyBorder="1" applyAlignment="1">
      <alignment horizontal="left"/>
    </xf>
    <xf numFmtId="164" fontId="8" fillId="0" borderId="2" xfId="0" applyNumberFormat="1" applyFont="1" applyFill="1" applyBorder="1" applyAlignment="1">
      <alignment horizontal="left"/>
    </xf>
    <xf numFmtId="2" fontId="8" fillId="0" borderId="2" xfId="0" applyNumberFormat="1" applyFont="1" applyFill="1" applyBorder="1" applyAlignment="1">
      <alignment horizontal="left"/>
    </xf>
    <xf numFmtId="49" fontId="8" fillId="0" borderId="2" xfId="0" applyNumberFormat="1" applyFont="1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quotePrefix="1" applyFont="1" applyBorder="1"/>
    <xf numFmtId="0" fontId="6" fillId="0" borderId="2" xfId="0" applyFont="1" applyBorder="1" applyAlignment="1">
      <alignment wrapText="1"/>
    </xf>
    <xf numFmtId="0" fontId="4" fillId="0" borderId="2" xfId="0" applyFont="1" applyFill="1" applyBorder="1" applyAlignment="1">
      <alignment horizontal="left" wrapText="1"/>
    </xf>
  </cellXfs>
  <cellStyles count="7">
    <cellStyle name="Excel_BuiltIn_20% - Accent1" xfId="1"/>
    <cellStyle name="Heading" xfId="2"/>
    <cellStyle name="Heading1" xfId="3"/>
    <cellStyle name="Normal" xfId="0" builtinId="0" customBuiltin="1"/>
    <cellStyle name="Result" xfId="4"/>
    <cellStyle name="Result2" xfId="5"/>
    <cellStyle name="Style 1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I503"/>
  <sheetViews>
    <sheetView tabSelected="1" workbookViewId="0">
      <pane ySplit="1" topLeftCell="A233" activePane="bottomLeft" state="frozen"/>
      <selection pane="bottomLeft" activeCell="N257" sqref="N257"/>
    </sheetView>
  </sheetViews>
  <sheetFormatPr defaultRowHeight="10.199999999999999"/>
  <cols>
    <col min="1" max="1" width="5.09765625" style="7" bestFit="1" customWidth="1"/>
    <col min="2" max="2" width="5.19921875" style="7" bestFit="1" customWidth="1"/>
    <col min="3" max="3" width="15.09765625" style="7" bestFit="1" customWidth="1"/>
    <col min="4" max="4" width="39.59765625" style="7" bestFit="1" customWidth="1"/>
    <col min="5" max="5" width="5" style="7" bestFit="1" customWidth="1"/>
    <col min="6" max="6" width="4.69921875" style="14" bestFit="1" customWidth="1"/>
    <col min="7" max="7" width="4.3984375" style="8" bestFit="1" customWidth="1"/>
    <col min="8" max="8" width="3.19921875" style="8" bestFit="1" customWidth="1"/>
    <col min="9" max="9" width="5.59765625" style="9" bestFit="1" customWidth="1"/>
    <col min="10" max="10" width="5" style="9" bestFit="1" customWidth="1"/>
    <col min="11" max="11" width="5.3984375" style="7" bestFit="1" customWidth="1"/>
    <col min="12" max="12" width="11.296875" style="8" bestFit="1" customWidth="1"/>
    <col min="13" max="13" width="8.59765625" style="7" bestFit="1" customWidth="1"/>
    <col min="14" max="14" width="6.296875" style="7" bestFit="1" customWidth="1"/>
    <col min="15" max="256" width="8.59765625" style="7" customWidth="1"/>
    <col min="257" max="1024" width="8.59765625" style="6" customWidth="1"/>
    <col min="1025" max="16384" width="8.796875" style="6"/>
  </cols>
  <sheetData>
    <row r="1" spans="1:1023">
      <c r="A1" s="1" t="s">
        <v>0</v>
      </c>
      <c r="B1" s="1" t="s">
        <v>1</v>
      </c>
      <c r="C1" s="1" t="s">
        <v>1934</v>
      </c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1" t="s">
        <v>9</v>
      </c>
      <c r="L1" s="3" t="s">
        <v>10</v>
      </c>
      <c r="M1" s="1" t="s">
        <v>11</v>
      </c>
      <c r="N1" s="1" t="s">
        <v>12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spans="1:1023">
      <c r="A2" s="6" t="s">
        <v>13</v>
      </c>
      <c r="B2" s="6" t="s">
        <v>14</v>
      </c>
      <c r="C2" s="7">
        <v>205</v>
      </c>
      <c r="D2" s="6" t="s">
        <v>15</v>
      </c>
      <c r="E2" s="6" t="s">
        <v>16</v>
      </c>
      <c r="F2" s="6" t="s">
        <v>17</v>
      </c>
      <c r="G2" s="8">
        <v>8.1</v>
      </c>
      <c r="H2" s="8">
        <f t="shared" ref="H2:H33" si="0">G2+(2.512*LOG(0.7854*I2*J2))</f>
        <v>13.741508251810128</v>
      </c>
      <c r="I2" s="9">
        <v>19.5</v>
      </c>
      <c r="J2" s="9">
        <v>11.5</v>
      </c>
      <c r="K2" s="6" t="s">
        <v>18</v>
      </c>
      <c r="L2" s="6" t="s">
        <v>18</v>
      </c>
      <c r="M2" s="6" t="s">
        <v>19</v>
      </c>
      <c r="N2" s="6" t="s">
        <v>20</v>
      </c>
    </row>
    <row r="3" spans="1:1023">
      <c r="A3" s="6" t="s">
        <v>13</v>
      </c>
      <c r="B3" s="6" t="s">
        <v>21</v>
      </c>
      <c r="C3" s="7">
        <v>206</v>
      </c>
      <c r="D3" s="6" t="s">
        <v>22</v>
      </c>
      <c r="E3" s="6" t="s">
        <v>23</v>
      </c>
      <c r="F3" s="6" t="s">
        <v>24</v>
      </c>
      <c r="G3" s="8">
        <v>12.8</v>
      </c>
      <c r="H3" s="8">
        <f t="shared" si="0"/>
        <v>15.667672768058264</v>
      </c>
      <c r="I3" s="9">
        <v>4.2</v>
      </c>
      <c r="J3" s="9">
        <v>4.2</v>
      </c>
      <c r="K3" s="6" t="s">
        <v>18</v>
      </c>
      <c r="L3" s="8">
        <v>16</v>
      </c>
      <c r="M3" s="6" t="s">
        <v>25</v>
      </c>
      <c r="N3" s="6" t="s">
        <v>26</v>
      </c>
    </row>
    <row r="4" spans="1:1023">
      <c r="A4" s="6" t="s">
        <v>13</v>
      </c>
      <c r="B4" s="6" t="s">
        <v>14</v>
      </c>
      <c r="C4" s="7">
        <v>221</v>
      </c>
      <c r="D4" s="6" t="s">
        <v>27</v>
      </c>
      <c r="E4" s="6" t="s">
        <v>28</v>
      </c>
      <c r="F4" s="6" t="s">
        <v>29</v>
      </c>
      <c r="G4" s="8">
        <v>8.1</v>
      </c>
      <c r="H4" s="8">
        <f t="shared" si="0"/>
        <v>12.213207026380367</v>
      </c>
      <c r="I4" s="9">
        <v>8.5</v>
      </c>
      <c r="J4" s="9">
        <v>6.5</v>
      </c>
      <c r="K4" s="6" t="s">
        <v>18</v>
      </c>
      <c r="L4" s="6" t="s">
        <v>18</v>
      </c>
      <c r="M4" s="6" t="s">
        <v>30</v>
      </c>
      <c r="N4" s="6" t="s">
        <v>31</v>
      </c>
    </row>
    <row r="5" spans="1:1023">
      <c r="A5" s="6" t="s">
        <v>13</v>
      </c>
      <c r="B5" s="6" t="s">
        <v>14</v>
      </c>
      <c r="C5" s="7">
        <v>224</v>
      </c>
      <c r="D5" s="6" t="s">
        <v>32</v>
      </c>
      <c r="E5" s="6" t="s">
        <v>28</v>
      </c>
      <c r="F5" s="6" t="s">
        <v>33</v>
      </c>
      <c r="G5" s="8">
        <v>3.5</v>
      </c>
      <c r="H5" s="8">
        <f t="shared" si="0"/>
        <v>13.222753036074479</v>
      </c>
      <c r="I5" s="9">
        <v>210</v>
      </c>
      <c r="J5" s="9">
        <v>45</v>
      </c>
      <c r="K5" s="6" t="s">
        <v>18</v>
      </c>
      <c r="L5" s="6" t="s">
        <v>18</v>
      </c>
      <c r="M5" s="6" t="s">
        <v>34</v>
      </c>
      <c r="N5" s="6" t="s">
        <v>26</v>
      </c>
    </row>
    <row r="6" spans="1:1023">
      <c r="A6" s="6" t="s">
        <v>13</v>
      </c>
      <c r="B6" s="6" t="s">
        <v>14</v>
      </c>
      <c r="C6" s="7">
        <v>404</v>
      </c>
      <c r="D6" s="6" t="s">
        <v>35</v>
      </c>
      <c r="E6" s="6" t="s">
        <v>36</v>
      </c>
      <c r="F6" s="6" t="s">
        <v>37</v>
      </c>
      <c r="G6" s="8">
        <v>10.3</v>
      </c>
      <c r="H6" s="8">
        <f t="shared" si="0"/>
        <v>13.112495386365699</v>
      </c>
      <c r="I6" s="9">
        <v>4.3</v>
      </c>
      <c r="J6" s="9">
        <v>3.9</v>
      </c>
      <c r="K6" s="6" t="s">
        <v>18</v>
      </c>
      <c r="L6" s="6" t="s">
        <v>18</v>
      </c>
      <c r="M6" s="6" t="s">
        <v>38</v>
      </c>
      <c r="N6" s="6" t="s">
        <v>39</v>
      </c>
    </row>
    <row r="7" spans="1:1023">
      <c r="A7" s="6" t="s">
        <v>13</v>
      </c>
      <c r="B7" s="6" t="s">
        <v>14</v>
      </c>
      <c r="C7" s="7">
        <v>891</v>
      </c>
      <c r="D7" s="6" t="s">
        <v>40</v>
      </c>
      <c r="E7" s="6" t="s">
        <v>41</v>
      </c>
      <c r="F7" s="6" t="s">
        <v>42</v>
      </c>
      <c r="G7" s="8">
        <v>9.9</v>
      </c>
      <c r="H7" s="8">
        <f t="shared" si="0"/>
        <v>13.566314802518146</v>
      </c>
      <c r="I7" s="9">
        <v>13.1</v>
      </c>
      <c r="J7" s="9">
        <v>2.8</v>
      </c>
      <c r="K7" s="6" t="s">
        <v>18</v>
      </c>
      <c r="L7" s="6" t="s">
        <v>18</v>
      </c>
      <c r="M7" s="6" t="s">
        <v>43</v>
      </c>
      <c r="N7" s="6" t="s">
        <v>44</v>
      </c>
    </row>
    <row r="8" spans="1:1023">
      <c r="A8" s="6" t="s">
        <v>13</v>
      </c>
      <c r="B8" s="6" t="s">
        <v>45</v>
      </c>
      <c r="C8" s="7">
        <v>7662</v>
      </c>
      <c r="D8" s="6" t="s">
        <v>46</v>
      </c>
      <c r="E8" s="6" t="s">
        <v>47</v>
      </c>
      <c r="F8" s="6" t="s">
        <v>48</v>
      </c>
      <c r="G8" s="8">
        <v>8.6</v>
      </c>
      <c r="H8" s="8">
        <f t="shared" si="0"/>
        <v>5.3729977672977407</v>
      </c>
      <c r="I8" s="9">
        <v>0.28333333333333299</v>
      </c>
      <c r="J8" s="9">
        <v>0.233333333333333</v>
      </c>
      <c r="K8" s="6" t="s">
        <v>18</v>
      </c>
      <c r="L8" s="8">
        <v>14</v>
      </c>
      <c r="M8" s="6" t="s">
        <v>49</v>
      </c>
      <c r="N8" s="6" t="s">
        <v>50</v>
      </c>
    </row>
    <row r="9" spans="1:1023">
      <c r="A9" s="16" t="s">
        <v>51</v>
      </c>
      <c r="B9" s="16" t="s">
        <v>102</v>
      </c>
      <c r="C9" s="16">
        <v>6709</v>
      </c>
      <c r="D9" s="16" t="s">
        <v>1984</v>
      </c>
      <c r="E9" s="16" t="s">
        <v>1985</v>
      </c>
      <c r="F9" s="17" t="s">
        <v>1986</v>
      </c>
      <c r="G9" s="18">
        <v>6.7</v>
      </c>
      <c r="H9" s="8">
        <f t="shared" si="0"/>
        <v>12.345150818594956</v>
      </c>
      <c r="I9" s="19">
        <v>15</v>
      </c>
      <c r="J9" s="19">
        <v>15</v>
      </c>
      <c r="K9" s="16">
        <v>111</v>
      </c>
      <c r="L9" s="18">
        <v>9</v>
      </c>
      <c r="M9" s="16" t="s">
        <v>145</v>
      </c>
      <c r="N9" s="7" t="s">
        <v>2008</v>
      </c>
    </row>
    <row r="10" spans="1:1023">
      <c r="A10" s="16" t="s">
        <v>51</v>
      </c>
      <c r="B10" s="16" t="s">
        <v>102</v>
      </c>
      <c r="C10" s="16">
        <v>6755</v>
      </c>
      <c r="D10" s="16" t="s">
        <v>1987</v>
      </c>
      <c r="E10" s="16" t="s">
        <v>1988</v>
      </c>
      <c r="F10" s="20" t="s">
        <v>1989</v>
      </c>
      <c r="G10" s="18">
        <v>7.5</v>
      </c>
      <c r="H10" s="8">
        <f t="shared" si="0"/>
        <v>13.145150818594955</v>
      </c>
      <c r="I10" s="19">
        <v>15</v>
      </c>
      <c r="J10" s="19">
        <v>15</v>
      </c>
      <c r="K10" s="16">
        <v>157</v>
      </c>
      <c r="L10" s="18">
        <v>11</v>
      </c>
      <c r="M10" s="16" t="s">
        <v>1990</v>
      </c>
      <c r="N10" s="7" t="s">
        <v>2009</v>
      </c>
    </row>
    <row r="11" spans="1:1023">
      <c r="A11" s="16" t="s">
        <v>51</v>
      </c>
      <c r="B11" s="16" t="s">
        <v>102</v>
      </c>
      <c r="C11" s="16">
        <v>6756</v>
      </c>
      <c r="D11" s="16" t="s">
        <v>1991</v>
      </c>
      <c r="E11" s="16" t="s">
        <v>1992</v>
      </c>
      <c r="F11" s="20" t="s">
        <v>1993</v>
      </c>
      <c r="G11" s="18">
        <v>10.6</v>
      </c>
      <c r="H11" s="8">
        <f t="shared" si="0"/>
        <v>13.361217729530894</v>
      </c>
      <c r="I11" s="19">
        <v>4</v>
      </c>
      <c r="J11" s="19">
        <v>4</v>
      </c>
      <c r="K11" s="16">
        <v>40</v>
      </c>
      <c r="L11" s="18">
        <v>13</v>
      </c>
      <c r="M11" s="16" t="s">
        <v>905</v>
      </c>
      <c r="N11" s="7" t="s">
        <v>2010</v>
      </c>
    </row>
    <row r="12" spans="1:1023" ht="20.399999999999999">
      <c r="A12" s="6" t="s">
        <v>51</v>
      </c>
      <c r="B12" s="6" t="s">
        <v>45</v>
      </c>
      <c r="C12" s="7">
        <v>6781</v>
      </c>
      <c r="D12" s="24" t="s">
        <v>2050</v>
      </c>
      <c r="E12" s="6" t="s">
        <v>52</v>
      </c>
      <c r="F12" s="6" t="s">
        <v>53</v>
      </c>
      <c r="G12" s="8">
        <v>11.8</v>
      </c>
      <c r="H12" s="8">
        <f t="shared" si="0"/>
        <v>12.887996800555854</v>
      </c>
      <c r="I12" s="9">
        <v>1.9</v>
      </c>
      <c r="J12" s="9">
        <v>1.81666666666667</v>
      </c>
      <c r="K12" s="6" t="s">
        <v>18</v>
      </c>
      <c r="L12" s="8">
        <v>16.899999999999999</v>
      </c>
      <c r="M12" s="6" t="s">
        <v>54</v>
      </c>
      <c r="N12" s="6" t="s">
        <v>55</v>
      </c>
    </row>
    <row r="13" spans="1:1023">
      <c r="A13" s="6" t="s">
        <v>51</v>
      </c>
      <c r="B13" s="6" t="s">
        <v>45</v>
      </c>
      <c r="C13" s="7">
        <v>6804</v>
      </c>
      <c r="D13" s="6" t="s">
        <v>56</v>
      </c>
      <c r="E13" s="6" t="s">
        <v>57</v>
      </c>
      <c r="F13" s="6" t="s">
        <v>58</v>
      </c>
      <c r="G13" s="8">
        <v>12.4</v>
      </c>
      <c r="H13" s="8">
        <f t="shared" si="0"/>
        <v>11.990792562291261</v>
      </c>
      <c r="I13" s="9">
        <v>1.05</v>
      </c>
      <c r="J13" s="9">
        <v>0.83333333333333304</v>
      </c>
      <c r="K13" s="6" t="s">
        <v>18</v>
      </c>
      <c r="L13" s="8">
        <v>14.3</v>
      </c>
      <c r="M13" s="6" t="s">
        <v>59</v>
      </c>
      <c r="N13" s="6" t="s">
        <v>60</v>
      </c>
    </row>
    <row r="14" spans="1:1023">
      <c r="A14" s="6" t="s">
        <v>61</v>
      </c>
      <c r="B14" s="6" t="s">
        <v>62</v>
      </c>
      <c r="C14" s="7">
        <v>6981</v>
      </c>
      <c r="D14" s="6" t="s">
        <v>63</v>
      </c>
      <c r="E14" s="6" t="s">
        <v>64</v>
      </c>
      <c r="F14" s="6" t="s">
        <v>65</v>
      </c>
      <c r="G14" s="8">
        <v>9.1999999999999993</v>
      </c>
      <c r="H14" s="8">
        <f t="shared" si="0"/>
        <v>13.053857065261559</v>
      </c>
      <c r="I14" s="9">
        <v>6.6</v>
      </c>
      <c r="J14" s="9">
        <v>6.6</v>
      </c>
      <c r="K14" s="6" t="s">
        <v>18</v>
      </c>
      <c r="L14" s="8">
        <v>14.2</v>
      </c>
      <c r="M14" s="6" t="s">
        <v>66</v>
      </c>
      <c r="N14" s="6" t="s">
        <v>67</v>
      </c>
    </row>
    <row r="15" spans="1:1023">
      <c r="A15" s="6" t="s">
        <v>61</v>
      </c>
      <c r="B15" s="6" t="s">
        <v>45</v>
      </c>
      <c r="C15" s="7">
        <v>7009</v>
      </c>
      <c r="D15" s="6" t="s">
        <v>68</v>
      </c>
      <c r="E15" s="6" t="s">
        <v>69</v>
      </c>
      <c r="F15" s="6" t="s">
        <v>70</v>
      </c>
      <c r="G15" s="8">
        <v>8.3000000000000007</v>
      </c>
      <c r="H15" s="8">
        <f t="shared" si="0"/>
        <v>6.158957749979634</v>
      </c>
      <c r="I15" s="9">
        <v>0.46666666666666701</v>
      </c>
      <c r="J15" s="9">
        <v>0.38333333333333303</v>
      </c>
      <c r="K15" s="6" t="s">
        <v>18</v>
      </c>
      <c r="L15" s="8">
        <v>12.9</v>
      </c>
      <c r="M15" s="6" t="s">
        <v>71</v>
      </c>
      <c r="N15" s="6" t="s">
        <v>72</v>
      </c>
    </row>
    <row r="16" spans="1:1023">
      <c r="A16" s="6" t="s">
        <v>61</v>
      </c>
      <c r="B16" s="6" t="s">
        <v>62</v>
      </c>
      <c r="C16" s="7">
        <v>7089</v>
      </c>
      <c r="D16" s="6" t="s">
        <v>73</v>
      </c>
      <c r="E16" s="6" t="s">
        <v>74</v>
      </c>
      <c r="F16" s="6" t="s">
        <v>75</v>
      </c>
      <c r="G16" s="8">
        <v>6.6</v>
      </c>
      <c r="H16" s="8">
        <f t="shared" si="0"/>
        <v>12.385967125962576</v>
      </c>
      <c r="I16" s="9">
        <v>16</v>
      </c>
      <c r="J16" s="9">
        <v>16</v>
      </c>
      <c r="K16" s="6" t="s">
        <v>18</v>
      </c>
      <c r="L16" s="8">
        <v>13.1</v>
      </c>
      <c r="M16" s="6" t="s">
        <v>76</v>
      </c>
      <c r="N16" s="6" t="s">
        <v>77</v>
      </c>
    </row>
    <row r="17" spans="1:14" s="6" customFormat="1">
      <c r="A17" s="6" t="s">
        <v>61</v>
      </c>
      <c r="B17" s="6" t="s">
        <v>45</v>
      </c>
      <c r="C17" s="7">
        <v>7293</v>
      </c>
      <c r="D17" s="6" t="s">
        <v>1938</v>
      </c>
      <c r="E17" s="6" t="s">
        <v>78</v>
      </c>
      <c r="F17" s="6" t="s">
        <v>79</v>
      </c>
      <c r="G17" s="8">
        <v>6.3</v>
      </c>
      <c r="H17" s="8">
        <f t="shared" si="0"/>
        <v>11.772121019602528</v>
      </c>
      <c r="I17" s="9">
        <v>16</v>
      </c>
      <c r="J17" s="9">
        <v>12</v>
      </c>
      <c r="K17" s="6" t="s">
        <v>18</v>
      </c>
      <c r="L17" s="8">
        <v>13.5</v>
      </c>
      <c r="M17" s="6" t="s">
        <v>49</v>
      </c>
      <c r="N17" s="6" t="s">
        <v>80</v>
      </c>
    </row>
    <row r="18" spans="1:14" s="6" customFormat="1">
      <c r="A18" s="6" t="s">
        <v>61</v>
      </c>
      <c r="B18" s="6" t="s">
        <v>14</v>
      </c>
      <c r="C18" s="7">
        <v>7606</v>
      </c>
      <c r="D18" s="6" t="s">
        <v>81</v>
      </c>
      <c r="E18" s="6" t="s">
        <v>82</v>
      </c>
      <c r="F18" s="6" t="s">
        <v>83</v>
      </c>
      <c r="G18" s="8">
        <v>10.8</v>
      </c>
      <c r="H18" s="8">
        <f t="shared" si="0"/>
        <v>13.010730874654932</v>
      </c>
      <c r="I18" s="9">
        <v>4.2</v>
      </c>
      <c r="J18" s="9">
        <v>2.2999999999999998</v>
      </c>
      <c r="K18" s="6" t="s">
        <v>18</v>
      </c>
      <c r="L18" s="6" t="s">
        <v>18</v>
      </c>
      <c r="M18" s="6" t="s">
        <v>84</v>
      </c>
      <c r="N18" s="6" t="s">
        <v>85</v>
      </c>
    </row>
    <row r="19" spans="1:14" s="6" customFormat="1">
      <c r="A19" s="6" t="s">
        <v>86</v>
      </c>
      <c r="B19" s="6" t="s">
        <v>14</v>
      </c>
      <c r="C19" s="7">
        <v>772</v>
      </c>
      <c r="D19" s="6" t="s">
        <v>87</v>
      </c>
      <c r="E19" s="6" t="s">
        <v>88</v>
      </c>
      <c r="F19" s="6" t="s">
        <v>89</v>
      </c>
      <c r="G19" s="8">
        <v>10.3</v>
      </c>
      <c r="H19" s="8">
        <f t="shared" si="0"/>
        <v>13.825894987155085</v>
      </c>
      <c r="I19" s="9">
        <v>7.5</v>
      </c>
      <c r="J19" s="9">
        <v>4.3</v>
      </c>
      <c r="K19" s="6" t="s">
        <v>18</v>
      </c>
      <c r="L19" s="6" t="s">
        <v>18</v>
      </c>
      <c r="M19" s="6" t="s">
        <v>43</v>
      </c>
      <c r="N19" s="6" t="s">
        <v>90</v>
      </c>
    </row>
    <row r="20" spans="1:14" s="6" customFormat="1">
      <c r="A20" s="6" t="s">
        <v>86</v>
      </c>
      <c r="B20" s="6" t="s">
        <v>14</v>
      </c>
      <c r="C20" s="7">
        <v>877</v>
      </c>
      <c r="D20" s="6" t="s">
        <v>91</v>
      </c>
      <c r="E20" s="6" t="s">
        <v>92</v>
      </c>
      <c r="F20" s="6" t="s">
        <v>93</v>
      </c>
      <c r="G20" s="8">
        <v>11.9</v>
      </c>
      <c r="H20" s="8">
        <f t="shared" si="0"/>
        <v>13.291788017872273</v>
      </c>
      <c r="I20" s="9">
        <v>2.4</v>
      </c>
      <c r="J20" s="9">
        <v>1.9</v>
      </c>
      <c r="K20" s="6" t="s">
        <v>18</v>
      </c>
      <c r="L20" s="6" t="s">
        <v>18</v>
      </c>
      <c r="M20" s="6" t="s">
        <v>94</v>
      </c>
      <c r="N20" s="6" t="s">
        <v>95</v>
      </c>
    </row>
    <row r="21" spans="1:14" s="6" customFormat="1">
      <c r="A21" s="6" t="s">
        <v>86</v>
      </c>
      <c r="B21" s="6" t="s">
        <v>14</v>
      </c>
      <c r="C21" s="7">
        <v>972</v>
      </c>
      <c r="D21" s="6" t="s">
        <v>96</v>
      </c>
      <c r="E21" s="6" t="s">
        <v>97</v>
      </c>
      <c r="F21" s="6" t="s">
        <v>98</v>
      </c>
      <c r="G21" s="8">
        <v>11.4</v>
      </c>
      <c r="H21" s="8">
        <f t="shared" si="0"/>
        <v>12.951724746504148</v>
      </c>
      <c r="I21" s="9">
        <v>3.3</v>
      </c>
      <c r="J21" s="9">
        <v>1.6</v>
      </c>
      <c r="K21" s="6" t="s">
        <v>18</v>
      </c>
      <c r="L21" s="6" t="s">
        <v>18</v>
      </c>
      <c r="M21" s="6" t="s">
        <v>99</v>
      </c>
      <c r="N21" s="6" t="s">
        <v>100</v>
      </c>
    </row>
    <row r="22" spans="1:14" s="6" customFormat="1">
      <c r="A22" s="6" t="s">
        <v>101</v>
      </c>
      <c r="B22" s="6" t="s">
        <v>102</v>
      </c>
      <c r="C22" s="7">
        <v>1664</v>
      </c>
      <c r="D22" s="6" t="s">
        <v>103</v>
      </c>
      <c r="E22" s="6" t="s">
        <v>104</v>
      </c>
      <c r="F22" s="6" t="s">
        <v>105</v>
      </c>
      <c r="G22" s="8">
        <v>7.6</v>
      </c>
      <c r="H22" s="8">
        <f t="shared" si="0"/>
        <v>13.64295739873822</v>
      </c>
      <c r="I22" s="9">
        <v>18</v>
      </c>
      <c r="J22" s="9">
        <v>18</v>
      </c>
      <c r="K22" s="7">
        <v>101</v>
      </c>
      <c r="L22" s="8">
        <v>10</v>
      </c>
      <c r="M22" s="6" t="s">
        <v>106</v>
      </c>
      <c r="N22" s="6" t="s">
        <v>107</v>
      </c>
    </row>
    <row r="23" spans="1:14" s="6" customFormat="1">
      <c r="A23" s="6" t="s">
        <v>101</v>
      </c>
      <c r="B23" s="6" t="s">
        <v>102</v>
      </c>
      <c r="C23" s="7">
        <v>1778</v>
      </c>
      <c r="D23" s="6" t="s">
        <v>108</v>
      </c>
      <c r="E23" s="6" t="s">
        <v>109</v>
      </c>
      <c r="F23" s="6" t="s">
        <v>110</v>
      </c>
      <c r="G23" s="8">
        <v>7.7</v>
      </c>
      <c r="H23" s="8">
        <f t="shared" si="0"/>
        <v>11.973592427746738</v>
      </c>
      <c r="I23" s="9">
        <v>8</v>
      </c>
      <c r="J23" s="9">
        <v>8</v>
      </c>
      <c r="K23" s="7">
        <v>112</v>
      </c>
      <c r="L23" s="8">
        <v>10.06</v>
      </c>
      <c r="M23" s="6" t="s">
        <v>111</v>
      </c>
      <c r="N23" s="6" t="s">
        <v>112</v>
      </c>
    </row>
    <row r="24" spans="1:14" s="6" customFormat="1">
      <c r="A24" s="6" t="s">
        <v>101</v>
      </c>
      <c r="B24" s="6" t="s">
        <v>102</v>
      </c>
      <c r="C24" s="7">
        <v>1798</v>
      </c>
      <c r="D24" s="6" t="s">
        <v>113</v>
      </c>
      <c r="E24" s="6" t="s">
        <v>114</v>
      </c>
      <c r="F24" s="6" t="s">
        <v>115</v>
      </c>
      <c r="G24" s="8">
        <v>10</v>
      </c>
      <c r="H24" s="8">
        <f t="shared" si="0"/>
        <v>13.24809363488337</v>
      </c>
      <c r="I24" s="9">
        <v>5</v>
      </c>
      <c r="J24" s="9">
        <v>5</v>
      </c>
      <c r="K24" s="7">
        <v>50</v>
      </c>
      <c r="L24" s="8">
        <v>13</v>
      </c>
      <c r="M24" s="6" t="s">
        <v>116</v>
      </c>
      <c r="N24" s="6" t="s">
        <v>117</v>
      </c>
    </row>
    <row r="25" spans="1:14" s="6" customFormat="1">
      <c r="A25" s="6" t="s">
        <v>101</v>
      </c>
      <c r="B25" s="6" t="s">
        <v>102</v>
      </c>
      <c r="C25" s="7">
        <v>1857</v>
      </c>
      <c r="D25" s="6" t="s">
        <v>118</v>
      </c>
      <c r="E25" s="6" t="s">
        <v>119</v>
      </c>
      <c r="F25" s="6" t="s">
        <v>120</v>
      </c>
      <c r="G25" s="8">
        <v>7</v>
      </c>
      <c r="H25" s="8">
        <f t="shared" si="0"/>
        <v>11.760468333099212</v>
      </c>
      <c r="I25" s="9">
        <v>10</v>
      </c>
      <c r="J25" s="9">
        <v>10</v>
      </c>
      <c r="K25" s="7">
        <v>40</v>
      </c>
      <c r="L25" s="8">
        <v>11</v>
      </c>
      <c r="M25" s="6" t="s">
        <v>121</v>
      </c>
      <c r="N25" s="6" t="s">
        <v>122</v>
      </c>
    </row>
    <row r="26" spans="1:14" s="6" customFormat="1">
      <c r="A26" s="6" t="s">
        <v>101</v>
      </c>
      <c r="B26" s="6" t="s">
        <v>123</v>
      </c>
      <c r="C26" s="6" t="s">
        <v>124</v>
      </c>
      <c r="D26" s="7">
        <v>1893</v>
      </c>
      <c r="E26" s="6" t="s">
        <v>125</v>
      </c>
      <c r="F26" s="6" t="s">
        <v>126</v>
      </c>
      <c r="G26" s="8">
        <v>7.5</v>
      </c>
      <c r="H26" s="8">
        <f t="shared" si="0"/>
        <v>14.657525516810795</v>
      </c>
      <c r="I26" s="9">
        <v>30</v>
      </c>
      <c r="J26" s="9">
        <v>30</v>
      </c>
      <c r="K26" s="6" t="s">
        <v>18</v>
      </c>
      <c r="L26" s="6" t="s">
        <v>18</v>
      </c>
      <c r="M26" s="6" t="s">
        <v>127</v>
      </c>
      <c r="N26" s="6" t="s">
        <v>128</v>
      </c>
    </row>
    <row r="27" spans="1:14" s="6" customFormat="1">
      <c r="A27" s="6" t="s">
        <v>101</v>
      </c>
      <c r="B27" s="6" t="s">
        <v>102</v>
      </c>
      <c r="C27" s="7">
        <v>1893</v>
      </c>
      <c r="D27" s="6" t="s">
        <v>129</v>
      </c>
      <c r="E27" s="6" t="s">
        <v>130</v>
      </c>
      <c r="F27" s="6" t="s">
        <v>126</v>
      </c>
      <c r="G27" s="8">
        <v>7.5</v>
      </c>
      <c r="H27" s="8">
        <f t="shared" si="0"/>
        <v>14.259718936667529</v>
      </c>
      <c r="I27" s="9">
        <v>25</v>
      </c>
      <c r="J27" s="9">
        <v>25</v>
      </c>
      <c r="K27" s="7">
        <v>270</v>
      </c>
      <c r="L27" s="8">
        <v>9.3000000000000007</v>
      </c>
      <c r="M27" s="6" t="s">
        <v>131</v>
      </c>
      <c r="N27" s="6" t="s">
        <v>128</v>
      </c>
    </row>
    <row r="28" spans="1:14" s="6" customFormat="1">
      <c r="A28" s="6" t="s">
        <v>101</v>
      </c>
      <c r="B28" s="6" t="s">
        <v>102</v>
      </c>
      <c r="C28" s="7">
        <v>1883</v>
      </c>
      <c r="D28" s="6" t="s">
        <v>132</v>
      </c>
      <c r="E28" s="6" t="s">
        <v>133</v>
      </c>
      <c r="F28" s="6" t="s">
        <v>134</v>
      </c>
      <c r="G28" s="8">
        <v>12</v>
      </c>
      <c r="H28" s="8">
        <f t="shared" si="0"/>
        <v>15.24809363488337</v>
      </c>
      <c r="I28" s="9">
        <v>5</v>
      </c>
      <c r="J28" s="9">
        <v>5</v>
      </c>
      <c r="K28" s="7">
        <v>30</v>
      </c>
      <c r="L28" s="8">
        <v>14</v>
      </c>
      <c r="M28" s="6" t="s">
        <v>135</v>
      </c>
      <c r="N28" s="6" t="s">
        <v>136</v>
      </c>
    </row>
    <row r="29" spans="1:14" s="6" customFormat="1">
      <c r="A29" s="6" t="s">
        <v>101</v>
      </c>
      <c r="B29" s="6" t="s">
        <v>102</v>
      </c>
      <c r="C29" s="7">
        <v>1907</v>
      </c>
      <c r="D29" s="6" t="s">
        <v>137</v>
      </c>
      <c r="E29" s="6" t="s">
        <v>138</v>
      </c>
      <c r="F29" s="6" t="s">
        <v>139</v>
      </c>
      <c r="G29" s="8">
        <v>8.1999999999999993</v>
      </c>
      <c r="H29" s="8">
        <f t="shared" si="0"/>
        <v>11.448093634883369</v>
      </c>
      <c r="I29" s="9">
        <v>5</v>
      </c>
      <c r="J29" s="9">
        <v>5</v>
      </c>
      <c r="K29" s="7">
        <v>113</v>
      </c>
      <c r="L29" s="8">
        <v>11</v>
      </c>
      <c r="M29" s="6" t="s">
        <v>140</v>
      </c>
      <c r="N29" s="6" t="s">
        <v>141</v>
      </c>
    </row>
    <row r="30" spans="1:14" s="6" customFormat="1">
      <c r="A30" s="6" t="s">
        <v>101</v>
      </c>
      <c r="B30" s="6" t="s">
        <v>102</v>
      </c>
      <c r="C30" s="7">
        <v>1912</v>
      </c>
      <c r="D30" s="6" t="s">
        <v>142</v>
      </c>
      <c r="E30" s="6" t="s">
        <v>143</v>
      </c>
      <c r="F30" s="6" t="s">
        <v>144</v>
      </c>
      <c r="G30" s="8">
        <v>6.4</v>
      </c>
      <c r="H30" s="8">
        <f t="shared" si="0"/>
        <v>12.045150818594955</v>
      </c>
      <c r="I30" s="9">
        <v>15</v>
      </c>
      <c r="J30" s="9">
        <v>15</v>
      </c>
      <c r="K30" s="7">
        <v>160</v>
      </c>
      <c r="L30" s="8">
        <v>8</v>
      </c>
      <c r="M30" s="6" t="s">
        <v>145</v>
      </c>
      <c r="N30" s="6" t="s">
        <v>146</v>
      </c>
    </row>
    <row r="31" spans="1:14" s="6" customFormat="1">
      <c r="A31" s="6" t="s">
        <v>101</v>
      </c>
      <c r="B31" s="6" t="s">
        <v>147</v>
      </c>
      <c r="C31" s="7">
        <v>1931</v>
      </c>
      <c r="D31" s="6" t="s">
        <v>148</v>
      </c>
      <c r="E31" s="6" t="s">
        <v>149</v>
      </c>
      <c r="F31" s="6" t="s">
        <v>150</v>
      </c>
      <c r="G31" s="8">
        <v>10.1</v>
      </c>
      <c r="H31" s="8">
        <f t="shared" si="0"/>
        <v>12.989712865918715</v>
      </c>
      <c r="I31" s="9">
        <v>6</v>
      </c>
      <c r="J31" s="9">
        <v>3</v>
      </c>
      <c r="K31" s="7">
        <v>20</v>
      </c>
      <c r="L31" s="8">
        <v>11.5</v>
      </c>
      <c r="M31" s="6" t="s">
        <v>151</v>
      </c>
      <c r="N31" s="6" t="s">
        <v>152</v>
      </c>
    </row>
    <row r="32" spans="1:14" s="6" customFormat="1">
      <c r="A32" s="6" t="s">
        <v>101</v>
      </c>
      <c r="B32" s="6" t="s">
        <v>102</v>
      </c>
      <c r="C32" s="7">
        <v>1960</v>
      </c>
      <c r="D32" s="6" t="s">
        <v>153</v>
      </c>
      <c r="E32" s="6" t="s">
        <v>154</v>
      </c>
      <c r="F32" s="6" t="s">
        <v>155</v>
      </c>
      <c r="G32" s="8">
        <v>6</v>
      </c>
      <c r="H32" s="8">
        <f t="shared" si="0"/>
        <v>10.760468333099212</v>
      </c>
      <c r="I32" s="9">
        <v>10</v>
      </c>
      <c r="J32" s="9">
        <v>10</v>
      </c>
      <c r="K32" s="7">
        <v>60</v>
      </c>
      <c r="L32" s="8">
        <v>9</v>
      </c>
      <c r="M32" s="6" t="s">
        <v>156</v>
      </c>
      <c r="N32" s="6" t="s">
        <v>157</v>
      </c>
    </row>
    <row r="33" spans="1:14" s="6" customFormat="1">
      <c r="A33" s="6" t="s">
        <v>101</v>
      </c>
      <c r="B33" s="6" t="s">
        <v>102</v>
      </c>
      <c r="C33" s="7">
        <v>2099</v>
      </c>
      <c r="D33" s="6" t="s">
        <v>158</v>
      </c>
      <c r="E33" s="6" t="s">
        <v>159</v>
      </c>
      <c r="F33" s="6" t="s">
        <v>160</v>
      </c>
      <c r="G33" s="8">
        <v>5.6</v>
      </c>
      <c r="H33" s="8">
        <f t="shared" si="0"/>
        <v>11.245150818594954</v>
      </c>
      <c r="I33" s="9">
        <v>15</v>
      </c>
      <c r="J33" s="9">
        <v>15</v>
      </c>
      <c r="K33" s="7">
        <v>1842</v>
      </c>
      <c r="L33" s="8">
        <v>11</v>
      </c>
      <c r="M33" s="6" t="s">
        <v>161</v>
      </c>
      <c r="N33" s="6" t="s">
        <v>141</v>
      </c>
    </row>
    <row r="34" spans="1:14" s="6" customFormat="1">
      <c r="A34" s="6" t="s">
        <v>101</v>
      </c>
      <c r="B34" s="6" t="s">
        <v>45</v>
      </c>
      <c r="C34" s="6" t="s">
        <v>162</v>
      </c>
      <c r="D34" s="6" t="s">
        <v>163</v>
      </c>
      <c r="E34" s="6" t="s">
        <v>164</v>
      </c>
      <c r="F34" s="6" t="s">
        <v>165</v>
      </c>
      <c r="G34" s="8">
        <v>10</v>
      </c>
      <c r="H34" s="8">
        <f t="shared" ref="H34:H65" si="1">G34+(2.512*LOG(0.7854*I34*J34))</f>
        <v>5.4686556822071317</v>
      </c>
      <c r="I34" s="9">
        <v>0.2</v>
      </c>
      <c r="J34" s="9">
        <v>0.1</v>
      </c>
      <c r="K34" s="6" t="s">
        <v>18</v>
      </c>
      <c r="L34" s="8">
        <v>11.3</v>
      </c>
      <c r="M34" s="6" t="s">
        <v>166</v>
      </c>
      <c r="N34" s="6" t="s">
        <v>167</v>
      </c>
    </row>
    <row r="35" spans="1:14" s="6" customFormat="1">
      <c r="A35" s="6" t="s">
        <v>101</v>
      </c>
      <c r="B35" s="6" t="s">
        <v>102</v>
      </c>
      <c r="C35" s="7">
        <v>2126</v>
      </c>
      <c r="D35" s="6" t="s">
        <v>168</v>
      </c>
      <c r="E35" s="6" t="s">
        <v>169</v>
      </c>
      <c r="F35" s="6" t="s">
        <v>170</v>
      </c>
      <c r="G35" s="8">
        <v>10.199999999999999</v>
      </c>
      <c r="H35" s="8">
        <f t="shared" si="1"/>
        <v>13.845900215026635</v>
      </c>
      <c r="I35" s="9">
        <v>6</v>
      </c>
      <c r="J35" s="9">
        <v>6</v>
      </c>
      <c r="K35" s="7">
        <v>40</v>
      </c>
      <c r="L35" s="8">
        <v>13</v>
      </c>
      <c r="M35" s="6" t="s">
        <v>135</v>
      </c>
      <c r="N35" s="6" t="s">
        <v>171</v>
      </c>
    </row>
    <row r="36" spans="1:14" s="6" customFormat="1">
      <c r="A36" s="6" t="s">
        <v>101</v>
      </c>
      <c r="B36" s="6" t="s">
        <v>102</v>
      </c>
      <c r="C36" s="7">
        <v>2192</v>
      </c>
      <c r="D36" s="6" t="s">
        <v>172</v>
      </c>
      <c r="E36" s="6" t="s">
        <v>173</v>
      </c>
      <c r="F36" s="6" t="s">
        <v>174</v>
      </c>
      <c r="G36" s="8">
        <v>10.9</v>
      </c>
      <c r="H36" s="8">
        <f t="shared" si="1"/>
        <v>14.14809363488337</v>
      </c>
      <c r="I36" s="9">
        <v>5</v>
      </c>
      <c r="J36" s="9">
        <v>5</v>
      </c>
      <c r="K36" s="7">
        <v>45</v>
      </c>
      <c r="L36" s="8">
        <v>14</v>
      </c>
      <c r="M36" s="6" t="s">
        <v>106</v>
      </c>
      <c r="N36" s="6" t="s">
        <v>175</v>
      </c>
    </row>
    <row r="37" spans="1:14" s="6" customFormat="1">
      <c r="A37" s="6" t="s">
        <v>101</v>
      </c>
      <c r="B37" s="6" t="s">
        <v>102</v>
      </c>
      <c r="C37" s="7">
        <v>2281</v>
      </c>
      <c r="D37" s="6" t="s">
        <v>176</v>
      </c>
      <c r="E37" s="6" t="s">
        <v>177</v>
      </c>
      <c r="F37" s="6" t="s">
        <v>178</v>
      </c>
      <c r="G37" s="8">
        <v>5.4</v>
      </c>
      <c r="H37" s="8">
        <f t="shared" si="1"/>
        <v>12.159718936667529</v>
      </c>
      <c r="I37" s="9">
        <v>25</v>
      </c>
      <c r="J37" s="9">
        <v>25</v>
      </c>
      <c r="K37" s="7">
        <v>119</v>
      </c>
      <c r="L37" s="8">
        <v>8</v>
      </c>
      <c r="M37" s="6" t="s">
        <v>179</v>
      </c>
      <c r="N37" s="6" t="s">
        <v>180</v>
      </c>
    </row>
    <row r="38" spans="1:14" s="6" customFormat="1">
      <c r="A38" s="6" t="s">
        <v>181</v>
      </c>
      <c r="B38" s="6" t="s">
        <v>14</v>
      </c>
      <c r="C38" s="7">
        <v>5248</v>
      </c>
      <c r="D38" s="6" t="s">
        <v>182</v>
      </c>
      <c r="E38" s="6" t="s">
        <v>183</v>
      </c>
      <c r="F38" s="6" t="s">
        <v>184</v>
      </c>
      <c r="G38" s="8">
        <v>10.3</v>
      </c>
      <c r="H38" s="8">
        <f t="shared" si="1"/>
        <v>13.613718420947942</v>
      </c>
      <c r="I38" s="9">
        <v>5.9</v>
      </c>
      <c r="J38" s="9">
        <v>4.5</v>
      </c>
      <c r="K38" s="6" t="s">
        <v>18</v>
      </c>
      <c r="L38" s="6" t="s">
        <v>18</v>
      </c>
      <c r="M38" s="6" t="s">
        <v>94</v>
      </c>
      <c r="N38" s="6" t="s">
        <v>185</v>
      </c>
    </row>
    <row r="39" spans="1:14" s="6" customFormat="1">
      <c r="A39" s="7" t="s">
        <v>181</v>
      </c>
      <c r="B39" s="7" t="s">
        <v>62</v>
      </c>
      <c r="C39" s="7">
        <v>5466</v>
      </c>
      <c r="D39" s="7"/>
      <c r="E39" s="7" t="s">
        <v>1926</v>
      </c>
      <c r="F39" s="15" t="s">
        <v>1927</v>
      </c>
      <c r="G39" s="8">
        <v>9.1999999999999993</v>
      </c>
      <c r="H39" s="8">
        <f t="shared" si="1"/>
        <v>13.73058270052238</v>
      </c>
      <c r="I39" s="9">
        <v>9</v>
      </c>
      <c r="J39" s="9">
        <v>9</v>
      </c>
      <c r="K39" s="7" t="s">
        <v>18</v>
      </c>
      <c r="L39" s="8">
        <v>13.8</v>
      </c>
      <c r="M39" s="7" t="s">
        <v>1924</v>
      </c>
      <c r="N39" s="7" t="s">
        <v>1928</v>
      </c>
    </row>
    <row r="40" spans="1:14" s="6" customFormat="1">
      <c r="A40" s="6" t="s">
        <v>181</v>
      </c>
      <c r="B40" s="6" t="s">
        <v>14</v>
      </c>
      <c r="C40" s="7">
        <v>5676</v>
      </c>
      <c r="D40" s="6" t="s">
        <v>186</v>
      </c>
      <c r="E40" s="6" t="s">
        <v>187</v>
      </c>
      <c r="F40" s="6" t="s">
        <v>188</v>
      </c>
      <c r="G40" s="8">
        <v>11.2</v>
      </c>
      <c r="H40" s="8">
        <f t="shared" si="1"/>
        <v>13.062467158769282</v>
      </c>
      <c r="I40" s="9">
        <v>3.9</v>
      </c>
      <c r="J40" s="9">
        <v>1.8</v>
      </c>
      <c r="K40" s="6" t="s">
        <v>18</v>
      </c>
      <c r="L40" s="6" t="s">
        <v>18</v>
      </c>
      <c r="M40" s="6" t="s">
        <v>84</v>
      </c>
      <c r="N40" s="6" t="s">
        <v>189</v>
      </c>
    </row>
    <row r="41" spans="1:14" s="6" customFormat="1">
      <c r="A41" s="6" t="s">
        <v>181</v>
      </c>
      <c r="B41" s="6" t="s">
        <v>14</v>
      </c>
      <c r="C41" s="7">
        <v>5689</v>
      </c>
      <c r="D41" s="6" t="s">
        <v>190</v>
      </c>
      <c r="E41" s="6" t="s">
        <v>191</v>
      </c>
      <c r="F41" s="6" t="s">
        <v>192</v>
      </c>
      <c r="G41" s="8">
        <v>11.9</v>
      </c>
      <c r="H41" s="8">
        <f t="shared" si="1"/>
        <v>12.938975350072464</v>
      </c>
      <c r="I41" s="9">
        <v>3.3</v>
      </c>
      <c r="J41" s="9">
        <v>1</v>
      </c>
      <c r="K41" s="6" t="s">
        <v>18</v>
      </c>
      <c r="L41" s="6" t="s">
        <v>18</v>
      </c>
      <c r="M41" s="6" t="s">
        <v>193</v>
      </c>
      <c r="N41" s="6" t="s">
        <v>194</v>
      </c>
    </row>
    <row r="42" spans="1:14" s="6" customFormat="1">
      <c r="A42" s="6" t="s">
        <v>195</v>
      </c>
      <c r="B42" s="6" t="s">
        <v>45</v>
      </c>
      <c r="C42" s="7">
        <v>1501</v>
      </c>
      <c r="D42" s="6" t="s">
        <v>2020</v>
      </c>
      <c r="E42" s="6" t="s">
        <v>196</v>
      </c>
      <c r="F42" s="6" t="s">
        <v>197</v>
      </c>
      <c r="G42" s="8">
        <v>12</v>
      </c>
      <c r="H42" s="8">
        <f t="shared" si="1"/>
        <v>11.417762763298835</v>
      </c>
      <c r="I42" s="9">
        <v>0.93333333333333302</v>
      </c>
      <c r="J42" s="9">
        <v>0.8</v>
      </c>
      <c r="K42" s="6" t="s">
        <v>18</v>
      </c>
      <c r="L42" s="8">
        <v>14.4</v>
      </c>
      <c r="M42" s="7">
        <v>3</v>
      </c>
      <c r="N42" s="6" t="s">
        <v>198</v>
      </c>
    </row>
    <row r="43" spans="1:14" s="6" customFormat="1">
      <c r="A43" s="6" t="s">
        <v>195</v>
      </c>
      <c r="B43" s="6" t="s">
        <v>102</v>
      </c>
      <c r="C43" s="7">
        <v>1502</v>
      </c>
      <c r="D43" s="6" t="s">
        <v>2027</v>
      </c>
      <c r="E43" s="6" t="s">
        <v>199</v>
      </c>
      <c r="F43" s="6" t="s">
        <v>200</v>
      </c>
      <c r="G43" s="8">
        <v>6.9</v>
      </c>
      <c r="H43" s="8">
        <f t="shared" si="1"/>
        <v>13.172843031315054</v>
      </c>
      <c r="I43" s="9">
        <v>20</v>
      </c>
      <c r="J43" s="9">
        <v>20</v>
      </c>
      <c r="K43" s="7">
        <v>63</v>
      </c>
      <c r="L43" s="8">
        <v>7</v>
      </c>
      <c r="M43" s="6" t="s">
        <v>201</v>
      </c>
      <c r="N43" s="6" t="s">
        <v>202</v>
      </c>
    </row>
    <row r="44" spans="1:14" s="6" customFormat="1">
      <c r="A44" s="6" t="s">
        <v>195</v>
      </c>
      <c r="B44" s="6" t="s">
        <v>14</v>
      </c>
      <c r="C44" s="7">
        <v>2146</v>
      </c>
      <c r="D44" s="6" t="s">
        <v>2030</v>
      </c>
      <c r="E44" s="6" t="s">
        <v>203</v>
      </c>
      <c r="F44" s="6" t="s">
        <v>204</v>
      </c>
      <c r="G44" s="8">
        <v>10.6</v>
      </c>
      <c r="H44" s="8">
        <f t="shared" si="1"/>
        <v>13.537732987521762</v>
      </c>
      <c r="I44" s="9">
        <v>5.7</v>
      </c>
      <c r="J44" s="9">
        <v>3.3</v>
      </c>
      <c r="K44" s="6" t="s">
        <v>18</v>
      </c>
      <c r="L44" s="6" t="s">
        <v>18</v>
      </c>
      <c r="M44" s="6" t="s">
        <v>205</v>
      </c>
      <c r="N44" s="6" t="s">
        <v>206</v>
      </c>
    </row>
    <row r="45" spans="1:14" s="6" customFormat="1">
      <c r="A45" s="6" t="s">
        <v>195</v>
      </c>
      <c r="B45" s="6" t="s">
        <v>14</v>
      </c>
      <c r="C45" s="7">
        <v>2268</v>
      </c>
      <c r="D45" s="6" t="s">
        <v>207</v>
      </c>
      <c r="E45" s="6" t="s">
        <v>208</v>
      </c>
      <c r="F45" s="6" t="s">
        <v>209</v>
      </c>
      <c r="G45" s="8">
        <v>11.5</v>
      </c>
      <c r="H45" s="8">
        <f t="shared" si="1"/>
        <v>13.295162699180386</v>
      </c>
      <c r="I45" s="9">
        <v>3.3</v>
      </c>
      <c r="J45" s="9">
        <v>2</v>
      </c>
      <c r="K45" s="6" t="s">
        <v>18</v>
      </c>
      <c r="L45" s="6" t="s">
        <v>18</v>
      </c>
      <c r="M45" s="6" t="s">
        <v>94</v>
      </c>
      <c r="N45" s="6" t="s">
        <v>210</v>
      </c>
    </row>
    <row r="46" spans="1:14" s="6" customFormat="1">
      <c r="A46" s="6" t="s">
        <v>195</v>
      </c>
      <c r="B46" s="6" t="s">
        <v>14</v>
      </c>
      <c r="C46" s="7">
        <v>2336</v>
      </c>
      <c r="D46" s="6" t="s">
        <v>211</v>
      </c>
      <c r="E46" s="6" t="s">
        <v>212</v>
      </c>
      <c r="F46" s="6" t="s">
        <v>213</v>
      </c>
      <c r="G46" s="8">
        <v>10.4</v>
      </c>
      <c r="H46" s="8">
        <f t="shared" si="1"/>
        <v>13.655053452673569</v>
      </c>
      <c r="I46" s="9">
        <v>6.8</v>
      </c>
      <c r="J46" s="9">
        <v>3.7</v>
      </c>
      <c r="K46" s="6" t="s">
        <v>18</v>
      </c>
      <c r="L46" s="6" t="s">
        <v>18</v>
      </c>
      <c r="M46" s="6" t="s">
        <v>214</v>
      </c>
      <c r="N46" s="6" t="s">
        <v>210</v>
      </c>
    </row>
    <row r="47" spans="1:14" s="6" customFormat="1">
      <c r="A47" s="6" t="s">
        <v>195</v>
      </c>
      <c r="B47" s="6" t="s">
        <v>14</v>
      </c>
      <c r="C47" s="7">
        <v>2403</v>
      </c>
      <c r="D47" s="6" t="s">
        <v>215</v>
      </c>
      <c r="E47" s="6" t="s">
        <v>216</v>
      </c>
      <c r="F47" s="6" t="s">
        <v>217</v>
      </c>
      <c r="G47" s="8">
        <v>8.5</v>
      </c>
      <c r="H47" s="8">
        <f t="shared" si="1"/>
        <v>14.368506169266478</v>
      </c>
      <c r="I47" s="9">
        <v>23.4</v>
      </c>
      <c r="J47" s="9">
        <v>11.8</v>
      </c>
      <c r="K47" s="6" t="s">
        <v>18</v>
      </c>
      <c r="L47" s="6" t="s">
        <v>18</v>
      </c>
      <c r="M47" s="6" t="s">
        <v>2063</v>
      </c>
      <c r="N47" s="6" t="s">
        <v>39</v>
      </c>
    </row>
    <row r="48" spans="1:14" s="6" customFormat="1">
      <c r="A48" s="6" t="s">
        <v>195</v>
      </c>
      <c r="B48" s="6" t="s">
        <v>14</v>
      </c>
      <c r="C48" s="7">
        <v>2655</v>
      </c>
      <c r="D48" s="6" t="s">
        <v>219</v>
      </c>
      <c r="E48" s="6" t="s">
        <v>220</v>
      </c>
      <c r="F48" s="6" t="s">
        <v>221</v>
      </c>
      <c r="G48" s="8">
        <v>10.1</v>
      </c>
      <c r="H48" s="8">
        <f t="shared" si="1"/>
        <v>13.109553934210814</v>
      </c>
      <c r="I48" s="9">
        <v>4.9000000000000004</v>
      </c>
      <c r="J48" s="9">
        <v>4.0999999999999996</v>
      </c>
      <c r="K48" s="6" t="s">
        <v>18</v>
      </c>
      <c r="L48" s="6" t="s">
        <v>18</v>
      </c>
      <c r="M48" s="6" t="s">
        <v>193</v>
      </c>
      <c r="N48" s="6" t="s">
        <v>222</v>
      </c>
    </row>
    <row r="49" spans="1:14" s="6" customFormat="1">
      <c r="A49" s="6" t="s">
        <v>195</v>
      </c>
      <c r="B49" s="6" t="s">
        <v>45</v>
      </c>
      <c r="C49" s="6" t="s">
        <v>223</v>
      </c>
      <c r="D49" s="6" t="s">
        <v>2023</v>
      </c>
      <c r="E49" s="6" t="s">
        <v>224</v>
      </c>
      <c r="F49" s="6" t="s">
        <v>225</v>
      </c>
      <c r="G49" s="8">
        <v>10.6</v>
      </c>
      <c r="H49" s="8">
        <f t="shared" si="1"/>
        <v>7.7095255168107952</v>
      </c>
      <c r="I49" s="9">
        <v>0.3</v>
      </c>
      <c r="J49" s="9">
        <v>0.3</v>
      </c>
      <c r="K49" s="6" t="s">
        <v>18</v>
      </c>
      <c r="L49" s="8">
        <v>11.4</v>
      </c>
      <c r="M49" s="6" t="s">
        <v>226</v>
      </c>
      <c r="N49" s="6" t="s">
        <v>227</v>
      </c>
    </row>
    <row r="50" spans="1:14" s="6" customFormat="1">
      <c r="A50" s="6" t="s">
        <v>228</v>
      </c>
      <c r="B50" s="6" t="s">
        <v>62</v>
      </c>
      <c r="C50" s="7">
        <v>7099</v>
      </c>
      <c r="D50" s="6" t="s">
        <v>229</v>
      </c>
      <c r="E50" s="6" t="s">
        <v>230</v>
      </c>
      <c r="F50" s="6" t="s">
        <v>231</v>
      </c>
      <c r="G50" s="8">
        <v>6.9</v>
      </c>
      <c r="H50" s="8">
        <f t="shared" si="1"/>
        <v>12.058274913242478</v>
      </c>
      <c r="I50" s="9">
        <v>12</v>
      </c>
      <c r="J50" s="9">
        <v>12</v>
      </c>
      <c r="K50" s="6" t="s">
        <v>18</v>
      </c>
      <c r="L50" s="8">
        <v>12.1</v>
      </c>
      <c r="M50" s="6" t="s">
        <v>232</v>
      </c>
      <c r="N50" s="6" t="s">
        <v>233</v>
      </c>
    </row>
    <row r="51" spans="1:14" s="6" customFormat="1">
      <c r="A51" s="6" t="s">
        <v>234</v>
      </c>
      <c r="B51" s="6" t="s">
        <v>14</v>
      </c>
      <c r="C51" s="6" t="s">
        <v>235</v>
      </c>
      <c r="D51" s="6" t="s">
        <v>236</v>
      </c>
      <c r="E51" s="6" t="s">
        <v>237</v>
      </c>
      <c r="F51" s="6" t="s">
        <v>238</v>
      </c>
      <c r="G51" s="8">
        <v>13.3</v>
      </c>
      <c r="H51" s="8">
        <f t="shared" si="1"/>
        <v>16.88097341218392</v>
      </c>
      <c r="I51" s="9">
        <v>6.4</v>
      </c>
      <c r="J51" s="9">
        <v>5.3</v>
      </c>
      <c r="K51" s="6" t="s">
        <v>18</v>
      </c>
      <c r="L51" s="6" t="s">
        <v>18</v>
      </c>
      <c r="M51" s="6" t="s">
        <v>239</v>
      </c>
      <c r="N51" s="6" t="s">
        <v>240</v>
      </c>
    </row>
    <row r="52" spans="1:14" s="6" customFormat="1">
      <c r="A52" s="6" t="s">
        <v>234</v>
      </c>
      <c r="B52" s="6" t="s">
        <v>14</v>
      </c>
      <c r="C52" s="7">
        <v>147</v>
      </c>
      <c r="D52" s="6" t="s">
        <v>241</v>
      </c>
      <c r="E52" s="6" t="s">
        <v>242</v>
      </c>
      <c r="F52" s="6" t="s">
        <v>243</v>
      </c>
      <c r="G52" s="8">
        <v>9.5</v>
      </c>
      <c r="H52" s="8">
        <f t="shared" si="1"/>
        <v>14.371367156746562</v>
      </c>
      <c r="I52" s="9">
        <v>13.5</v>
      </c>
      <c r="J52" s="9">
        <v>8.1999999999999993</v>
      </c>
      <c r="K52" s="6" t="s">
        <v>18</v>
      </c>
      <c r="L52" s="6" t="s">
        <v>18</v>
      </c>
      <c r="M52" s="6" t="s">
        <v>244</v>
      </c>
      <c r="N52" s="6" t="s">
        <v>245</v>
      </c>
    </row>
    <row r="53" spans="1:14" s="6" customFormat="1">
      <c r="A53" s="6" t="s">
        <v>234</v>
      </c>
      <c r="B53" s="6" t="s">
        <v>14</v>
      </c>
      <c r="C53" s="7">
        <v>185</v>
      </c>
      <c r="D53" s="6" t="s">
        <v>246</v>
      </c>
      <c r="E53" s="6" t="s">
        <v>247</v>
      </c>
      <c r="F53" s="6" t="s">
        <v>248</v>
      </c>
      <c r="G53" s="8">
        <v>9.1999999999999993</v>
      </c>
      <c r="H53" s="8">
        <f t="shared" si="1"/>
        <v>14.246694034093984</v>
      </c>
      <c r="I53" s="9">
        <v>12.5</v>
      </c>
      <c r="J53" s="9">
        <v>10.4</v>
      </c>
      <c r="K53" s="6" t="s">
        <v>18</v>
      </c>
      <c r="L53" s="6" t="s">
        <v>18</v>
      </c>
      <c r="M53" s="6" t="s">
        <v>249</v>
      </c>
      <c r="N53" s="6" t="s">
        <v>250</v>
      </c>
    </row>
    <row r="54" spans="1:14" s="6" customFormat="1">
      <c r="A54" s="6" t="s">
        <v>234</v>
      </c>
      <c r="B54" s="6" t="s">
        <v>102</v>
      </c>
      <c r="C54" s="7">
        <v>189</v>
      </c>
      <c r="D54" s="6" t="s">
        <v>251</v>
      </c>
      <c r="E54" s="6" t="s">
        <v>252</v>
      </c>
      <c r="F54" s="6" t="s">
        <v>253</v>
      </c>
      <c r="G54" s="8">
        <v>8.8000000000000007</v>
      </c>
      <c r="H54" s="8">
        <f t="shared" si="1"/>
        <v>12.04809363488337</v>
      </c>
      <c r="I54" s="9">
        <v>5</v>
      </c>
      <c r="J54" s="9">
        <v>5</v>
      </c>
      <c r="K54" s="7">
        <v>90</v>
      </c>
      <c r="L54" s="8">
        <v>10.95</v>
      </c>
      <c r="M54" s="6" t="s">
        <v>111</v>
      </c>
      <c r="N54" s="6" t="s">
        <v>254</v>
      </c>
    </row>
    <row r="55" spans="1:14" s="6" customFormat="1">
      <c r="A55" s="6" t="s">
        <v>234</v>
      </c>
      <c r="B55" s="6" t="s">
        <v>102</v>
      </c>
      <c r="C55" s="7">
        <v>225</v>
      </c>
      <c r="D55" s="6" t="s">
        <v>255</v>
      </c>
      <c r="E55" s="6" t="s">
        <v>256</v>
      </c>
      <c r="F55" s="6" t="s">
        <v>257</v>
      </c>
      <c r="G55" s="8">
        <v>7</v>
      </c>
      <c r="H55" s="8">
        <f t="shared" si="1"/>
        <v>12.158274913242479</v>
      </c>
      <c r="I55" s="9">
        <v>12</v>
      </c>
      <c r="J55" s="9">
        <v>12</v>
      </c>
      <c r="K55" s="7">
        <v>24</v>
      </c>
      <c r="L55" s="8">
        <v>10</v>
      </c>
      <c r="M55" s="6" t="s">
        <v>258</v>
      </c>
      <c r="N55" s="6" t="s">
        <v>259</v>
      </c>
    </row>
    <row r="56" spans="1:14" s="6" customFormat="1">
      <c r="A56" s="6" t="s">
        <v>234</v>
      </c>
      <c r="B56" s="6" t="s">
        <v>14</v>
      </c>
      <c r="C56" s="7">
        <v>278</v>
      </c>
      <c r="D56" s="6" t="s">
        <v>260</v>
      </c>
      <c r="E56" s="6" t="s">
        <v>261</v>
      </c>
      <c r="F56" s="6" t="s">
        <v>262</v>
      </c>
      <c r="G56" s="8">
        <v>10.8</v>
      </c>
      <c r="H56" s="8">
        <f t="shared" si="1"/>
        <v>12.446649611458321</v>
      </c>
      <c r="I56" s="9">
        <v>2.4</v>
      </c>
      <c r="J56" s="9">
        <v>2.4</v>
      </c>
      <c r="K56" s="6" t="s">
        <v>18</v>
      </c>
      <c r="L56" s="6" t="s">
        <v>18</v>
      </c>
      <c r="M56" s="6" t="s">
        <v>263</v>
      </c>
      <c r="N56" s="6" t="s">
        <v>264</v>
      </c>
    </row>
    <row r="57" spans="1:14" s="6" customFormat="1">
      <c r="A57" s="6" t="s">
        <v>234</v>
      </c>
      <c r="B57" s="6" t="s">
        <v>147</v>
      </c>
      <c r="C57" s="7">
        <v>281</v>
      </c>
      <c r="D57" s="6" t="s">
        <v>265</v>
      </c>
      <c r="E57" s="6" t="s">
        <v>266</v>
      </c>
      <c r="F57" s="6" t="s">
        <v>267</v>
      </c>
      <c r="G57" s="8">
        <v>7.4</v>
      </c>
      <c r="H57" s="8">
        <f t="shared" si="1"/>
        <v>10.161217729530895</v>
      </c>
      <c r="I57" s="9">
        <v>4</v>
      </c>
      <c r="J57" s="9">
        <v>4</v>
      </c>
      <c r="K57" s="6" t="s">
        <v>268</v>
      </c>
      <c r="L57" s="8">
        <v>9</v>
      </c>
      <c r="M57" s="6" t="s">
        <v>269</v>
      </c>
      <c r="N57" s="6" t="s">
        <v>270</v>
      </c>
    </row>
    <row r="58" spans="1:14" s="6" customFormat="1">
      <c r="A58" s="6" t="s">
        <v>234</v>
      </c>
      <c r="B58" s="6" t="s">
        <v>102</v>
      </c>
      <c r="C58" s="7">
        <v>381</v>
      </c>
      <c r="D58" s="6" t="s">
        <v>271</v>
      </c>
      <c r="E58" s="6" t="s">
        <v>272</v>
      </c>
      <c r="F58" s="6" t="s">
        <v>273</v>
      </c>
      <c r="G58" s="8">
        <v>9.3000000000000007</v>
      </c>
      <c r="H58" s="8">
        <f t="shared" si="1"/>
        <v>13.28224088613084</v>
      </c>
      <c r="I58" s="9">
        <v>7</v>
      </c>
      <c r="J58" s="9">
        <v>7</v>
      </c>
      <c r="K58" s="7">
        <v>50</v>
      </c>
      <c r="L58" s="8">
        <v>10</v>
      </c>
      <c r="M58" s="6" t="s">
        <v>111</v>
      </c>
      <c r="N58" s="6" t="s">
        <v>274</v>
      </c>
    </row>
    <row r="59" spans="1:14" s="6" customFormat="1">
      <c r="A59" s="6" t="s">
        <v>234</v>
      </c>
      <c r="B59" s="6" t="s">
        <v>102</v>
      </c>
      <c r="C59" s="7">
        <v>436</v>
      </c>
      <c r="D59" s="6" t="s">
        <v>275</v>
      </c>
      <c r="E59" s="6" t="s">
        <v>276</v>
      </c>
      <c r="F59" s="6" t="s">
        <v>277</v>
      </c>
      <c r="G59" s="8">
        <v>8.8000000000000007</v>
      </c>
      <c r="H59" s="8">
        <f t="shared" si="1"/>
        <v>12.04809363488337</v>
      </c>
      <c r="I59" s="9">
        <v>5</v>
      </c>
      <c r="J59" s="9">
        <v>5</v>
      </c>
      <c r="K59" s="7">
        <v>49</v>
      </c>
      <c r="L59" s="8">
        <v>10</v>
      </c>
      <c r="M59" s="6" t="s">
        <v>278</v>
      </c>
      <c r="N59" s="6" t="s">
        <v>279</v>
      </c>
    </row>
    <row r="60" spans="1:14" s="6" customFormat="1">
      <c r="A60" s="6" t="s">
        <v>234</v>
      </c>
      <c r="B60" s="6" t="s">
        <v>102</v>
      </c>
      <c r="C60" s="7">
        <v>457</v>
      </c>
      <c r="D60" s="6" t="s">
        <v>1939</v>
      </c>
      <c r="E60" s="6" t="s">
        <v>280</v>
      </c>
      <c r="F60" s="6" t="s">
        <v>281</v>
      </c>
      <c r="G60" s="8">
        <v>6.4</v>
      </c>
      <c r="H60" s="8">
        <f t="shared" si="1"/>
        <v>12.672843031315054</v>
      </c>
      <c r="I60" s="9">
        <v>20</v>
      </c>
      <c r="J60" s="9">
        <v>20</v>
      </c>
      <c r="K60" s="7">
        <v>204</v>
      </c>
      <c r="L60" s="8">
        <v>8.6</v>
      </c>
      <c r="M60" s="6" t="s">
        <v>282</v>
      </c>
      <c r="N60" s="6" t="s">
        <v>283</v>
      </c>
    </row>
    <row r="61" spans="1:14" s="6" customFormat="1">
      <c r="A61" s="6" t="s">
        <v>234</v>
      </c>
      <c r="B61" s="6" t="s">
        <v>102</v>
      </c>
      <c r="C61" s="7">
        <v>581</v>
      </c>
      <c r="D61" s="6" t="s">
        <v>284</v>
      </c>
      <c r="E61" s="6" t="s">
        <v>285</v>
      </c>
      <c r="F61" s="6" t="s">
        <v>286</v>
      </c>
      <c r="G61" s="8">
        <v>7.4</v>
      </c>
      <c r="H61" s="8">
        <f t="shared" si="1"/>
        <v>11.045900215026638</v>
      </c>
      <c r="I61" s="9">
        <v>6</v>
      </c>
      <c r="J61" s="9">
        <v>6</v>
      </c>
      <c r="K61" s="7">
        <v>172</v>
      </c>
      <c r="L61" s="8">
        <v>9</v>
      </c>
      <c r="M61" s="6" t="s">
        <v>111</v>
      </c>
      <c r="N61" s="6" t="s">
        <v>287</v>
      </c>
    </row>
    <row r="62" spans="1:14" s="6" customFormat="1">
      <c r="A62" s="16" t="s">
        <v>234</v>
      </c>
      <c r="B62" s="16" t="s">
        <v>102</v>
      </c>
      <c r="C62" s="16" t="s">
        <v>1994</v>
      </c>
      <c r="D62" s="16" t="s">
        <v>1995</v>
      </c>
      <c r="E62" s="16" t="s">
        <v>1996</v>
      </c>
      <c r="F62" s="20" t="s">
        <v>1997</v>
      </c>
      <c r="G62" s="18">
        <v>8.1</v>
      </c>
      <c r="H62" s="8">
        <f t="shared" si="1"/>
        <v>10.233525516810795</v>
      </c>
      <c r="I62" s="19">
        <v>3</v>
      </c>
      <c r="J62" s="19">
        <v>3</v>
      </c>
      <c r="K62" s="16">
        <v>112</v>
      </c>
      <c r="L62" s="18">
        <v>10</v>
      </c>
      <c r="M62" s="16" t="s">
        <v>179</v>
      </c>
      <c r="N62" s="7" t="s">
        <v>2011</v>
      </c>
    </row>
    <row r="63" spans="1:14" s="6" customFormat="1">
      <c r="A63" s="6" t="s">
        <v>234</v>
      </c>
      <c r="B63" s="6" t="s">
        <v>102</v>
      </c>
      <c r="C63" s="7">
        <v>637</v>
      </c>
      <c r="D63" s="6" t="s">
        <v>288</v>
      </c>
      <c r="E63" s="6" t="s">
        <v>289</v>
      </c>
      <c r="F63" s="6" t="s">
        <v>290</v>
      </c>
      <c r="G63" s="8">
        <v>8.1999999999999993</v>
      </c>
      <c r="H63" s="8">
        <f t="shared" si="1"/>
        <v>10.333525516810795</v>
      </c>
      <c r="I63" s="9">
        <v>3</v>
      </c>
      <c r="J63" s="9">
        <v>3</v>
      </c>
      <c r="K63" s="7">
        <v>55</v>
      </c>
      <c r="L63" s="8">
        <v>8</v>
      </c>
      <c r="M63" s="6" t="s">
        <v>179</v>
      </c>
      <c r="N63" s="6" t="s">
        <v>291</v>
      </c>
    </row>
    <row r="64" spans="1:14" s="6" customFormat="1">
      <c r="A64" s="6" t="s">
        <v>234</v>
      </c>
      <c r="B64" s="6" t="s">
        <v>102</v>
      </c>
      <c r="C64" s="7">
        <v>654</v>
      </c>
      <c r="D64" s="6" t="s">
        <v>292</v>
      </c>
      <c r="E64" s="6" t="s">
        <v>293</v>
      </c>
      <c r="F64" s="6" t="s">
        <v>294</v>
      </c>
      <c r="G64" s="8">
        <v>6.5</v>
      </c>
      <c r="H64" s="8">
        <f t="shared" si="1"/>
        <v>10.145900215026636</v>
      </c>
      <c r="I64" s="9">
        <v>6</v>
      </c>
      <c r="J64" s="9">
        <v>6</v>
      </c>
      <c r="K64" s="7">
        <v>83</v>
      </c>
      <c r="L64" s="8">
        <v>10</v>
      </c>
      <c r="M64" s="6" t="s">
        <v>156</v>
      </c>
      <c r="N64" s="6" t="s">
        <v>295</v>
      </c>
    </row>
    <row r="65" spans="1:14" s="6" customFormat="1">
      <c r="A65" s="6" t="s">
        <v>234</v>
      </c>
      <c r="B65" s="6" t="s">
        <v>102</v>
      </c>
      <c r="C65" s="7">
        <v>659</v>
      </c>
      <c r="D65" s="6" t="s">
        <v>296</v>
      </c>
      <c r="E65" s="6" t="s">
        <v>297</v>
      </c>
      <c r="F65" s="6" t="s">
        <v>298</v>
      </c>
      <c r="G65" s="8">
        <v>7.9</v>
      </c>
      <c r="H65" s="8">
        <f t="shared" si="1"/>
        <v>11.545900215026638</v>
      </c>
      <c r="I65" s="9">
        <v>6</v>
      </c>
      <c r="J65" s="9">
        <v>6</v>
      </c>
      <c r="K65" s="7">
        <v>186</v>
      </c>
      <c r="L65" s="8">
        <v>10</v>
      </c>
      <c r="M65" s="6" t="s">
        <v>106</v>
      </c>
      <c r="N65" s="6" t="s">
        <v>299</v>
      </c>
    </row>
    <row r="66" spans="1:14" s="6" customFormat="1">
      <c r="A66" s="6" t="s">
        <v>234</v>
      </c>
      <c r="B66" s="6" t="s">
        <v>102</v>
      </c>
      <c r="C66" s="7">
        <v>663</v>
      </c>
      <c r="D66" s="6" t="s">
        <v>1940</v>
      </c>
      <c r="E66" s="6" t="s">
        <v>300</v>
      </c>
      <c r="F66" s="6" t="s">
        <v>301</v>
      </c>
      <c r="G66" s="8">
        <v>7.1</v>
      </c>
      <c r="H66" s="8">
        <f t="shared" ref="H66:H79" si="2">G66+(2.512*LOG(0.7854*I66*J66))</f>
        <v>12.745150818594954</v>
      </c>
      <c r="I66" s="9">
        <v>15</v>
      </c>
      <c r="J66" s="9">
        <v>15</v>
      </c>
      <c r="K66" s="7">
        <v>108</v>
      </c>
      <c r="L66" s="8">
        <v>9</v>
      </c>
      <c r="M66" s="6" t="s">
        <v>145</v>
      </c>
      <c r="N66" s="6" t="s">
        <v>302</v>
      </c>
    </row>
    <row r="67" spans="1:14" s="6" customFormat="1">
      <c r="A67" s="6" t="s">
        <v>234</v>
      </c>
      <c r="B67" s="6" t="s">
        <v>102</v>
      </c>
      <c r="C67" s="7">
        <v>743</v>
      </c>
      <c r="D67" s="6" t="s">
        <v>303</v>
      </c>
      <c r="E67" s="6" t="s">
        <v>304</v>
      </c>
      <c r="F67" s="6" t="s">
        <v>305</v>
      </c>
      <c r="G67" s="8">
        <v>9.5</v>
      </c>
      <c r="H67" s="8">
        <f t="shared" si="2"/>
        <v>13.482240886130839</v>
      </c>
      <c r="I67" s="9">
        <v>7</v>
      </c>
      <c r="J67" s="9">
        <v>7</v>
      </c>
      <c r="K67" s="7">
        <v>12</v>
      </c>
      <c r="L67" s="8">
        <v>10</v>
      </c>
      <c r="M67" s="6" t="s">
        <v>135</v>
      </c>
      <c r="N67" s="6" t="s">
        <v>306</v>
      </c>
    </row>
    <row r="68" spans="1:14" s="6" customFormat="1">
      <c r="A68" s="6" t="s">
        <v>234</v>
      </c>
      <c r="B68" s="6" t="s">
        <v>147</v>
      </c>
      <c r="C68" s="6" t="s">
        <v>307</v>
      </c>
      <c r="D68" s="6" t="s">
        <v>2059</v>
      </c>
      <c r="E68" s="6" t="s">
        <v>308</v>
      </c>
      <c r="F68" s="6" t="s">
        <v>309</v>
      </c>
      <c r="G68" s="8">
        <v>6.5</v>
      </c>
      <c r="H68" s="8">
        <f t="shared" si="2"/>
        <v>12.772843031315052</v>
      </c>
      <c r="I68" s="9">
        <v>20</v>
      </c>
      <c r="J68" s="9">
        <v>20</v>
      </c>
      <c r="K68" s="7">
        <v>62</v>
      </c>
      <c r="L68" s="8">
        <v>7.9</v>
      </c>
      <c r="M68" s="6" t="s">
        <v>310</v>
      </c>
      <c r="N68" s="6" t="s">
        <v>311</v>
      </c>
    </row>
    <row r="69" spans="1:14" s="6" customFormat="1">
      <c r="A69" s="6" t="s">
        <v>234</v>
      </c>
      <c r="B69" s="6" t="s">
        <v>102</v>
      </c>
      <c r="C69" s="7">
        <v>7654</v>
      </c>
      <c r="D69" s="6" t="s">
        <v>312</v>
      </c>
      <c r="E69" s="6" t="s">
        <v>313</v>
      </c>
      <c r="F69" s="6" t="s">
        <v>314</v>
      </c>
      <c r="G69" s="8">
        <v>6.9</v>
      </c>
      <c r="H69" s="8">
        <f t="shared" si="2"/>
        <v>12.685967125962577</v>
      </c>
      <c r="I69" s="9">
        <v>16</v>
      </c>
      <c r="J69" s="9">
        <v>16</v>
      </c>
      <c r="K69" s="7">
        <v>173</v>
      </c>
      <c r="L69" s="8">
        <v>11</v>
      </c>
      <c r="M69" s="6" t="s">
        <v>315</v>
      </c>
      <c r="N69" s="6" t="s">
        <v>141</v>
      </c>
    </row>
    <row r="70" spans="1:14" s="6" customFormat="1">
      <c r="A70" s="6" t="s">
        <v>234</v>
      </c>
      <c r="B70" s="6" t="s">
        <v>102</v>
      </c>
      <c r="C70" s="7">
        <v>7789</v>
      </c>
      <c r="D70" s="6" t="s">
        <v>1941</v>
      </c>
      <c r="E70" s="6" t="s">
        <v>316</v>
      </c>
      <c r="F70" s="6" t="s">
        <v>317</v>
      </c>
      <c r="G70" s="8">
        <v>6.7</v>
      </c>
      <c r="H70" s="8">
        <f t="shared" si="2"/>
        <v>13.459718936667528</v>
      </c>
      <c r="I70" s="9">
        <v>25</v>
      </c>
      <c r="J70" s="9">
        <v>25</v>
      </c>
      <c r="K70" s="7">
        <v>583</v>
      </c>
      <c r="L70" s="8">
        <v>10</v>
      </c>
      <c r="M70" s="6" t="s">
        <v>161</v>
      </c>
      <c r="N70" s="6" t="s">
        <v>318</v>
      </c>
    </row>
    <row r="71" spans="1:14" s="6" customFormat="1">
      <c r="A71" s="6" t="s">
        <v>234</v>
      </c>
      <c r="B71" s="6" t="s">
        <v>102</v>
      </c>
      <c r="C71" s="7">
        <v>7790</v>
      </c>
      <c r="D71" s="6" t="s">
        <v>319</v>
      </c>
      <c r="E71" s="6" t="s">
        <v>320</v>
      </c>
      <c r="F71" s="6" t="s">
        <v>301</v>
      </c>
      <c r="G71" s="8">
        <v>8.5</v>
      </c>
      <c r="H71" s="8">
        <f t="shared" si="2"/>
        <v>11.74809363488337</v>
      </c>
      <c r="I71" s="9">
        <v>5</v>
      </c>
      <c r="J71" s="9">
        <v>5</v>
      </c>
      <c r="K71" s="7">
        <v>134</v>
      </c>
      <c r="L71" s="8">
        <v>10</v>
      </c>
      <c r="M71" s="6" t="s">
        <v>111</v>
      </c>
      <c r="N71" s="6" t="s">
        <v>321</v>
      </c>
    </row>
    <row r="72" spans="1:14" s="6" customFormat="1">
      <c r="A72" s="6" t="s">
        <v>322</v>
      </c>
      <c r="B72" s="6" t="s">
        <v>14</v>
      </c>
      <c r="C72" s="7">
        <v>5102</v>
      </c>
      <c r="D72" s="6" t="s">
        <v>323</v>
      </c>
      <c r="E72" s="6" t="s">
        <v>324</v>
      </c>
      <c r="F72" s="6" t="s">
        <v>325</v>
      </c>
      <c r="G72" s="8">
        <v>9.3000000000000007</v>
      </c>
      <c r="H72" s="8">
        <f t="shared" si="2"/>
        <v>12.711891428555802</v>
      </c>
      <c r="I72" s="9">
        <v>8.3000000000000007</v>
      </c>
      <c r="J72" s="9">
        <v>3.5</v>
      </c>
      <c r="K72" s="6" t="s">
        <v>18</v>
      </c>
      <c r="L72" s="6" t="s">
        <v>18</v>
      </c>
      <c r="M72" s="6" t="s">
        <v>326</v>
      </c>
      <c r="N72" s="6" t="s">
        <v>327</v>
      </c>
    </row>
    <row r="73" spans="1:14" s="6" customFormat="1">
      <c r="A73" s="6" t="s">
        <v>328</v>
      </c>
      <c r="B73" s="6" t="s">
        <v>45</v>
      </c>
      <c r="C73" s="7">
        <v>40</v>
      </c>
      <c r="D73" s="6" t="s">
        <v>2021</v>
      </c>
      <c r="E73" s="6" t="s">
        <v>329</v>
      </c>
      <c r="F73" s="6" t="s">
        <v>330</v>
      </c>
      <c r="G73" s="8">
        <v>10.7</v>
      </c>
      <c r="H73" s="8">
        <f t="shared" si="2"/>
        <v>9.9941270903513395</v>
      </c>
      <c r="I73" s="9">
        <v>1</v>
      </c>
      <c r="J73" s="9">
        <v>0.66666666666666696</v>
      </c>
      <c r="K73" s="6" t="s">
        <v>18</v>
      </c>
      <c r="L73" s="8">
        <v>11.5</v>
      </c>
      <c r="M73" s="6" t="s">
        <v>54</v>
      </c>
      <c r="N73" s="6" t="s">
        <v>331</v>
      </c>
    </row>
    <row r="74" spans="1:14" s="6" customFormat="1">
      <c r="A74" s="6" t="s">
        <v>328</v>
      </c>
      <c r="B74" s="6" t="s">
        <v>102</v>
      </c>
      <c r="C74" s="7">
        <v>188</v>
      </c>
      <c r="D74" s="6" t="s">
        <v>332</v>
      </c>
      <c r="E74" s="6" t="s">
        <v>333</v>
      </c>
      <c r="F74" s="6" t="s">
        <v>334</v>
      </c>
      <c r="G74" s="8">
        <v>8.1</v>
      </c>
      <c r="H74" s="8">
        <f t="shared" si="2"/>
        <v>13.745150818594954</v>
      </c>
      <c r="I74" s="9">
        <v>15</v>
      </c>
      <c r="J74" s="9">
        <v>15</v>
      </c>
      <c r="K74" s="7">
        <v>550</v>
      </c>
      <c r="L74" s="8">
        <v>10</v>
      </c>
      <c r="M74" s="6" t="s">
        <v>335</v>
      </c>
      <c r="N74" s="6" t="s">
        <v>336</v>
      </c>
    </row>
    <row r="75" spans="1:14" s="6" customFormat="1">
      <c r="A75" s="6" t="s">
        <v>328</v>
      </c>
      <c r="B75" s="6" t="s">
        <v>102</v>
      </c>
      <c r="C75" s="7">
        <v>6939</v>
      </c>
      <c r="D75" s="6" t="s">
        <v>337</v>
      </c>
      <c r="E75" s="6" t="s">
        <v>338</v>
      </c>
      <c r="F75" s="6" t="s">
        <v>298</v>
      </c>
      <c r="G75" s="8">
        <v>7.8</v>
      </c>
      <c r="H75" s="8">
        <f t="shared" si="2"/>
        <v>12.560468333099211</v>
      </c>
      <c r="I75" s="9">
        <v>10</v>
      </c>
      <c r="J75" s="9">
        <v>10</v>
      </c>
      <c r="K75" s="7">
        <v>301</v>
      </c>
      <c r="L75" s="8">
        <v>11.9</v>
      </c>
      <c r="M75" s="6" t="s">
        <v>339</v>
      </c>
      <c r="N75" s="6" t="s">
        <v>340</v>
      </c>
    </row>
    <row r="76" spans="1:14" s="6" customFormat="1">
      <c r="A76" s="6" t="s">
        <v>328</v>
      </c>
      <c r="B76" s="6" t="s">
        <v>14</v>
      </c>
      <c r="C76" s="7">
        <v>6946</v>
      </c>
      <c r="D76" s="6" t="s">
        <v>2013</v>
      </c>
      <c r="E76" s="6" t="s">
        <v>341</v>
      </c>
      <c r="F76" s="6" t="s">
        <v>342</v>
      </c>
      <c r="G76" s="8">
        <v>8.8000000000000007</v>
      </c>
      <c r="H76" s="8">
        <f t="shared" si="2"/>
        <v>13.662063908186255</v>
      </c>
      <c r="I76" s="9">
        <v>11.2</v>
      </c>
      <c r="J76" s="9">
        <v>9.8000000000000007</v>
      </c>
      <c r="K76" s="6" t="s">
        <v>18</v>
      </c>
      <c r="L76" s="6" t="s">
        <v>18</v>
      </c>
      <c r="M76" s="6" t="s">
        <v>218</v>
      </c>
      <c r="N76" s="6" t="s">
        <v>343</v>
      </c>
    </row>
    <row r="77" spans="1:14" s="6" customFormat="1">
      <c r="A77" s="6" t="s">
        <v>328</v>
      </c>
      <c r="B77" s="6" t="s">
        <v>102</v>
      </c>
      <c r="C77" s="7">
        <v>7160</v>
      </c>
      <c r="D77" s="6" t="s">
        <v>344</v>
      </c>
      <c r="E77" s="6" t="s">
        <v>345</v>
      </c>
      <c r="F77" s="6" t="s">
        <v>346</v>
      </c>
      <c r="G77" s="8">
        <v>6.1</v>
      </c>
      <c r="H77" s="8">
        <f t="shared" si="2"/>
        <v>9.3480936348833694</v>
      </c>
      <c r="I77" s="9">
        <v>5</v>
      </c>
      <c r="J77" s="9">
        <v>5</v>
      </c>
      <c r="K77" s="7">
        <v>61</v>
      </c>
      <c r="L77" s="8">
        <v>7</v>
      </c>
      <c r="M77" s="6" t="s">
        <v>201</v>
      </c>
      <c r="N77" s="6" t="s">
        <v>347</v>
      </c>
    </row>
    <row r="78" spans="1:14" s="6" customFormat="1">
      <c r="A78" s="6" t="s">
        <v>328</v>
      </c>
      <c r="B78" s="6" t="s">
        <v>102</v>
      </c>
      <c r="C78" s="6" t="s">
        <v>348</v>
      </c>
      <c r="D78" s="6" t="s">
        <v>349</v>
      </c>
      <c r="E78" s="6" t="s">
        <v>350</v>
      </c>
      <c r="F78" s="6" t="s">
        <v>351</v>
      </c>
      <c r="G78" s="8">
        <v>8.6999999999999993</v>
      </c>
      <c r="H78" s="8">
        <f t="shared" si="2"/>
        <v>10.833525516810795</v>
      </c>
      <c r="I78" s="9">
        <v>3</v>
      </c>
      <c r="J78" s="9">
        <v>3</v>
      </c>
      <c r="K78" s="7">
        <v>12</v>
      </c>
      <c r="L78" s="8">
        <v>13</v>
      </c>
      <c r="M78" s="6" t="s">
        <v>352</v>
      </c>
      <c r="N78" s="6" t="s">
        <v>353</v>
      </c>
    </row>
    <row r="79" spans="1:14" s="6" customFormat="1">
      <c r="A79" s="6" t="s">
        <v>328</v>
      </c>
      <c r="B79" s="6" t="s">
        <v>102</v>
      </c>
      <c r="C79" s="7">
        <v>7380</v>
      </c>
      <c r="D79" s="6" t="s">
        <v>354</v>
      </c>
      <c r="E79" s="6" t="s">
        <v>355</v>
      </c>
      <c r="F79" s="6" t="s">
        <v>356</v>
      </c>
      <c r="G79" s="8">
        <v>7.2</v>
      </c>
      <c r="H79" s="8">
        <f t="shared" si="2"/>
        <v>13.472843031315053</v>
      </c>
      <c r="I79" s="9">
        <v>20</v>
      </c>
      <c r="J79" s="9">
        <v>20</v>
      </c>
      <c r="K79" s="7">
        <v>125</v>
      </c>
      <c r="L79" s="8">
        <v>10</v>
      </c>
      <c r="M79" s="6" t="s">
        <v>310</v>
      </c>
      <c r="N79" s="6" t="s">
        <v>357</v>
      </c>
    </row>
    <row r="80" spans="1:14" s="6" customFormat="1">
      <c r="A80" s="6" t="s">
        <v>328</v>
      </c>
      <c r="B80" s="6" t="s">
        <v>102</v>
      </c>
      <c r="C80" s="6" t="s">
        <v>358</v>
      </c>
      <c r="D80" s="6" t="s">
        <v>349</v>
      </c>
      <c r="E80" s="6" t="s">
        <v>359</v>
      </c>
      <c r="F80" s="6" t="s">
        <v>360</v>
      </c>
      <c r="G80" s="6" t="s">
        <v>361</v>
      </c>
      <c r="H80" s="8" t="s">
        <v>1921</v>
      </c>
      <c r="I80" s="9">
        <v>4</v>
      </c>
      <c r="J80" s="9">
        <v>4</v>
      </c>
      <c r="K80" s="7">
        <v>40</v>
      </c>
      <c r="L80" s="8">
        <v>11</v>
      </c>
      <c r="M80" s="6" t="s">
        <v>362</v>
      </c>
      <c r="N80" s="6" t="s">
        <v>128</v>
      </c>
    </row>
    <row r="81" spans="1:14" s="6" customFormat="1">
      <c r="A81" s="6" t="s">
        <v>328</v>
      </c>
      <c r="B81" s="6" t="s">
        <v>102</v>
      </c>
      <c r="C81" s="7">
        <v>7423</v>
      </c>
      <c r="D81" s="6" t="s">
        <v>363</v>
      </c>
      <c r="E81" s="6" t="s">
        <v>364</v>
      </c>
      <c r="F81" s="6" t="s">
        <v>365</v>
      </c>
      <c r="G81" s="8">
        <v>15</v>
      </c>
      <c r="H81" s="8">
        <f t="shared" ref="H81:H125" si="3">G81+(2.512*LOG(0.7854*I81*J81))</f>
        <v>18.248093634883368</v>
      </c>
      <c r="I81" s="9">
        <v>5</v>
      </c>
      <c r="J81" s="9">
        <v>5</v>
      </c>
      <c r="K81" s="7">
        <v>40</v>
      </c>
      <c r="L81" s="8">
        <v>15</v>
      </c>
      <c r="M81" s="6" t="s">
        <v>121</v>
      </c>
      <c r="N81" s="6" t="s">
        <v>366</v>
      </c>
    </row>
    <row r="82" spans="1:14" s="6" customFormat="1">
      <c r="A82" s="6" t="s">
        <v>328</v>
      </c>
      <c r="B82" s="6" t="s">
        <v>102</v>
      </c>
      <c r="C82" s="7">
        <v>7510</v>
      </c>
      <c r="D82" s="6" t="s">
        <v>1942</v>
      </c>
      <c r="E82" s="6" t="s">
        <v>367</v>
      </c>
      <c r="F82" s="6" t="s">
        <v>368</v>
      </c>
      <c r="G82" s="8">
        <v>7.9</v>
      </c>
      <c r="H82" s="8">
        <f t="shared" si="3"/>
        <v>11.882240886130838</v>
      </c>
      <c r="I82" s="9">
        <v>7</v>
      </c>
      <c r="J82" s="9">
        <v>7</v>
      </c>
      <c r="K82" s="7">
        <v>75</v>
      </c>
      <c r="L82" s="8">
        <v>10</v>
      </c>
      <c r="M82" s="6" t="s">
        <v>131</v>
      </c>
      <c r="N82" s="6" t="s">
        <v>369</v>
      </c>
    </row>
    <row r="83" spans="1:14" s="6" customFormat="1">
      <c r="A83" s="6" t="s">
        <v>328</v>
      </c>
      <c r="B83" s="6" t="s">
        <v>102</v>
      </c>
      <c r="C83" s="7">
        <v>7762</v>
      </c>
      <c r="D83" s="6" t="s">
        <v>370</v>
      </c>
      <c r="E83" s="6" t="s">
        <v>371</v>
      </c>
      <c r="F83" s="6" t="s">
        <v>372</v>
      </c>
      <c r="G83" s="8">
        <v>10</v>
      </c>
      <c r="H83" s="8">
        <f t="shared" si="3"/>
        <v>15.645150818594955</v>
      </c>
      <c r="I83" s="9">
        <v>15</v>
      </c>
      <c r="J83" s="9">
        <v>15</v>
      </c>
      <c r="K83" s="7">
        <v>40</v>
      </c>
      <c r="L83" s="8">
        <v>11</v>
      </c>
      <c r="M83" s="6" t="s">
        <v>373</v>
      </c>
      <c r="N83" s="6" t="s">
        <v>374</v>
      </c>
    </row>
    <row r="84" spans="1:14" s="6" customFormat="1">
      <c r="A84" s="6" t="s">
        <v>375</v>
      </c>
      <c r="B84" s="6" t="s">
        <v>14</v>
      </c>
      <c r="C84" s="7">
        <v>157</v>
      </c>
      <c r="D84" s="6" t="s">
        <v>376</v>
      </c>
      <c r="E84" s="6" t="s">
        <v>377</v>
      </c>
      <c r="F84" s="6" t="s">
        <v>378</v>
      </c>
      <c r="G84" s="8">
        <v>10.4</v>
      </c>
      <c r="H84" s="8">
        <f t="shared" si="3"/>
        <v>12.759367156746563</v>
      </c>
      <c r="I84" s="9">
        <v>4.0999999999999996</v>
      </c>
      <c r="J84" s="9">
        <v>2.7</v>
      </c>
      <c r="K84" s="6" t="s">
        <v>18</v>
      </c>
      <c r="L84" s="6" t="s">
        <v>18</v>
      </c>
      <c r="M84" s="6" t="s">
        <v>94</v>
      </c>
      <c r="N84" s="6" t="s">
        <v>379</v>
      </c>
    </row>
    <row r="85" spans="1:14" s="6" customFormat="1">
      <c r="A85" s="6" t="s">
        <v>375</v>
      </c>
      <c r="B85" s="6" t="s">
        <v>45</v>
      </c>
      <c r="C85" s="7">
        <v>246</v>
      </c>
      <c r="D85" s="6" t="s">
        <v>2025</v>
      </c>
      <c r="E85" s="6" t="s">
        <v>381</v>
      </c>
      <c r="F85" s="6" t="s">
        <v>385</v>
      </c>
      <c r="G85" s="8">
        <v>8.5</v>
      </c>
      <c r="H85" s="8">
        <f t="shared" si="3"/>
        <v>11.115541958722945</v>
      </c>
      <c r="I85" s="9">
        <v>4</v>
      </c>
      <c r="J85" s="9">
        <v>3.5</v>
      </c>
      <c r="K85" s="6" t="s">
        <v>18</v>
      </c>
      <c r="L85" s="8">
        <v>10.9</v>
      </c>
      <c r="M85" s="6" t="s">
        <v>386</v>
      </c>
      <c r="N85" s="6" t="s">
        <v>387</v>
      </c>
    </row>
    <row r="86" spans="1:14" s="6" customFormat="1">
      <c r="A86" s="6" t="s">
        <v>375</v>
      </c>
      <c r="B86" s="6" t="s">
        <v>14</v>
      </c>
      <c r="C86" s="7">
        <v>247</v>
      </c>
      <c r="D86" s="6" t="s">
        <v>380</v>
      </c>
      <c r="E86" s="6" t="s">
        <v>381</v>
      </c>
      <c r="F86" s="6" t="s">
        <v>382</v>
      </c>
      <c r="G86" s="8">
        <v>9.1</v>
      </c>
      <c r="H86" s="8">
        <f t="shared" si="3"/>
        <v>14.037331525310393</v>
      </c>
      <c r="I86" s="9">
        <v>21</v>
      </c>
      <c r="J86" s="9">
        <v>5.6</v>
      </c>
      <c r="K86" s="6" t="s">
        <v>18</v>
      </c>
      <c r="L86" s="6" t="s">
        <v>18</v>
      </c>
      <c r="M86" s="6" t="s">
        <v>383</v>
      </c>
      <c r="N86" s="6" t="s">
        <v>384</v>
      </c>
    </row>
    <row r="87" spans="1:14" s="6" customFormat="1">
      <c r="A87" s="6" t="s">
        <v>375</v>
      </c>
      <c r="B87" s="6" t="s">
        <v>14</v>
      </c>
      <c r="C87" s="7">
        <v>578</v>
      </c>
      <c r="D87" s="6" t="s">
        <v>388</v>
      </c>
      <c r="E87" s="6" t="s">
        <v>389</v>
      </c>
      <c r="F87" s="6" t="s">
        <v>390</v>
      </c>
      <c r="G87" s="8">
        <v>10.9</v>
      </c>
      <c r="H87" s="8">
        <f t="shared" si="3"/>
        <v>13.546274913242479</v>
      </c>
      <c r="I87" s="9">
        <v>4.8</v>
      </c>
      <c r="J87" s="9">
        <v>3</v>
      </c>
      <c r="K87" s="6" t="s">
        <v>18</v>
      </c>
      <c r="L87" s="6" t="s">
        <v>18</v>
      </c>
      <c r="M87" s="6" t="s">
        <v>218</v>
      </c>
      <c r="N87" s="6" t="s">
        <v>379</v>
      </c>
    </row>
    <row r="88" spans="1:14" s="6" customFormat="1">
      <c r="A88" s="6" t="s">
        <v>375</v>
      </c>
      <c r="B88" s="6" t="s">
        <v>14</v>
      </c>
      <c r="C88" s="7">
        <v>584</v>
      </c>
      <c r="D88" s="6" t="s">
        <v>391</v>
      </c>
      <c r="E88" s="6" t="s">
        <v>392</v>
      </c>
      <c r="F88" s="6" t="s">
        <v>393</v>
      </c>
      <c r="G88" s="8">
        <v>10.4</v>
      </c>
      <c r="H88" s="8">
        <f t="shared" si="3"/>
        <v>12.547975366980193</v>
      </c>
      <c r="I88" s="9">
        <v>3.8</v>
      </c>
      <c r="J88" s="9">
        <v>2.4</v>
      </c>
      <c r="K88" s="6" t="s">
        <v>18</v>
      </c>
      <c r="L88" s="6" t="s">
        <v>18</v>
      </c>
      <c r="M88" s="6" t="s">
        <v>394</v>
      </c>
      <c r="N88" s="6" t="s">
        <v>395</v>
      </c>
    </row>
    <row r="89" spans="1:14" s="6" customFormat="1">
      <c r="A89" s="6" t="s">
        <v>375</v>
      </c>
      <c r="B89" s="6" t="s">
        <v>14</v>
      </c>
      <c r="C89" s="7">
        <v>864</v>
      </c>
      <c r="D89" s="6" t="s">
        <v>396</v>
      </c>
      <c r="E89" s="6" t="s">
        <v>397</v>
      </c>
      <c r="F89" s="6" t="s">
        <v>398</v>
      </c>
      <c r="G89" s="8">
        <v>10.9</v>
      </c>
      <c r="H89" s="8">
        <f t="shared" si="3"/>
        <v>13.593714897773339</v>
      </c>
      <c r="I89" s="9">
        <v>4.7</v>
      </c>
      <c r="J89" s="9">
        <v>3.2</v>
      </c>
      <c r="K89" s="6" t="s">
        <v>18</v>
      </c>
      <c r="L89" s="6" t="s">
        <v>18</v>
      </c>
      <c r="M89" s="6" t="s">
        <v>218</v>
      </c>
      <c r="N89" s="6" t="s">
        <v>399</v>
      </c>
    </row>
    <row r="90" spans="1:14" s="6" customFormat="1">
      <c r="A90" s="6" t="s">
        <v>375</v>
      </c>
      <c r="B90" s="6" t="s">
        <v>14</v>
      </c>
      <c r="C90" s="7">
        <v>908</v>
      </c>
      <c r="D90" s="6" t="s">
        <v>400</v>
      </c>
      <c r="E90" s="6" t="s">
        <v>401</v>
      </c>
      <c r="F90" s="6" t="s">
        <v>402</v>
      </c>
      <c r="G90" s="8">
        <v>10.199999999999999</v>
      </c>
      <c r="H90" s="8">
        <f t="shared" si="3"/>
        <v>12.992802654213634</v>
      </c>
      <c r="I90" s="9">
        <v>6.1</v>
      </c>
      <c r="J90" s="9">
        <v>2.7</v>
      </c>
      <c r="K90" s="6" t="s">
        <v>18</v>
      </c>
      <c r="L90" s="6" t="s">
        <v>18</v>
      </c>
      <c r="M90" s="6" t="s">
        <v>218</v>
      </c>
      <c r="N90" s="6" t="s">
        <v>403</v>
      </c>
    </row>
    <row r="91" spans="1:14" s="6" customFormat="1">
      <c r="A91" s="6" t="s">
        <v>375</v>
      </c>
      <c r="B91" s="6" t="s">
        <v>14</v>
      </c>
      <c r="C91" s="7">
        <v>955</v>
      </c>
      <c r="D91" s="6" t="s">
        <v>404</v>
      </c>
      <c r="E91" s="6" t="s">
        <v>405</v>
      </c>
      <c r="F91" s="6" t="s">
        <v>406</v>
      </c>
      <c r="G91" s="8">
        <v>12</v>
      </c>
      <c r="H91" s="8">
        <f t="shared" si="3"/>
        <v>12.783069287532973</v>
      </c>
      <c r="I91" s="9">
        <v>2.9</v>
      </c>
      <c r="J91" s="9">
        <v>0.9</v>
      </c>
      <c r="K91" s="6" t="s">
        <v>18</v>
      </c>
      <c r="L91" s="6" t="s">
        <v>18</v>
      </c>
      <c r="M91" s="6" t="s">
        <v>99</v>
      </c>
      <c r="N91" s="6" t="s">
        <v>407</v>
      </c>
    </row>
    <row r="92" spans="1:14" s="6" customFormat="1">
      <c r="A92" s="6" t="s">
        <v>375</v>
      </c>
      <c r="B92" s="6" t="s">
        <v>14</v>
      </c>
      <c r="C92" s="7">
        <v>1068</v>
      </c>
      <c r="D92" s="6" t="s">
        <v>408</v>
      </c>
      <c r="E92" s="6" t="s">
        <v>409</v>
      </c>
      <c r="F92" s="6" t="s">
        <v>410</v>
      </c>
      <c r="G92" s="8">
        <v>8.9</v>
      </c>
      <c r="H92" s="8">
        <f t="shared" si="3"/>
        <v>12.813078817949194</v>
      </c>
      <c r="I92" s="9">
        <v>7.3</v>
      </c>
      <c r="J92" s="9">
        <v>6.3</v>
      </c>
      <c r="K92" s="6" t="s">
        <v>18</v>
      </c>
      <c r="L92" s="6" t="s">
        <v>18</v>
      </c>
      <c r="M92" s="6" t="s">
        <v>411</v>
      </c>
      <c r="N92" s="6" t="s">
        <v>412</v>
      </c>
    </row>
    <row r="93" spans="1:14" s="6" customFormat="1">
      <c r="A93" s="6" t="s">
        <v>375</v>
      </c>
      <c r="B93" s="6" t="s">
        <v>14</v>
      </c>
      <c r="C93" s="7">
        <v>1087</v>
      </c>
      <c r="D93" s="6" t="s">
        <v>413</v>
      </c>
      <c r="E93" s="6" t="s">
        <v>414</v>
      </c>
      <c r="F93" s="6" t="s">
        <v>415</v>
      </c>
      <c r="G93" s="8">
        <v>10.9</v>
      </c>
      <c r="H93" s="8">
        <f t="shared" si="3"/>
        <v>13.029882950025971</v>
      </c>
      <c r="I93" s="9">
        <v>3.9</v>
      </c>
      <c r="J93" s="9">
        <v>2.2999999999999998</v>
      </c>
      <c r="K93" s="6" t="s">
        <v>18</v>
      </c>
      <c r="L93" s="6" t="s">
        <v>18</v>
      </c>
      <c r="M93" s="6" t="s">
        <v>416</v>
      </c>
      <c r="N93" s="6" t="s">
        <v>399</v>
      </c>
    </row>
    <row r="94" spans="1:14" s="6" customFormat="1">
      <c r="A94" s="6" t="s">
        <v>417</v>
      </c>
      <c r="B94" s="6" t="s">
        <v>102</v>
      </c>
      <c r="C94" s="7">
        <v>2204</v>
      </c>
      <c r="D94" s="6" t="s">
        <v>418</v>
      </c>
      <c r="E94" s="6" t="s">
        <v>419</v>
      </c>
      <c r="F94" s="6" t="s">
        <v>420</v>
      </c>
      <c r="G94" s="8">
        <v>8.6</v>
      </c>
      <c r="H94" s="8">
        <f t="shared" si="3"/>
        <v>13.36046833309921</v>
      </c>
      <c r="I94" s="9">
        <v>10</v>
      </c>
      <c r="J94" s="9">
        <v>10</v>
      </c>
      <c r="K94" s="7">
        <v>353</v>
      </c>
      <c r="L94" s="8">
        <v>13</v>
      </c>
      <c r="M94" s="6" t="s">
        <v>421</v>
      </c>
      <c r="N94" s="6" t="s">
        <v>422</v>
      </c>
    </row>
    <row r="95" spans="1:14" s="6" customFormat="1">
      <c r="A95" s="6" t="s">
        <v>417</v>
      </c>
      <c r="B95" s="6" t="s">
        <v>14</v>
      </c>
      <c r="C95" s="7">
        <v>2207</v>
      </c>
      <c r="D95" s="6" t="s">
        <v>423</v>
      </c>
      <c r="E95" s="6" t="s">
        <v>424</v>
      </c>
      <c r="F95" s="6" t="s">
        <v>425</v>
      </c>
      <c r="G95" s="8">
        <v>10.8</v>
      </c>
      <c r="H95" s="8">
        <f t="shared" si="3"/>
        <v>13.144483600681433</v>
      </c>
      <c r="I95" s="9">
        <v>4.2</v>
      </c>
      <c r="J95" s="9">
        <v>2.6</v>
      </c>
      <c r="K95" s="6" t="s">
        <v>18</v>
      </c>
      <c r="L95" s="6" t="s">
        <v>18</v>
      </c>
      <c r="M95" s="6" t="s">
        <v>426</v>
      </c>
      <c r="N95" s="6" t="s">
        <v>427</v>
      </c>
    </row>
    <row r="96" spans="1:14" s="6" customFormat="1">
      <c r="A96" s="6" t="s">
        <v>417</v>
      </c>
      <c r="B96" s="6" t="s">
        <v>14</v>
      </c>
      <c r="C96" s="6" t="s">
        <v>428</v>
      </c>
      <c r="D96" s="6" t="s">
        <v>429</v>
      </c>
      <c r="E96" s="6" t="s">
        <v>430</v>
      </c>
      <c r="F96" s="6" t="s">
        <v>431</v>
      </c>
      <c r="G96" s="8">
        <v>11.6</v>
      </c>
      <c r="H96" s="8">
        <f t="shared" si="3"/>
        <v>12.733900215026637</v>
      </c>
      <c r="I96" s="9">
        <v>3</v>
      </c>
      <c r="J96" s="9">
        <v>1.2</v>
      </c>
      <c r="K96" s="6" t="s">
        <v>18</v>
      </c>
      <c r="L96" s="6" t="s">
        <v>18</v>
      </c>
      <c r="M96" s="6" t="s">
        <v>432</v>
      </c>
      <c r="N96" s="6" t="s">
        <v>427</v>
      </c>
    </row>
    <row r="97" spans="1:14" s="6" customFormat="1">
      <c r="A97" s="6" t="s">
        <v>417</v>
      </c>
      <c r="B97" s="6" t="s">
        <v>14</v>
      </c>
      <c r="C97" s="7">
        <v>2217</v>
      </c>
      <c r="D97" s="6" t="s">
        <v>433</v>
      </c>
      <c r="E97" s="6" t="s">
        <v>434</v>
      </c>
      <c r="F97" s="6" t="s">
        <v>435</v>
      </c>
      <c r="G97" s="8">
        <v>10.7</v>
      </c>
      <c r="H97" s="8">
        <f t="shared" si="3"/>
        <v>13.716050912649655</v>
      </c>
      <c r="I97" s="9">
        <v>4.7</v>
      </c>
      <c r="J97" s="9">
        <v>4.3</v>
      </c>
      <c r="K97" s="6" t="s">
        <v>18</v>
      </c>
      <c r="L97" s="6" t="s">
        <v>18</v>
      </c>
      <c r="M97" s="6" t="s">
        <v>436</v>
      </c>
      <c r="N97" s="6" t="s">
        <v>437</v>
      </c>
    </row>
    <row r="98" spans="1:14" s="6" customFormat="1">
      <c r="A98" s="6" t="s">
        <v>417</v>
      </c>
      <c r="B98" s="6" t="s">
        <v>102</v>
      </c>
      <c r="C98" s="7">
        <v>2287</v>
      </c>
      <c r="D98" s="6" t="s">
        <v>438</v>
      </c>
      <c r="E98" s="6" t="s">
        <v>439</v>
      </c>
      <c r="F98" s="6" t="s">
        <v>382</v>
      </c>
      <c r="G98" s="8">
        <v>4.5</v>
      </c>
      <c r="H98" s="8">
        <f t="shared" si="3"/>
        <v>12.229976918800343</v>
      </c>
      <c r="I98" s="9">
        <v>39</v>
      </c>
      <c r="J98" s="9">
        <v>39</v>
      </c>
      <c r="K98" s="7">
        <v>80</v>
      </c>
      <c r="L98" s="8">
        <v>8</v>
      </c>
      <c r="M98" s="6" t="s">
        <v>156</v>
      </c>
      <c r="N98" s="6" t="s">
        <v>440</v>
      </c>
    </row>
    <row r="99" spans="1:14" s="6" customFormat="1">
      <c r="A99" s="6" t="s">
        <v>417</v>
      </c>
      <c r="B99" s="6" t="s">
        <v>102</v>
      </c>
      <c r="C99" s="7">
        <v>2345</v>
      </c>
      <c r="D99" s="6" t="s">
        <v>441</v>
      </c>
      <c r="E99" s="6" t="s">
        <v>442</v>
      </c>
      <c r="F99" s="6" t="s">
        <v>443</v>
      </c>
      <c r="G99" s="8">
        <v>7.7</v>
      </c>
      <c r="H99" s="8">
        <f t="shared" si="3"/>
        <v>12.858274913242479</v>
      </c>
      <c r="I99" s="9">
        <v>12</v>
      </c>
      <c r="J99" s="9">
        <v>12</v>
      </c>
      <c r="K99" s="7">
        <v>70</v>
      </c>
      <c r="L99" s="8">
        <v>9</v>
      </c>
      <c r="M99" s="6" t="s">
        <v>278</v>
      </c>
      <c r="N99" s="6" t="s">
        <v>444</v>
      </c>
    </row>
    <row r="100" spans="1:14" s="6" customFormat="1">
      <c r="A100" s="6" t="s">
        <v>417</v>
      </c>
      <c r="B100" s="6" t="s">
        <v>102</v>
      </c>
      <c r="C100" s="7">
        <v>2354</v>
      </c>
      <c r="D100" s="6" t="s">
        <v>445</v>
      </c>
      <c r="E100" s="6" t="s">
        <v>208</v>
      </c>
      <c r="F100" s="6" t="s">
        <v>446</v>
      </c>
      <c r="G100" s="8">
        <v>6.5</v>
      </c>
      <c r="H100" s="8">
        <f t="shared" si="3"/>
        <v>12.542957398738221</v>
      </c>
      <c r="I100" s="9">
        <v>18</v>
      </c>
      <c r="J100" s="9">
        <v>18</v>
      </c>
      <c r="K100" s="7">
        <v>297</v>
      </c>
      <c r="L100" s="8">
        <v>9.1300000000000008</v>
      </c>
      <c r="M100" s="6" t="s">
        <v>145</v>
      </c>
      <c r="N100" s="6" t="s">
        <v>447</v>
      </c>
    </row>
    <row r="101" spans="1:14" s="6" customFormat="1">
      <c r="A101" s="6" t="s">
        <v>417</v>
      </c>
      <c r="B101" s="6" t="s">
        <v>102</v>
      </c>
      <c r="C101" s="7">
        <v>2360</v>
      </c>
      <c r="D101" s="6" t="s">
        <v>448</v>
      </c>
      <c r="E101" s="6" t="s">
        <v>449</v>
      </c>
      <c r="F101" s="6" t="s">
        <v>450</v>
      </c>
      <c r="G101" s="8">
        <v>7.2</v>
      </c>
      <c r="H101" s="8">
        <f t="shared" si="3"/>
        <v>12.694615584346678</v>
      </c>
      <c r="I101" s="9">
        <v>14</v>
      </c>
      <c r="J101" s="9">
        <v>14</v>
      </c>
      <c r="K101" s="7">
        <v>91</v>
      </c>
      <c r="L101" s="8">
        <v>10.36</v>
      </c>
      <c r="M101" s="6" t="s">
        <v>121</v>
      </c>
      <c r="N101" s="6" t="s">
        <v>451</v>
      </c>
    </row>
    <row r="102" spans="1:14" s="6" customFormat="1" ht="20.399999999999999">
      <c r="A102" s="6" t="s">
        <v>417</v>
      </c>
      <c r="B102" s="6" t="s">
        <v>123</v>
      </c>
      <c r="C102" s="7">
        <v>2359</v>
      </c>
      <c r="D102" s="24" t="s">
        <v>2033</v>
      </c>
      <c r="E102" s="6" t="s">
        <v>452</v>
      </c>
      <c r="F102" s="6" t="s">
        <v>453</v>
      </c>
      <c r="G102" s="8">
        <v>10</v>
      </c>
      <c r="H102" s="8">
        <f t="shared" si="3"/>
        <v>15.150672459211446</v>
      </c>
      <c r="I102" s="9">
        <v>13</v>
      </c>
      <c r="J102" s="9">
        <v>11</v>
      </c>
      <c r="K102" s="6" t="s">
        <v>18</v>
      </c>
      <c r="L102" s="6" t="s">
        <v>18</v>
      </c>
      <c r="M102" s="6" t="s">
        <v>127</v>
      </c>
      <c r="N102" s="6" t="s">
        <v>454</v>
      </c>
    </row>
    <row r="103" spans="1:14" s="6" customFormat="1" ht="20.399999999999999">
      <c r="A103" s="6" t="s">
        <v>417</v>
      </c>
      <c r="B103" s="6" t="s">
        <v>102</v>
      </c>
      <c r="C103" s="7">
        <v>2362</v>
      </c>
      <c r="D103" s="24" t="s">
        <v>2034</v>
      </c>
      <c r="E103" s="6" t="s">
        <v>455</v>
      </c>
      <c r="F103" s="6" t="s">
        <v>456</v>
      </c>
      <c r="G103" s="8">
        <v>3.8</v>
      </c>
      <c r="H103" s="8">
        <f t="shared" si="3"/>
        <v>7.4459002150266365</v>
      </c>
      <c r="I103" s="9">
        <v>6</v>
      </c>
      <c r="J103" s="9">
        <v>6</v>
      </c>
      <c r="K103" s="7">
        <v>60</v>
      </c>
      <c r="L103" s="8">
        <v>8</v>
      </c>
      <c r="M103" s="6" t="s">
        <v>457</v>
      </c>
      <c r="N103" s="6" t="s">
        <v>458</v>
      </c>
    </row>
    <row r="104" spans="1:14" s="6" customFormat="1">
      <c r="A104" s="6" t="s">
        <v>417</v>
      </c>
      <c r="B104" s="6" t="s">
        <v>102</v>
      </c>
      <c r="C104" s="7">
        <v>2374</v>
      </c>
      <c r="D104" s="6" t="s">
        <v>459</v>
      </c>
      <c r="E104" s="6" t="s">
        <v>460</v>
      </c>
      <c r="F104" s="6" t="s">
        <v>461</v>
      </c>
      <c r="G104" s="8">
        <v>8</v>
      </c>
      <c r="H104" s="8">
        <f t="shared" si="3"/>
        <v>13.158274913242479</v>
      </c>
      <c r="I104" s="9">
        <v>12</v>
      </c>
      <c r="J104" s="9">
        <v>12</v>
      </c>
      <c r="K104" s="7">
        <v>73</v>
      </c>
      <c r="L104" s="8">
        <v>10.7</v>
      </c>
      <c r="M104" s="6" t="s">
        <v>201</v>
      </c>
      <c r="N104" s="6" t="s">
        <v>462</v>
      </c>
    </row>
    <row r="105" spans="1:14" s="6" customFormat="1">
      <c r="A105" s="6" t="s">
        <v>463</v>
      </c>
      <c r="B105" s="6" t="s">
        <v>102</v>
      </c>
      <c r="C105" s="7">
        <v>2682</v>
      </c>
      <c r="D105" s="6" t="s">
        <v>464</v>
      </c>
      <c r="E105" s="6" t="s">
        <v>465</v>
      </c>
      <c r="F105" s="6" t="s">
        <v>466</v>
      </c>
      <c r="G105" s="8">
        <v>6.9</v>
      </c>
      <c r="H105" s="8">
        <f t="shared" si="3"/>
        <v>13.659718936667529</v>
      </c>
      <c r="I105" s="9">
        <v>25</v>
      </c>
      <c r="J105" s="9">
        <v>25</v>
      </c>
      <c r="K105" s="7">
        <v>324</v>
      </c>
      <c r="L105" s="8">
        <v>9</v>
      </c>
      <c r="M105" s="6" t="s">
        <v>121</v>
      </c>
      <c r="N105" s="6" t="s">
        <v>467</v>
      </c>
    </row>
    <row r="106" spans="1:14" s="6" customFormat="1">
      <c r="A106" s="7" t="s">
        <v>468</v>
      </c>
      <c r="B106" s="7" t="s">
        <v>62</v>
      </c>
      <c r="C106" s="7">
        <v>4147</v>
      </c>
      <c r="D106" s="7"/>
      <c r="E106" s="7" t="s">
        <v>1917</v>
      </c>
      <c r="F106" s="15" t="s">
        <v>1918</v>
      </c>
      <c r="G106" s="8">
        <v>10.4</v>
      </c>
      <c r="H106" s="8">
        <f t="shared" si="3"/>
        <v>13.369174579765819</v>
      </c>
      <c r="I106" s="9">
        <v>4.4000000000000004</v>
      </c>
      <c r="J106" s="9">
        <v>4.4000000000000004</v>
      </c>
      <c r="K106" s="7" t="s">
        <v>18</v>
      </c>
      <c r="L106" s="8">
        <v>14.5</v>
      </c>
      <c r="M106" s="7" t="s">
        <v>1919</v>
      </c>
      <c r="N106" s="7" t="s">
        <v>1920</v>
      </c>
    </row>
    <row r="107" spans="1:14" s="6" customFormat="1">
      <c r="A107" s="6" t="s">
        <v>468</v>
      </c>
      <c r="B107" s="6" t="s">
        <v>14</v>
      </c>
      <c r="C107" s="7">
        <v>4192</v>
      </c>
      <c r="D107" s="6" t="s">
        <v>469</v>
      </c>
      <c r="E107" s="6" t="s">
        <v>470</v>
      </c>
      <c r="F107" s="6" t="s">
        <v>471</v>
      </c>
      <c r="G107" s="8">
        <v>10.1</v>
      </c>
      <c r="H107" s="8">
        <f t="shared" si="3"/>
        <v>13.189625825417847</v>
      </c>
      <c r="I107" s="9">
        <v>9.4</v>
      </c>
      <c r="J107" s="9">
        <v>2.2999999999999998</v>
      </c>
      <c r="K107" s="6" t="s">
        <v>18</v>
      </c>
      <c r="L107" s="6" t="s">
        <v>18</v>
      </c>
      <c r="M107" s="6" t="s">
        <v>263</v>
      </c>
      <c r="N107" s="6" t="s">
        <v>472</v>
      </c>
    </row>
    <row r="108" spans="1:14" s="6" customFormat="1">
      <c r="A108" s="6" t="s">
        <v>468</v>
      </c>
      <c r="B108" s="6" t="s">
        <v>14</v>
      </c>
      <c r="C108" s="7">
        <v>4254</v>
      </c>
      <c r="D108" s="6" t="s">
        <v>1943</v>
      </c>
      <c r="E108" s="6" t="s">
        <v>473</v>
      </c>
      <c r="F108" s="6" t="s">
        <v>474</v>
      </c>
      <c r="G108" s="8">
        <v>9.9</v>
      </c>
      <c r="H108" s="8">
        <f t="shared" si="3"/>
        <v>13.120696990720507</v>
      </c>
      <c r="I108" s="9">
        <v>5.3</v>
      </c>
      <c r="J108" s="9">
        <v>4.5999999999999996</v>
      </c>
      <c r="K108" s="6" t="s">
        <v>18</v>
      </c>
      <c r="L108" s="6" t="s">
        <v>18</v>
      </c>
      <c r="M108" s="6" t="s">
        <v>475</v>
      </c>
      <c r="N108" s="6" t="s">
        <v>472</v>
      </c>
    </row>
    <row r="109" spans="1:14" s="6" customFormat="1">
      <c r="A109" s="6" t="s">
        <v>468</v>
      </c>
      <c r="B109" s="6" t="s">
        <v>14</v>
      </c>
      <c r="C109" s="7">
        <v>4274</v>
      </c>
      <c r="D109" s="6" t="s">
        <v>476</v>
      </c>
      <c r="E109" s="6" t="s">
        <v>477</v>
      </c>
      <c r="F109" s="6" t="s">
        <v>478</v>
      </c>
      <c r="G109" s="8">
        <v>10.4</v>
      </c>
      <c r="H109" s="8">
        <f t="shared" si="3"/>
        <v>13.182821360996833</v>
      </c>
      <c r="I109" s="9">
        <v>6.8</v>
      </c>
      <c r="J109" s="9">
        <v>2.4</v>
      </c>
      <c r="K109" s="6" t="s">
        <v>18</v>
      </c>
      <c r="L109" s="6" t="s">
        <v>18</v>
      </c>
      <c r="M109" s="6" t="s">
        <v>479</v>
      </c>
      <c r="N109" s="6" t="s">
        <v>480</v>
      </c>
    </row>
    <row r="110" spans="1:14" s="6" customFormat="1">
      <c r="A110" s="6" t="s">
        <v>468</v>
      </c>
      <c r="B110" s="6" t="s">
        <v>14</v>
      </c>
      <c r="C110" s="7">
        <v>4278</v>
      </c>
      <c r="D110" s="6" t="s">
        <v>481</v>
      </c>
      <c r="E110" s="6" t="s">
        <v>482</v>
      </c>
      <c r="F110" s="6" t="s">
        <v>483</v>
      </c>
      <c r="G110" s="8">
        <v>10.199999999999999</v>
      </c>
      <c r="H110" s="8">
        <f t="shared" si="3"/>
        <v>12.933597324165618</v>
      </c>
      <c r="I110" s="9">
        <v>4</v>
      </c>
      <c r="J110" s="9">
        <v>3.9</v>
      </c>
      <c r="K110" s="6" t="s">
        <v>18</v>
      </c>
      <c r="L110" s="6" t="s">
        <v>18</v>
      </c>
      <c r="M110" s="6" t="s">
        <v>484</v>
      </c>
      <c r="N110" s="6" t="s">
        <v>485</v>
      </c>
    </row>
    <row r="111" spans="1:14" s="6" customFormat="1">
      <c r="A111" s="6" t="s">
        <v>468</v>
      </c>
      <c r="B111" s="6" t="s">
        <v>14</v>
      </c>
      <c r="C111" s="7">
        <v>4314</v>
      </c>
      <c r="D111" s="6" t="s">
        <v>486</v>
      </c>
      <c r="E111" s="6" t="s">
        <v>487</v>
      </c>
      <c r="F111" s="6" t="s">
        <v>488</v>
      </c>
      <c r="G111" s="8">
        <v>10.6</v>
      </c>
      <c r="H111" s="8">
        <f t="shared" si="3"/>
        <v>13.248545356806069</v>
      </c>
      <c r="I111" s="9">
        <v>3.9</v>
      </c>
      <c r="J111" s="9">
        <v>3.7</v>
      </c>
      <c r="K111" s="6" t="s">
        <v>18</v>
      </c>
      <c r="L111" s="6" t="s">
        <v>18</v>
      </c>
      <c r="M111" s="6" t="s">
        <v>489</v>
      </c>
      <c r="N111" s="6" t="s">
        <v>472</v>
      </c>
    </row>
    <row r="112" spans="1:14" s="6" customFormat="1">
      <c r="A112" s="6" t="s">
        <v>468</v>
      </c>
      <c r="B112" s="6" t="s">
        <v>14</v>
      </c>
      <c r="C112" s="7">
        <v>4321</v>
      </c>
      <c r="D112" s="6" t="s">
        <v>490</v>
      </c>
      <c r="E112" s="6" t="s">
        <v>491</v>
      </c>
      <c r="F112" s="6" t="s">
        <v>492</v>
      </c>
      <c r="G112" s="8">
        <v>9.4</v>
      </c>
      <c r="H112" s="8">
        <f t="shared" si="3"/>
        <v>13.307370772286209</v>
      </c>
      <c r="I112" s="9">
        <v>7.5</v>
      </c>
      <c r="J112" s="9">
        <v>6.1</v>
      </c>
      <c r="K112" s="6" t="s">
        <v>18</v>
      </c>
      <c r="L112" s="6" t="s">
        <v>18</v>
      </c>
      <c r="M112" s="6" t="s">
        <v>94</v>
      </c>
      <c r="N112" s="6" t="s">
        <v>493</v>
      </c>
    </row>
    <row r="113" spans="1:14" s="6" customFormat="1">
      <c r="A113" s="6" t="s">
        <v>468</v>
      </c>
      <c r="B113" s="6" t="s">
        <v>14</v>
      </c>
      <c r="C113" s="7">
        <v>4382</v>
      </c>
      <c r="D113" s="6" t="s">
        <v>494</v>
      </c>
      <c r="E113" s="6" t="s">
        <v>495</v>
      </c>
      <c r="F113" s="6" t="s">
        <v>496</v>
      </c>
      <c r="G113" s="8">
        <v>9.1</v>
      </c>
      <c r="H113" s="8">
        <f t="shared" si="3"/>
        <v>12.956358666308489</v>
      </c>
      <c r="I113" s="9">
        <v>7.4</v>
      </c>
      <c r="J113" s="9">
        <v>5.9</v>
      </c>
      <c r="K113" s="6" t="s">
        <v>18</v>
      </c>
      <c r="L113" s="6" t="s">
        <v>18</v>
      </c>
      <c r="M113" s="6" t="s">
        <v>497</v>
      </c>
      <c r="N113" s="6" t="s">
        <v>493</v>
      </c>
    </row>
    <row r="114" spans="1:14" s="6" customFormat="1">
      <c r="A114" s="6" t="s">
        <v>468</v>
      </c>
      <c r="B114" s="6" t="s">
        <v>14</v>
      </c>
      <c r="C114" s="7">
        <v>4414</v>
      </c>
      <c r="D114" s="6" t="s">
        <v>498</v>
      </c>
      <c r="E114" s="6" t="s">
        <v>499</v>
      </c>
      <c r="F114" s="6" t="s">
        <v>500</v>
      </c>
      <c r="G114" s="8">
        <v>10.1</v>
      </c>
      <c r="H114" s="8">
        <f t="shared" si="3"/>
        <v>11.990087564134557</v>
      </c>
      <c r="I114" s="9">
        <v>3.6</v>
      </c>
      <c r="J114" s="9">
        <v>2</v>
      </c>
      <c r="K114" s="6" t="s">
        <v>18</v>
      </c>
      <c r="L114" s="6" t="s">
        <v>18</v>
      </c>
      <c r="M114" s="6" t="s">
        <v>475</v>
      </c>
      <c r="N114" s="6" t="s">
        <v>501</v>
      </c>
    </row>
    <row r="115" spans="1:14" s="6" customFormat="1">
      <c r="A115" s="6" t="s">
        <v>468</v>
      </c>
      <c r="B115" s="6" t="s">
        <v>14</v>
      </c>
      <c r="C115" s="7">
        <v>4450</v>
      </c>
      <c r="D115" s="6" t="s">
        <v>502</v>
      </c>
      <c r="E115" s="6" t="s">
        <v>503</v>
      </c>
      <c r="F115" s="6" t="s">
        <v>504</v>
      </c>
      <c r="G115" s="8">
        <v>10.1</v>
      </c>
      <c r="H115" s="8">
        <f t="shared" si="3"/>
        <v>13.215554505854485</v>
      </c>
      <c r="I115" s="9">
        <v>5.4</v>
      </c>
      <c r="J115" s="9">
        <v>4.0999999999999996</v>
      </c>
      <c r="K115" s="6" t="s">
        <v>18</v>
      </c>
      <c r="L115" s="6" t="s">
        <v>18</v>
      </c>
      <c r="M115" s="6" t="s">
        <v>99</v>
      </c>
      <c r="N115" s="6" t="s">
        <v>472</v>
      </c>
    </row>
    <row r="116" spans="1:14" s="6" customFormat="1">
      <c r="A116" s="6" t="s">
        <v>468</v>
      </c>
      <c r="B116" s="6" t="s">
        <v>14</v>
      </c>
      <c r="C116" s="7">
        <v>4494</v>
      </c>
      <c r="D116" s="6" t="s">
        <v>505</v>
      </c>
      <c r="E116" s="6" t="s">
        <v>506</v>
      </c>
      <c r="F116" s="6" t="s">
        <v>507</v>
      </c>
      <c r="G116" s="8">
        <v>9.8000000000000007</v>
      </c>
      <c r="H116" s="8">
        <f t="shared" si="3"/>
        <v>12.768610928118797</v>
      </c>
      <c r="I116" s="9">
        <v>4.5</v>
      </c>
      <c r="J116" s="9">
        <v>4.3</v>
      </c>
      <c r="K116" s="6" t="s">
        <v>18</v>
      </c>
      <c r="L116" s="6" t="s">
        <v>18</v>
      </c>
      <c r="M116" s="6" t="s">
        <v>484</v>
      </c>
      <c r="N116" s="6" t="s">
        <v>508</v>
      </c>
    </row>
    <row r="117" spans="1:14" s="6" customFormat="1">
      <c r="A117" s="6" t="s">
        <v>468</v>
      </c>
      <c r="B117" s="6" t="s">
        <v>14</v>
      </c>
      <c r="C117" s="7">
        <v>4501</v>
      </c>
      <c r="D117" s="6" t="s">
        <v>509</v>
      </c>
      <c r="E117" s="6" t="s">
        <v>510</v>
      </c>
      <c r="F117" s="6" t="s">
        <v>474</v>
      </c>
      <c r="G117" s="8">
        <v>9.6</v>
      </c>
      <c r="H117" s="8">
        <f t="shared" si="3"/>
        <v>12.855053452673568</v>
      </c>
      <c r="I117" s="9">
        <v>6.8</v>
      </c>
      <c r="J117" s="9">
        <v>3.7</v>
      </c>
      <c r="K117" s="6" t="s">
        <v>18</v>
      </c>
      <c r="L117" s="6" t="s">
        <v>18</v>
      </c>
      <c r="M117" s="6" t="s">
        <v>84</v>
      </c>
      <c r="N117" s="6" t="s">
        <v>472</v>
      </c>
    </row>
    <row r="118" spans="1:14" s="6" customFormat="1">
      <c r="A118" s="6" t="s">
        <v>468</v>
      </c>
      <c r="B118" s="6" t="s">
        <v>14</v>
      </c>
      <c r="C118" s="7">
        <v>4548</v>
      </c>
      <c r="D118" s="6" t="s">
        <v>511</v>
      </c>
      <c r="E118" s="6" t="s">
        <v>512</v>
      </c>
      <c r="F118" s="6" t="s">
        <v>513</v>
      </c>
      <c r="G118" s="8">
        <v>10.1</v>
      </c>
      <c r="H118" s="8">
        <f t="shared" si="3"/>
        <v>13.200670949789352</v>
      </c>
      <c r="I118" s="9">
        <v>5.2</v>
      </c>
      <c r="J118" s="9">
        <v>4.2</v>
      </c>
      <c r="K118" s="6" t="s">
        <v>18</v>
      </c>
      <c r="L118" s="6" t="s">
        <v>18</v>
      </c>
      <c r="M118" s="6" t="s">
        <v>263</v>
      </c>
      <c r="N118" s="6" t="s">
        <v>493</v>
      </c>
    </row>
    <row r="119" spans="1:14" s="6" customFormat="1">
      <c r="A119" s="6" t="s">
        <v>468</v>
      </c>
      <c r="B119" s="6" t="s">
        <v>14</v>
      </c>
      <c r="C119" s="7">
        <v>4559</v>
      </c>
      <c r="D119" s="6" t="s">
        <v>2044</v>
      </c>
      <c r="E119" s="6" t="s">
        <v>514</v>
      </c>
      <c r="F119" s="6" t="s">
        <v>515</v>
      </c>
      <c r="G119" s="8">
        <v>10</v>
      </c>
      <c r="H119" s="8">
        <f t="shared" si="3"/>
        <v>14.0862193112483</v>
      </c>
      <c r="I119" s="9">
        <v>11</v>
      </c>
      <c r="J119" s="9">
        <v>4.9000000000000004</v>
      </c>
      <c r="K119" s="6" t="s">
        <v>18</v>
      </c>
      <c r="L119" s="6" t="s">
        <v>18</v>
      </c>
      <c r="M119" s="6" t="s">
        <v>218</v>
      </c>
      <c r="N119" s="6" t="s">
        <v>516</v>
      </c>
    </row>
    <row r="120" spans="1:14" s="6" customFormat="1">
      <c r="A120" s="6" t="s">
        <v>468</v>
      </c>
      <c r="B120" s="6" t="s">
        <v>14</v>
      </c>
      <c r="C120" s="7">
        <v>4565</v>
      </c>
      <c r="D120" s="6" t="s">
        <v>517</v>
      </c>
      <c r="E120" s="6" t="s">
        <v>518</v>
      </c>
      <c r="F120" s="6" t="s">
        <v>519</v>
      </c>
      <c r="G120" s="8">
        <v>9.6</v>
      </c>
      <c r="H120" s="8">
        <f t="shared" si="3"/>
        <v>13.039699588458763</v>
      </c>
      <c r="I120" s="9">
        <v>14.9</v>
      </c>
      <c r="J120" s="9">
        <v>2</v>
      </c>
      <c r="K120" s="6" t="s">
        <v>18</v>
      </c>
      <c r="L120" s="6" t="s">
        <v>18</v>
      </c>
      <c r="M120" s="6" t="s">
        <v>43</v>
      </c>
      <c r="N120" s="6" t="s">
        <v>520</v>
      </c>
    </row>
    <row r="121" spans="1:14" s="6" customFormat="1">
      <c r="A121" s="6" t="s">
        <v>468</v>
      </c>
      <c r="B121" s="6" t="s">
        <v>14</v>
      </c>
      <c r="C121" s="7">
        <v>4710</v>
      </c>
      <c r="D121" s="6" t="s">
        <v>521</v>
      </c>
      <c r="E121" s="6" t="s">
        <v>522</v>
      </c>
      <c r="F121" s="6" t="s">
        <v>523</v>
      </c>
      <c r="G121" s="8">
        <v>11</v>
      </c>
      <c r="H121" s="8">
        <f t="shared" si="3"/>
        <v>12.98299028256252</v>
      </c>
      <c r="I121" s="9">
        <v>4.9000000000000004</v>
      </c>
      <c r="J121" s="9">
        <v>1.6</v>
      </c>
      <c r="K121" s="6" t="s">
        <v>18</v>
      </c>
      <c r="L121" s="6" t="s">
        <v>18</v>
      </c>
      <c r="M121" s="6" t="s">
        <v>497</v>
      </c>
      <c r="N121" s="6" t="s">
        <v>472</v>
      </c>
    </row>
    <row r="122" spans="1:14" s="6" customFormat="1">
      <c r="A122" s="6" t="s">
        <v>468</v>
      </c>
      <c r="B122" s="6" t="s">
        <v>14</v>
      </c>
      <c r="C122" s="7">
        <v>4725</v>
      </c>
      <c r="D122" s="6" t="s">
        <v>2047</v>
      </c>
      <c r="E122" s="6" t="s">
        <v>524</v>
      </c>
      <c r="F122" s="6" t="s">
        <v>525</v>
      </c>
      <c r="G122" s="8">
        <v>9.4</v>
      </c>
      <c r="H122" s="8">
        <f t="shared" si="3"/>
        <v>13.844875312453095</v>
      </c>
      <c r="I122" s="9">
        <v>10.4</v>
      </c>
      <c r="J122" s="9">
        <v>7.2</v>
      </c>
      <c r="K122" s="6" t="s">
        <v>18</v>
      </c>
      <c r="L122" s="6" t="s">
        <v>18</v>
      </c>
      <c r="M122" s="6" t="s">
        <v>479</v>
      </c>
      <c r="N122" s="6" t="s">
        <v>526</v>
      </c>
    </row>
    <row r="123" spans="1:14" s="6" customFormat="1">
      <c r="A123" s="6" t="s">
        <v>468</v>
      </c>
      <c r="B123" s="6" t="s">
        <v>14</v>
      </c>
      <c r="C123" s="7">
        <v>4826</v>
      </c>
      <c r="D123" s="6" t="s">
        <v>527</v>
      </c>
      <c r="E123" s="6" t="s">
        <v>528</v>
      </c>
      <c r="F123" s="6" t="s">
        <v>529</v>
      </c>
      <c r="G123" s="8">
        <v>8.5</v>
      </c>
      <c r="H123" s="8">
        <f t="shared" si="3"/>
        <v>12.536528092450684</v>
      </c>
      <c r="I123" s="9">
        <v>10.3</v>
      </c>
      <c r="J123" s="9">
        <v>5</v>
      </c>
      <c r="K123" s="6" t="s">
        <v>18</v>
      </c>
      <c r="L123" s="6" t="s">
        <v>18</v>
      </c>
      <c r="M123" s="6" t="s">
        <v>99</v>
      </c>
      <c r="N123" s="6" t="s">
        <v>530</v>
      </c>
    </row>
    <row r="124" spans="1:14" s="6" customFormat="1">
      <c r="A124" s="6" t="s">
        <v>468</v>
      </c>
      <c r="B124" s="6" t="s">
        <v>62</v>
      </c>
      <c r="C124" s="7">
        <v>5024</v>
      </c>
      <c r="D124" s="6" t="s">
        <v>531</v>
      </c>
      <c r="E124" s="6" t="s">
        <v>532</v>
      </c>
      <c r="F124" s="6" t="s">
        <v>533</v>
      </c>
      <c r="G124" s="8">
        <v>7.7</v>
      </c>
      <c r="H124" s="8">
        <f t="shared" si="3"/>
        <v>13.032919735088759</v>
      </c>
      <c r="I124" s="9">
        <v>13</v>
      </c>
      <c r="J124" s="9">
        <v>13</v>
      </c>
      <c r="K124" s="6" t="s">
        <v>18</v>
      </c>
      <c r="L124" s="8">
        <v>13.8</v>
      </c>
      <c r="M124" s="6" t="s">
        <v>232</v>
      </c>
      <c r="N124" s="6" t="s">
        <v>534</v>
      </c>
    </row>
    <row r="125" spans="1:14" s="6" customFormat="1">
      <c r="A125" s="7" t="s">
        <v>468</v>
      </c>
      <c r="B125" s="7" t="s">
        <v>62</v>
      </c>
      <c r="C125" s="7">
        <v>5053</v>
      </c>
      <c r="D125" s="7"/>
      <c r="E125" s="7" t="s">
        <v>1922</v>
      </c>
      <c r="F125" s="15" t="s">
        <v>1923</v>
      </c>
      <c r="G125" s="8">
        <v>9</v>
      </c>
      <c r="H125" s="8">
        <f t="shared" si="3"/>
        <v>13.760468333099212</v>
      </c>
      <c r="I125" s="9">
        <v>10</v>
      </c>
      <c r="J125" s="9">
        <v>10</v>
      </c>
      <c r="K125" s="7" t="s">
        <v>18</v>
      </c>
      <c r="L125" s="8">
        <v>13.8</v>
      </c>
      <c r="M125" s="7" t="s">
        <v>1933</v>
      </c>
      <c r="N125" s="7" t="s">
        <v>1925</v>
      </c>
    </row>
    <row r="126" spans="1:14" s="6" customFormat="1">
      <c r="A126" s="6" t="s">
        <v>535</v>
      </c>
      <c r="B126" s="6" t="s">
        <v>123</v>
      </c>
      <c r="C126" s="7">
        <v>6726</v>
      </c>
      <c r="D126" s="6" t="s">
        <v>536</v>
      </c>
      <c r="E126" s="6" t="s">
        <v>537</v>
      </c>
      <c r="F126" s="6" t="s">
        <v>538</v>
      </c>
      <c r="G126" s="6" t="s">
        <v>361</v>
      </c>
      <c r="H126" s="8" t="s">
        <v>1921</v>
      </c>
      <c r="I126" s="9">
        <v>2</v>
      </c>
      <c r="J126" s="9">
        <v>2</v>
      </c>
      <c r="K126" s="6" t="s">
        <v>18</v>
      </c>
      <c r="L126" s="6" t="s">
        <v>18</v>
      </c>
      <c r="M126" s="6" t="s">
        <v>127</v>
      </c>
      <c r="N126" s="6" t="s">
        <v>539</v>
      </c>
    </row>
    <row r="127" spans="1:14" s="6" customFormat="1">
      <c r="A127" s="6" t="s">
        <v>540</v>
      </c>
      <c r="B127" s="6" t="s">
        <v>14</v>
      </c>
      <c r="C127" s="7">
        <v>3511</v>
      </c>
      <c r="D127" s="6" t="s">
        <v>541</v>
      </c>
      <c r="E127" s="6" t="s">
        <v>542</v>
      </c>
      <c r="F127" s="6" t="s">
        <v>543</v>
      </c>
      <c r="G127" s="8">
        <v>11</v>
      </c>
      <c r="H127" s="8">
        <f t="shared" ref="H127:H161" si="4">G127+(2.512*LOG(0.7854*I127*J127))</f>
        <v>13.500599142434529</v>
      </c>
      <c r="I127" s="9">
        <v>6</v>
      </c>
      <c r="J127" s="9">
        <v>2.1</v>
      </c>
      <c r="K127" s="6" t="s">
        <v>18</v>
      </c>
      <c r="L127" s="6" t="s">
        <v>18</v>
      </c>
      <c r="M127" s="6" t="s">
        <v>218</v>
      </c>
      <c r="N127" s="6" t="s">
        <v>544</v>
      </c>
    </row>
    <row r="128" spans="1:14" s="6" customFormat="1">
      <c r="A128" s="6" t="s">
        <v>540</v>
      </c>
      <c r="B128" s="6" t="s">
        <v>14</v>
      </c>
      <c r="C128" s="7">
        <v>3672</v>
      </c>
      <c r="D128" s="6" t="s">
        <v>545</v>
      </c>
      <c r="E128" s="6" t="s">
        <v>546</v>
      </c>
      <c r="F128" s="6" t="s">
        <v>547</v>
      </c>
      <c r="G128" s="8">
        <v>11.4</v>
      </c>
      <c r="H128" s="8">
        <f t="shared" si="4"/>
        <v>13.290087564134557</v>
      </c>
      <c r="I128" s="9">
        <v>4</v>
      </c>
      <c r="J128" s="9">
        <v>1.8</v>
      </c>
      <c r="K128" s="6" t="s">
        <v>18</v>
      </c>
      <c r="L128" s="6" t="s">
        <v>18</v>
      </c>
      <c r="M128" s="6" t="s">
        <v>475</v>
      </c>
      <c r="N128" s="6" t="s">
        <v>548</v>
      </c>
    </row>
    <row r="129" spans="1:14" s="6" customFormat="1">
      <c r="A129" s="6" t="s">
        <v>540</v>
      </c>
      <c r="B129" s="6" t="s">
        <v>14</v>
      </c>
      <c r="C129" s="7">
        <v>3887</v>
      </c>
      <c r="D129" s="6" t="s">
        <v>549</v>
      </c>
      <c r="E129" s="6" t="s">
        <v>550</v>
      </c>
      <c r="F129" s="6" t="s">
        <v>551</v>
      </c>
      <c r="G129" s="8">
        <v>10.6</v>
      </c>
      <c r="H129" s="8">
        <f t="shared" si="4"/>
        <v>12.786753036074479</v>
      </c>
      <c r="I129" s="9">
        <v>3.5</v>
      </c>
      <c r="J129" s="9">
        <v>2.7</v>
      </c>
      <c r="K129" s="6" t="s">
        <v>18</v>
      </c>
      <c r="L129" s="6" t="s">
        <v>18</v>
      </c>
      <c r="M129" s="6" t="s">
        <v>94</v>
      </c>
      <c r="N129" s="6" t="s">
        <v>379</v>
      </c>
    </row>
    <row r="130" spans="1:14" s="6" customFormat="1">
      <c r="A130" s="6" t="s">
        <v>540</v>
      </c>
      <c r="B130" s="6" t="s">
        <v>14</v>
      </c>
      <c r="C130" s="7">
        <v>3955</v>
      </c>
      <c r="D130" s="6" t="s">
        <v>552</v>
      </c>
      <c r="E130" s="6" t="s">
        <v>553</v>
      </c>
      <c r="F130" s="6" t="s">
        <v>554</v>
      </c>
      <c r="G130" s="8">
        <v>11.9</v>
      </c>
      <c r="H130" s="8">
        <f t="shared" si="4"/>
        <v>12.870768908010906</v>
      </c>
      <c r="I130" s="9">
        <v>3.1</v>
      </c>
      <c r="J130" s="9">
        <v>1</v>
      </c>
      <c r="K130" s="6" t="s">
        <v>18</v>
      </c>
      <c r="L130" s="6" t="s">
        <v>18</v>
      </c>
      <c r="M130" s="6" t="s">
        <v>497</v>
      </c>
      <c r="N130" s="6" t="s">
        <v>555</v>
      </c>
    </row>
    <row r="131" spans="1:14" s="6" customFormat="1">
      <c r="A131" s="6" t="s">
        <v>540</v>
      </c>
      <c r="B131" s="6" t="s">
        <v>14</v>
      </c>
      <c r="C131" s="7">
        <v>3962</v>
      </c>
      <c r="D131" s="6" t="s">
        <v>556</v>
      </c>
      <c r="E131" s="6" t="s">
        <v>557</v>
      </c>
      <c r="F131" s="6" t="s">
        <v>558</v>
      </c>
      <c r="G131" s="8">
        <v>10.7</v>
      </c>
      <c r="H131" s="8">
        <f t="shared" si="4"/>
        <v>12.89480434744101</v>
      </c>
      <c r="I131" s="9">
        <v>3.4</v>
      </c>
      <c r="J131" s="9">
        <v>2.8</v>
      </c>
      <c r="K131" s="6" t="s">
        <v>18</v>
      </c>
      <c r="L131" s="6" t="s">
        <v>18</v>
      </c>
      <c r="M131" s="6" t="s">
        <v>484</v>
      </c>
      <c r="N131" s="6" t="s">
        <v>559</v>
      </c>
    </row>
    <row r="132" spans="1:14" s="6" customFormat="1">
      <c r="A132" s="6" t="s">
        <v>560</v>
      </c>
      <c r="B132" s="6" t="s">
        <v>14</v>
      </c>
      <c r="C132" s="7">
        <v>4027</v>
      </c>
      <c r="D132" s="6" t="s">
        <v>561</v>
      </c>
      <c r="E132" s="6" t="s">
        <v>562</v>
      </c>
      <c r="F132" s="6" t="s">
        <v>563</v>
      </c>
      <c r="G132" s="8">
        <v>11.1</v>
      </c>
      <c r="H132" s="8">
        <f t="shared" si="4"/>
        <v>13.094065989252019</v>
      </c>
      <c r="I132" s="9">
        <v>3.3</v>
      </c>
      <c r="J132" s="9">
        <v>2.4</v>
      </c>
      <c r="K132" s="6" t="s">
        <v>18</v>
      </c>
      <c r="L132" s="6" t="s">
        <v>18</v>
      </c>
      <c r="M132" s="6" t="s">
        <v>564</v>
      </c>
      <c r="N132" s="6" t="s">
        <v>565</v>
      </c>
    </row>
    <row r="133" spans="1:14" s="6" customFormat="1" ht="20.399999999999999">
      <c r="A133" s="6" t="s">
        <v>560</v>
      </c>
      <c r="B133" s="6" t="s">
        <v>14</v>
      </c>
      <c r="C133" s="7">
        <v>4038</v>
      </c>
      <c r="D133" s="24" t="s">
        <v>2041</v>
      </c>
      <c r="E133" s="6" t="s">
        <v>566</v>
      </c>
      <c r="F133" s="6" t="s">
        <v>567</v>
      </c>
      <c r="G133" s="8">
        <v>10.3</v>
      </c>
      <c r="H133" s="8">
        <f t="shared" si="4"/>
        <v>12.127730721817278</v>
      </c>
      <c r="I133" s="9">
        <v>3.4</v>
      </c>
      <c r="J133" s="9">
        <v>2</v>
      </c>
      <c r="K133" s="6" t="s">
        <v>18</v>
      </c>
      <c r="L133" s="6" t="s">
        <v>18</v>
      </c>
      <c r="M133" s="6" t="s">
        <v>568</v>
      </c>
      <c r="N133" s="6" t="s">
        <v>569</v>
      </c>
    </row>
    <row r="134" spans="1:14" s="6" customFormat="1" ht="20.399999999999999">
      <c r="A134" s="6" t="s">
        <v>560</v>
      </c>
      <c r="B134" s="6" t="s">
        <v>14</v>
      </c>
      <c r="C134" s="7">
        <v>4039</v>
      </c>
      <c r="D134" s="24" t="s">
        <v>2041</v>
      </c>
      <c r="E134" s="6" t="s">
        <v>566</v>
      </c>
      <c r="F134" s="6" t="s">
        <v>570</v>
      </c>
      <c r="G134" s="8">
        <v>10.6</v>
      </c>
      <c r="H134" s="8">
        <f t="shared" si="4"/>
        <v>12.217863040574688</v>
      </c>
      <c r="I134" s="9">
        <v>3.3</v>
      </c>
      <c r="J134" s="9">
        <v>1.7</v>
      </c>
      <c r="K134" s="6" t="s">
        <v>18</v>
      </c>
      <c r="L134" s="6" t="s">
        <v>18</v>
      </c>
      <c r="M134" s="6" t="s">
        <v>571</v>
      </c>
      <c r="N134" s="6" t="s">
        <v>569</v>
      </c>
    </row>
    <row r="135" spans="1:14" s="6" customFormat="1">
      <c r="A135" s="6" t="s">
        <v>560</v>
      </c>
      <c r="B135" s="6" t="s">
        <v>45</v>
      </c>
      <c r="C135" s="7">
        <v>4361</v>
      </c>
      <c r="D135" s="6" t="s">
        <v>2042</v>
      </c>
      <c r="E135" s="6" t="s">
        <v>572</v>
      </c>
      <c r="F135" s="6" t="s">
        <v>573</v>
      </c>
      <c r="G135" s="8">
        <v>10.9</v>
      </c>
      <c r="H135" s="8">
        <f t="shared" si="4"/>
        <v>11.264160545819305</v>
      </c>
      <c r="I135" s="9">
        <v>1.3333333333333299</v>
      </c>
      <c r="J135" s="9">
        <v>1.3333333333333299</v>
      </c>
      <c r="K135" s="6" t="s">
        <v>18</v>
      </c>
      <c r="L135" s="8">
        <v>13.2</v>
      </c>
      <c r="M135" s="6" t="s">
        <v>574</v>
      </c>
      <c r="N135" s="6" t="s">
        <v>55</v>
      </c>
    </row>
    <row r="136" spans="1:14" s="6" customFormat="1">
      <c r="A136" s="6" t="s">
        <v>560</v>
      </c>
      <c r="B136" s="6" t="s">
        <v>14</v>
      </c>
      <c r="C136" s="7">
        <v>4782</v>
      </c>
      <c r="D136" s="6" t="s">
        <v>575</v>
      </c>
      <c r="E136" s="6" t="s">
        <v>576</v>
      </c>
      <c r="F136" s="6" t="s">
        <v>577</v>
      </c>
      <c r="G136" s="8">
        <v>11.7</v>
      </c>
      <c r="H136" s="8">
        <f t="shared" si="4"/>
        <v>12.631354358170178</v>
      </c>
      <c r="I136" s="9">
        <v>2.2999999999999998</v>
      </c>
      <c r="J136" s="9">
        <v>1.3</v>
      </c>
      <c r="K136" s="6" t="s">
        <v>18</v>
      </c>
      <c r="L136" s="6" t="s">
        <v>18</v>
      </c>
      <c r="M136" s="6" t="s">
        <v>578</v>
      </c>
      <c r="N136" s="6" t="s">
        <v>579</v>
      </c>
    </row>
    <row r="137" spans="1:14" s="6" customFormat="1">
      <c r="A137" s="6" t="s">
        <v>560</v>
      </c>
      <c r="B137" s="6" t="s">
        <v>14</v>
      </c>
      <c r="C137" s="7">
        <v>4783</v>
      </c>
      <c r="D137" s="6" t="s">
        <v>580</v>
      </c>
      <c r="E137" s="6" t="s">
        <v>576</v>
      </c>
      <c r="F137" s="6" t="s">
        <v>577</v>
      </c>
      <c r="G137" s="8">
        <v>11.5</v>
      </c>
      <c r="H137" s="8">
        <f t="shared" si="4"/>
        <v>12.431354358170179</v>
      </c>
      <c r="I137" s="9">
        <v>2.2999999999999998</v>
      </c>
      <c r="J137" s="9">
        <v>1.3</v>
      </c>
      <c r="K137" s="6" t="s">
        <v>18</v>
      </c>
      <c r="L137" s="6" t="s">
        <v>18</v>
      </c>
      <c r="M137" s="6" t="s">
        <v>578</v>
      </c>
      <c r="N137" s="6" t="s">
        <v>579</v>
      </c>
    </row>
    <row r="138" spans="1:14" s="6" customFormat="1">
      <c r="A138" s="6" t="s">
        <v>581</v>
      </c>
      <c r="B138" s="6" t="s">
        <v>14</v>
      </c>
      <c r="C138" s="7">
        <v>4111</v>
      </c>
      <c r="D138" s="6" t="s">
        <v>582</v>
      </c>
      <c r="E138" s="6" t="s">
        <v>583</v>
      </c>
      <c r="F138" s="6" t="s">
        <v>584</v>
      </c>
      <c r="G138" s="8">
        <v>10.7</v>
      </c>
      <c r="H138" s="8">
        <f t="shared" si="4"/>
        <v>12.101316006283325</v>
      </c>
      <c r="I138" s="9">
        <v>4.5999999999999996</v>
      </c>
      <c r="J138" s="9">
        <v>1</v>
      </c>
      <c r="K138" s="6" t="s">
        <v>18</v>
      </c>
      <c r="L138" s="6" t="s">
        <v>18</v>
      </c>
      <c r="M138" s="6" t="s">
        <v>497</v>
      </c>
      <c r="N138" s="6" t="s">
        <v>585</v>
      </c>
    </row>
    <row r="139" spans="1:14" s="6" customFormat="1">
      <c r="A139" s="6" t="s">
        <v>581</v>
      </c>
      <c r="B139" s="6" t="s">
        <v>14</v>
      </c>
      <c r="C139" s="7">
        <v>4214</v>
      </c>
      <c r="D139" s="7" t="s">
        <v>2062</v>
      </c>
      <c r="E139" s="6" t="s">
        <v>586</v>
      </c>
      <c r="F139" s="6" t="s">
        <v>587</v>
      </c>
      <c r="G139" s="8">
        <v>9.1</v>
      </c>
      <c r="H139" s="8">
        <f t="shared" si="4"/>
        <v>13.586048037917774</v>
      </c>
      <c r="I139" s="9">
        <v>9.6</v>
      </c>
      <c r="J139" s="9">
        <v>8.1</v>
      </c>
      <c r="K139" s="6" t="s">
        <v>18</v>
      </c>
      <c r="L139" s="6" t="s">
        <v>18</v>
      </c>
      <c r="M139" s="6" t="s">
        <v>588</v>
      </c>
      <c r="N139" s="6" t="s">
        <v>589</v>
      </c>
    </row>
    <row r="140" spans="1:14" s="6" customFormat="1">
      <c r="A140" s="6" t="s">
        <v>581</v>
      </c>
      <c r="B140" s="6" t="s">
        <v>14</v>
      </c>
      <c r="C140" s="7">
        <v>4244</v>
      </c>
      <c r="D140" s="6" t="s">
        <v>1944</v>
      </c>
      <c r="E140" s="6" t="s">
        <v>590</v>
      </c>
      <c r="F140" s="6" t="s">
        <v>591</v>
      </c>
      <c r="G140" s="8">
        <v>10.4</v>
      </c>
      <c r="H140" s="8">
        <f t="shared" si="4"/>
        <v>13.795622442211691</v>
      </c>
      <c r="I140" s="9">
        <v>15.9</v>
      </c>
      <c r="J140" s="9">
        <v>1.8</v>
      </c>
      <c r="K140" s="6" t="s">
        <v>18</v>
      </c>
      <c r="L140" s="6" t="s">
        <v>18</v>
      </c>
      <c r="M140" s="6" t="s">
        <v>475</v>
      </c>
      <c r="N140" s="6" t="s">
        <v>592</v>
      </c>
    </row>
    <row r="141" spans="1:14" s="6" customFormat="1">
      <c r="A141" s="6" t="s">
        <v>581</v>
      </c>
      <c r="B141" s="6" t="s">
        <v>14</v>
      </c>
      <c r="C141" s="7">
        <v>4258</v>
      </c>
      <c r="D141" s="6" t="s">
        <v>593</v>
      </c>
      <c r="E141" s="6" t="s">
        <v>594</v>
      </c>
      <c r="F141" s="6" t="s">
        <v>595</v>
      </c>
      <c r="G141" s="8">
        <v>8.4</v>
      </c>
      <c r="H141" s="8">
        <f t="shared" si="4"/>
        <v>13.311422410866276</v>
      </c>
      <c r="I141" s="9">
        <v>17.399999999999999</v>
      </c>
      <c r="J141" s="9">
        <v>6.6</v>
      </c>
      <c r="K141" s="6" t="s">
        <v>18</v>
      </c>
      <c r="L141" s="6" t="s">
        <v>18</v>
      </c>
      <c r="M141" s="6" t="s">
        <v>94</v>
      </c>
      <c r="N141" s="6" t="s">
        <v>530</v>
      </c>
    </row>
    <row r="142" spans="1:14" s="6" customFormat="1">
      <c r="A142" s="6" t="s">
        <v>581</v>
      </c>
      <c r="B142" s="6" t="s">
        <v>14</v>
      </c>
      <c r="C142" s="7">
        <v>4346</v>
      </c>
      <c r="D142" s="6" t="s">
        <v>596</v>
      </c>
      <c r="E142" s="6" t="s">
        <v>597</v>
      </c>
      <c r="F142" s="6" t="s">
        <v>598</v>
      </c>
      <c r="G142" s="8">
        <v>11.1</v>
      </c>
      <c r="H142" s="8">
        <f t="shared" si="4"/>
        <v>12.391630779633589</v>
      </c>
      <c r="I142" s="9">
        <v>3.2</v>
      </c>
      <c r="J142" s="9">
        <v>1.3</v>
      </c>
      <c r="K142" s="6" t="s">
        <v>18</v>
      </c>
      <c r="L142" s="6" t="s">
        <v>18</v>
      </c>
      <c r="M142" s="6" t="s">
        <v>599</v>
      </c>
      <c r="N142" s="6" t="s">
        <v>520</v>
      </c>
    </row>
    <row r="143" spans="1:14" s="6" customFormat="1">
      <c r="A143" s="6" t="s">
        <v>581</v>
      </c>
      <c r="B143" s="6" t="s">
        <v>14</v>
      </c>
      <c r="C143" s="7">
        <v>4449</v>
      </c>
      <c r="D143" s="6" t="s">
        <v>1945</v>
      </c>
      <c r="E143" s="6" t="s">
        <v>600</v>
      </c>
      <c r="F143" s="6" t="s">
        <v>601</v>
      </c>
      <c r="G143" s="8">
        <v>9.6</v>
      </c>
      <c r="H143" s="8">
        <f t="shared" si="4"/>
        <v>13.060728810150451</v>
      </c>
      <c r="I143" s="9">
        <v>6.2</v>
      </c>
      <c r="J143" s="9">
        <v>4.9000000000000004</v>
      </c>
      <c r="K143" s="6" t="s">
        <v>18</v>
      </c>
      <c r="L143" s="6" t="s">
        <v>18</v>
      </c>
      <c r="M143" s="6" t="s">
        <v>602</v>
      </c>
      <c r="N143" s="6" t="s">
        <v>327</v>
      </c>
    </row>
    <row r="144" spans="1:14" s="6" customFormat="1">
      <c r="A144" s="6" t="s">
        <v>581</v>
      </c>
      <c r="B144" s="6" t="s">
        <v>14</v>
      </c>
      <c r="C144" s="7">
        <v>4485</v>
      </c>
      <c r="D144" s="6" t="s">
        <v>2043</v>
      </c>
      <c r="E144" s="6" t="s">
        <v>603</v>
      </c>
      <c r="F144" s="6" t="s">
        <v>604</v>
      </c>
      <c r="G144" s="8">
        <v>11.9</v>
      </c>
      <c r="H144" s="8">
        <f t="shared" si="4"/>
        <v>13.232803505098271</v>
      </c>
      <c r="I144" s="9">
        <v>2.4</v>
      </c>
      <c r="J144" s="9">
        <v>1.8</v>
      </c>
      <c r="K144" s="6" t="s">
        <v>18</v>
      </c>
      <c r="L144" s="6" t="s">
        <v>18</v>
      </c>
      <c r="M144" s="6" t="s">
        <v>602</v>
      </c>
      <c r="N144" s="6" t="s">
        <v>44</v>
      </c>
    </row>
    <row r="145" spans="1:14" s="6" customFormat="1">
      <c r="A145" s="6" t="s">
        <v>581</v>
      </c>
      <c r="B145" s="6" t="s">
        <v>14</v>
      </c>
      <c r="C145" s="7">
        <v>4490</v>
      </c>
      <c r="D145" s="6" t="s">
        <v>605</v>
      </c>
      <c r="E145" s="6" t="s">
        <v>606</v>
      </c>
      <c r="F145" s="6" t="s">
        <v>607</v>
      </c>
      <c r="G145" s="8">
        <v>9.8000000000000007</v>
      </c>
      <c r="H145" s="8">
        <f t="shared" si="4"/>
        <v>12.83052917328634</v>
      </c>
      <c r="I145" s="9">
        <v>6.4</v>
      </c>
      <c r="J145" s="9">
        <v>3.2</v>
      </c>
      <c r="K145" s="6" t="s">
        <v>18</v>
      </c>
      <c r="L145" s="6" t="s">
        <v>18</v>
      </c>
      <c r="M145" s="6" t="s">
        <v>383</v>
      </c>
      <c r="N145" s="6" t="s">
        <v>608</v>
      </c>
    </row>
    <row r="146" spans="1:14" s="6" customFormat="1">
      <c r="A146" s="6" t="s">
        <v>581</v>
      </c>
      <c r="B146" s="6" t="s">
        <v>14</v>
      </c>
      <c r="C146" s="7">
        <v>4618</v>
      </c>
      <c r="D146" s="6" t="s">
        <v>609</v>
      </c>
      <c r="E146" s="6" t="s">
        <v>610</v>
      </c>
      <c r="F146" s="6" t="s">
        <v>611</v>
      </c>
      <c r="G146" s="8">
        <v>10.8</v>
      </c>
      <c r="H146" s="8">
        <f t="shared" si="4"/>
        <v>13.437145590188884</v>
      </c>
      <c r="I146" s="9">
        <v>4.2</v>
      </c>
      <c r="J146" s="9">
        <v>3.4</v>
      </c>
      <c r="K146" s="6" t="s">
        <v>18</v>
      </c>
      <c r="L146" s="6" t="s">
        <v>18</v>
      </c>
      <c r="M146" s="6" t="s">
        <v>571</v>
      </c>
      <c r="N146" s="6" t="s">
        <v>608</v>
      </c>
    </row>
    <row r="147" spans="1:14" s="6" customFormat="1">
      <c r="A147" s="6" t="s">
        <v>581</v>
      </c>
      <c r="B147" s="6" t="s">
        <v>14</v>
      </c>
      <c r="C147" s="7">
        <v>4625</v>
      </c>
      <c r="D147" s="6" t="s">
        <v>612</v>
      </c>
      <c r="E147" s="6" t="s">
        <v>613</v>
      </c>
      <c r="F147" s="6" t="s">
        <v>33</v>
      </c>
      <c r="G147" s="8">
        <v>12.4</v>
      </c>
      <c r="H147" s="8">
        <f t="shared" si="4"/>
        <v>13.745357702768912</v>
      </c>
      <c r="I147" s="9">
        <v>2.2999999999999998</v>
      </c>
      <c r="J147" s="9">
        <v>1.9</v>
      </c>
      <c r="K147" s="6" t="s">
        <v>18</v>
      </c>
      <c r="L147" s="6" t="s">
        <v>18</v>
      </c>
      <c r="M147" s="6" t="s">
        <v>614</v>
      </c>
      <c r="N147" s="6" t="s">
        <v>615</v>
      </c>
    </row>
    <row r="148" spans="1:14" s="6" customFormat="1" ht="20.399999999999999">
      <c r="A148" s="6" t="s">
        <v>581</v>
      </c>
      <c r="B148" s="6" t="s">
        <v>14</v>
      </c>
      <c r="C148" s="7">
        <v>4627</v>
      </c>
      <c r="D148" s="24" t="s">
        <v>2046</v>
      </c>
      <c r="E148" s="6" t="s">
        <v>616</v>
      </c>
      <c r="F148" s="6" t="s">
        <v>617</v>
      </c>
      <c r="G148" s="8">
        <v>12.4</v>
      </c>
      <c r="H148" s="8">
        <f t="shared" si="4"/>
        <v>13.575521797826818</v>
      </c>
      <c r="I148" s="9">
        <v>2.2000000000000002</v>
      </c>
      <c r="J148" s="9">
        <v>1.7</v>
      </c>
      <c r="K148" s="6" t="s">
        <v>18</v>
      </c>
      <c r="L148" s="6" t="s">
        <v>18</v>
      </c>
      <c r="M148" s="6" t="s">
        <v>484</v>
      </c>
      <c r="N148" s="6" t="s">
        <v>618</v>
      </c>
    </row>
    <row r="149" spans="1:14" s="6" customFormat="1">
      <c r="A149" s="6" t="s">
        <v>581</v>
      </c>
      <c r="B149" s="6" t="s">
        <v>14</v>
      </c>
      <c r="C149" s="7">
        <v>4631</v>
      </c>
      <c r="D149" s="6" t="s">
        <v>619</v>
      </c>
      <c r="E149" s="6" t="s">
        <v>620</v>
      </c>
      <c r="F149" s="6" t="s">
        <v>621</v>
      </c>
      <c r="G149" s="8">
        <v>9.1999999999999993</v>
      </c>
      <c r="H149" s="8">
        <f t="shared" si="4"/>
        <v>13.028520400748134</v>
      </c>
      <c r="I149" s="9">
        <v>15.2</v>
      </c>
      <c r="J149" s="9">
        <v>2.8</v>
      </c>
      <c r="K149" s="6" t="s">
        <v>18</v>
      </c>
      <c r="L149" s="6" t="s">
        <v>18</v>
      </c>
      <c r="M149" s="6" t="s">
        <v>383</v>
      </c>
      <c r="N149" s="6" t="s">
        <v>608</v>
      </c>
    </row>
    <row r="150" spans="1:14" s="6" customFormat="1">
      <c r="A150" s="6" t="s">
        <v>581</v>
      </c>
      <c r="B150" s="6" t="s">
        <v>14</v>
      </c>
      <c r="C150" s="7" t="s">
        <v>1946</v>
      </c>
      <c r="D150" s="6" t="s">
        <v>1947</v>
      </c>
      <c r="E150" s="6" t="s">
        <v>622</v>
      </c>
      <c r="F150" s="6" t="s">
        <v>623</v>
      </c>
      <c r="G150" s="8">
        <v>10.5</v>
      </c>
      <c r="H150" s="8">
        <f t="shared" si="4"/>
        <v>14.167503846492574</v>
      </c>
      <c r="I150" s="9">
        <v>15.3</v>
      </c>
      <c r="J150" s="9">
        <v>2.4</v>
      </c>
      <c r="K150" s="6" t="s">
        <v>18</v>
      </c>
      <c r="L150" s="6" t="s">
        <v>18</v>
      </c>
      <c r="M150" s="6" t="s">
        <v>571</v>
      </c>
      <c r="N150" s="6" t="s">
        <v>608</v>
      </c>
    </row>
    <row r="151" spans="1:14" s="6" customFormat="1">
      <c r="A151" s="6" t="s">
        <v>581</v>
      </c>
      <c r="B151" s="6" t="s">
        <v>14</v>
      </c>
      <c r="C151" s="7">
        <v>4736</v>
      </c>
      <c r="D151" s="6" t="s">
        <v>624</v>
      </c>
      <c r="E151" s="6" t="s">
        <v>625</v>
      </c>
      <c r="F151" s="6" t="s">
        <v>626</v>
      </c>
      <c r="G151" s="8">
        <v>8.1999999999999993</v>
      </c>
      <c r="H151" s="8">
        <f t="shared" si="4"/>
        <v>13.270270446818197</v>
      </c>
      <c r="I151" s="9">
        <v>12.3</v>
      </c>
      <c r="J151" s="9">
        <v>10.8</v>
      </c>
      <c r="K151" s="6" t="s">
        <v>18</v>
      </c>
      <c r="L151" s="6" t="s">
        <v>18</v>
      </c>
      <c r="M151" s="6" t="s">
        <v>627</v>
      </c>
      <c r="N151" s="6" t="s">
        <v>628</v>
      </c>
    </row>
    <row r="152" spans="1:14" s="6" customFormat="1">
      <c r="A152" s="6" t="s">
        <v>581</v>
      </c>
      <c r="B152" s="6" t="s">
        <v>14</v>
      </c>
      <c r="C152" s="7">
        <v>5005</v>
      </c>
      <c r="D152" s="6" t="s">
        <v>629</v>
      </c>
      <c r="E152" s="6" t="s">
        <v>630</v>
      </c>
      <c r="F152" s="6" t="s">
        <v>631</v>
      </c>
      <c r="G152" s="8">
        <v>9.8000000000000007</v>
      </c>
      <c r="H152" s="8">
        <f t="shared" si="4"/>
        <v>12.615743223651489</v>
      </c>
      <c r="I152" s="9">
        <v>5.8</v>
      </c>
      <c r="J152" s="9">
        <v>2.9</v>
      </c>
      <c r="K152" s="6" t="s">
        <v>18</v>
      </c>
      <c r="L152" s="6" t="s">
        <v>18</v>
      </c>
      <c r="M152" s="6" t="s">
        <v>94</v>
      </c>
      <c r="N152" s="6" t="s">
        <v>379</v>
      </c>
    </row>
    <row r="153" spans="1:14" s="6" customFormat="1">
      <c r="A153" s="6" t="s">
        <v>581</v>
      </c>
      <c r="B153" s="6" t="s">
        <v>14</v>
      </c>
      <c r="C153" s="7">
        <v>5055</v>
      </c>
      <c r="D153" s="6" t="s">
        <v>632</v>
      </c>
      <c r="E153" s="6" t="s">
        <v>633</v>
      </c>
      <c r="F153" s="6" t="s">
        <v>634</v>
      </c>
      <c r="G153" s="8">
        <v>8.6</v>
      </c>
      <c r="H153" s="8">
        <f t="shared" si="4"/>
        <v>13.29875303607448</v>
      </c>
      <c r="I153" s="9">
        <v>12.6</v>
      </c>
      <c r="J153" s="9">
        <v>7.5</v>
      </c>
      <c r="K153" s="6" t="s">
        <v>18</v>
      </c>
      <c r="L153" s="6" t="s">
        <v>18</v>
      </c>
      <c r="M153" s="6" t="s">
        <v>84</v>
      </c>
      <c r="N153" s="6" t="s">
        <v>608</v>
      </c>
    </row>
    <row r="154" spans="1:14" s="6" customFormat="1">
      <c r="A154" s="6" t="s">
        <v>581</v>
      </c>
      <c r="B154" s="6" t="s">
        <v>14</v>
      </c>
      <c r="C154" s="7">
        <v>5194</v>
      </c>
      <c r="D154" s="6" t="s">
        <v>635</v>
      </c>
      <c r="E154" s="6" t="s">
        <v>636</v>
      </c>
      <c r="F154" s="6" t="s">
        <v>637</v>
      </c>
      <c r="G154" s="8">
        <v>8.4</v>
      </c>
      <c r="H154" s="8">
        <f t="shared" si="4"/>
        <v>12.791123172963603</v>
      </c>
      <c r="I154" s="9">
        <v>10.8</v>
      </c>
      <c r="J154" s="9">
        <v>6.6</v>
      </c>
      <c r="K154" s="6" t="s">
        <v>18</v>
      </c>
      <c r="L154" s="6" t="s">
        <v>18</v>
      </c>
      <c r="M154" s="6" t="s">
        <v>84</v>
      </c>
      <c r="N154" s="6" t="s">
        <v>264</v>
      </c>
    </row>
    <row r="155" spans="1:14" s="6" customFormat="1">
      <c r="A155" s="6" t="s">
        <v>581</v>
      </c>
      <c r="B155" s="6" t="s">
        <v>14</v>
      </c>
      <c r="C155" s="7">
        <v>5195</v>
      </c>
      <c r="D155" s="6" t="s">
        <v>638</v>
      </c>
      <c r="E155" s="6" t="s">
        <v>639</v>
      </c>
      <c r="F155" s="6" t="s">
        <v>640</v>
      </c>
      <c r="G155" s="8">
        <v>9.6</v>
      </c>
      <c r="H155" s="8">
        <f t="shared" si="4"/>
        <v>12.937696259528391</v>
      </c>
      <c r="I155" s="9">
        <v>5.9</v>
      </c>
      <c r="J155" s="9">
        <v>4.5999999999999996</v>
      </c>
      <c r="K155" s="6" t="s">
        <v>18</v>
      </c>
      <c r="L155" s="6" t="s">
        <v>18</v>
      </c>
      <c r="M155" s="6" t="s">
        <v>193</v>
      </c>
      <c r="N155" s="6" t="s">
        <v>264</v>
      </c>
    </row>
    <row r="156" spans="1:14" s="6" customFormat="1">
      <c r="A156" s="6" t="s">
        <v>581</v>
      </c>
      <c r="B156" s="6" t="s">
        <v>62</v>
      </c>
      <c r="C156" s="7">
        <v>5272</v>
      </c>
      <c r="D156" s="6" t="s">
        <v>641</v>
      </c>
      <c r="E156" s="6" t="s">
        <v>642</v>
      </c>
      <c r="F156" s="6" t="s">
        <v>643</v>
      </c>
      <c r="G156" s="8">
        <v>6.3</v>
      </c>
      <c r="H156" s="8">
        <f t="shared" si="4"/>
        <v>12.342957398738221</v>
      </c>
      <c r="I156" s="9">
        <v>18</v>
      </c>
      <c r="J156" s="9">
        <v>18</v>
      </c>
      <c r="K156" s="6" t="s">
        <v>18</v>
      </c>
      <c r="L156" s="8">
        <v>12.7</v>
      </c>
      <c r="M156" s="6" t="s">
        <v>644</v>
      </c>
      <c r="N156" s="6" t="s">
        <v>645</v>
      </c>
    </row>
    <row r="157" spans="1:14" s="6" customFormat="1">
      <c r="A157" s="6" t="s">
        <v>646</v>
      </c>
      <c r="B157" s="6" t="s">
        <v>102</v>
      </c>
      <c r="C157" s="7">
        <v>6811</v>
      </c>
      <c r="D157" s="6" t="s">
        <v>647</v>
      </c>
      <c r="E157" s="6" t="s">
        <v>648</v>
      </c>
      <c r="F157" s="6" t="s">
        <v>649</v>
      </c>
      <c r="G157" s="8">
        <v>6.8</v>
      </c>
      <c r="H157" s="8">
        <f t="shared" si="4"/>
        <v>12.445150818594954</v>
      </c>
      <c r="I157" s="9">
        <v>15</v>
      </c>
      <c r="J157" s="9">
        <v>15</v>
      </c>
      <c r="K157" s="7">
        <v>249</v>
      </c>
      <c r="L157" s="8">
        <v>11</v>
      </c>
      <c r="M157" s="6" t="s">
        <v>650</v>
      </c>
      <c r="N157" s="6" t="s">
        <v>651</v>
      </c>
    </row>
    <row r="158" spans="1:14" s="6" customFormat="1">
      <c r="A158" s="6" t="s">
        <v>646</v>
      </c>
      <c r="B158" s="6" t="s">
        <v>102</v>
      </c>
      <c r="C158" s="7">
        <v>6819</v>
      </c>
      <c r="D158" s="6" t="s">
        <v>2051</v>
      </c>
      <c r="E158" s="6" t="s">
        <v>652</v>
      </c>
      <c r="F158" s="6" t="s">
        <v>653</v>
      </c>
      <c r="G158" s="8">
        <v>7.3</v>
      </c>
      <c r="H158" s="8">
        <f t="shared" si="4"/>
        <v>10.548093634883369</v>
      </c>
      <c r="I158" s="9">
        <v>5</v>
      </c>
      <c r="J158" s="9">
        <v>5</v>
      </c>
      <c r="K158" s="7">
        <v>929</v>
      </c>
      <c r="L158" s="8">
        <v>11</v>
      </c>
      <c r="M158" s="6" t="s">
        <v>654</v>
      </c>
      <c r="N158" s="6" t="s">
        <v>655</v>
      </c>
    </row>
    <row r="159" spans="1:14" s="6" customFormat="1">
      <c r="A159" s="6" t="s">
        <v>646</v>
      </c>
      <c r="B159" s="6" t="s">
        <v>45</v>
      </c>
      <c r="C159" s="7">
        <v>6826</v>
      </c>
      <c r="D159" s="6" t="s">
        <v>656</v>
      </c>
      <c r="E159" s="6" t="s">
        <v>657</v>
      </c>
      <c r="F159" s="6" t="s">
        <v>658</v>
      </c>
      <c r="G159" s="8">
        <v>8.8000000000000007</v>
      </c>
      <c r="H159" s="8">
        <f t="shared" si="4"/>
        <v>6.6657128659187173</v>
      </c>
      <c r="I159" s="9">
        <v>0.45</v>
      </c>
      <c r="J159" s="9">
        <v>0.4</v>
      </c>
      <c r="K159" s="6" t="s">
        <v>18</v>
      </c>
      <c r="L159" s="8">
        <v>10.7</v>
      </c>
      <c r="M159" s="6" t="s">
        <v>574</v>
      </c>
      <c r="N159" s="6" t="s">
        <v>659</v>
      </c>
    </row>
    <row r="160" spans="1:14" s="6" customFormat="1">
      <c r="A160" s="6" t="s">
        <v>646</v>
      </c>
      <c r="B160" s="6" t="s">
        <v>102</v>
      </c>
      <c r="C160" s="7">
        <v>6834</v>
      </c>
      <c r="D160" s="6" t="s">
        <v>660</v>
      </c>
      <c r="E160" s="6" t="s">
        <v>661</v>
      </c>
      <c r="F160" s="6" t="s">
        <v>662</v>
      </c>
      <c r="G160" s="8">
        <v>7.8</v>
      </c>
      <c r="H160" s="8">
        <f t="shared" si="4"/>
        <v>11.445900215026636</v>
      </c>
      <c r="I160" s="9">
        <v>6</v>
      </c>
      <c r="J160" s="9">
        <v>6</v>
      </c>
      <c r="K160" s="7">
        <v>128</v>
      </c>
      <c r="L160" s="8">
        <v>11</v>
      </c>
      <c r="M160" s="6" t="s">
        <v>121</v>
      </c>
      <c r="N160" s="6" t="s">
        <v>663</v>
      </c>
    </row>
    <row r="161" spans="1:14" s="6" customFormat="1">
      <c r="A161" s="6" t="s">
        <v>646</v>
      </c>
      <c r="B161" s="6" t="s">
        <v>102</v>
      </c>
      <c r="C161" s="7">
        <v>6866</v>
      </c>
      <c r="D161" s="7" t="s">
        <v>2052</v>
      </c>
      <c r="E161" s="6" t="s">
        <v>664</v>
      </c>
      <c r="F161" s="6" t="s">
        <v>665</v>
      </c>
      <c r="G161" s="8">
        <v>7.6</v>
      </c>
      <c r="H161" s="8">
        <f t="shared" si="4"/>
        <v>13.116655682207131</v>
      </c>
      <c r="I161" s="9">
        <v>20</v>
      </c>
      <c r="J161" s="9">
        <v>10</v>
      </c>
      <c r="K161" s="7">
        <v>100</v>
      </c>
      <c r="L161" s="8">
        <v>10</v>
      </c>
      <c r="M161" s="6" t="s">
        <v>335</v>
      </c>
      <c r="N161" s="6" t="s">
        <v>666</v>
      </c>
    </row>
    <row r="162" spans="1:14" s="6" customFormat="1">
      <c r="A162" s="6" t="s">
        <v>646</v>
      </c>
      <c r="B162" s="6" t="s">
        <v>102</v>
      </c>
      <c r="C162" s="6" t="s">
        <v>667</v>
      </c>
      <c r="D162" s="6" t="s">
        <v>668</v>
      </c>
      <c r="E162" s="6" t="s">
        <v>669</v>
      </c>
      <c r="F162" s="6" t="s">
        <v>670</v>
      </c>
      <c r="G162" s="6" t="s">
        <v>361</v>
      </c>
      <c r="H162" s="8" t="s">
        <v>1921</v>
      </c>
      <c r="I162" s="9">
        <v>4</v>
      </c>
      <c r="J162" s="9">
        <v>4</v>
      </c>
      <c r="K162" s="7">
        <v>12</v>
      </c>
      <c r="L162" s="8">
        <v>14</v>
      </c>
      <c r="M162" s="6" t="s">
        <v>671</v>
      </c>
      <c r="N162" s="6" t="s">
        <v>672</v>
      </c>
    </row>
    <row r="163" spans="1:14" s="6" customFormat="1">
      <c r="A163" s="6" t="s">
        <v>646</v>
      </c>
      <c r="B163" s="6" t="s">
        <v>123</v>
      </c>
      <c r="C163" s="7">
        <v>6888</v>
      </c>
      <c r="D163" s="6" t="s">
        <v>1948</v>
      </c>
      <c r="E163" s="6" t="s">
        <v>673</v>
      </c>
      <c r="F163" s="6" t="s">
        <v>674</v>
      </c>
      <c r="G163" s="6" t="s">
        <v>675</v>
      </c>
      <c r="H163" s="8" t="s">
        <v>1921</v>
      </c>
      <c r="I163" s="9">
        <v>20</v>
      </c>
      <c r="J163" s="9">
        <v>10</v>
      </c>
      <c r="K163" s="6" t="s">
        <v>18</v>
      </c>
      <c r="L163" s="6" t="s">
        <v>18</v>
      </c>
      <c r="M163" s="6" t="s">
        <v>127</v>
      </c>
      <c r="N163" s="6" t="s">
        <v>676</v>
      </c>
    </row>
    <row r="164" spans="1:14" s="6" customFormat="1">
      <c r="A164" s="6" t="s">
        <v>646</v>
      </c>
      <c r="B164" s="6" t="s">
        <v>102</v>
      </c>
      <c r="C164" s="7">
        <v>6910</v>
      </c>
      <c r="D164" s="6" t="s">
        <v>677</v>
      </c>
      <c r="E164" s="6" t="s">
        <v>678</v>
      </c>
      <c r="F164" s="6" t="s">
        <v>679</v>
      </c>
      <c r="G164" s="8">
        <v>7.4</v>
      </c>
      <c r="H164" s="8">
        <f t="shared" ref="H164:H195" si="5">G164+(2.512*LOG(0.7854*I164*J164))</f>
        <v>12.16046833309921</v>
      </c>
      <c r="I164" s="9">
        <v>10</v>
      </c>
      <c r="J164" s="9">
        <v>10</v>
      </c>
      <c r="K164" s="7">
        <v>66</v>
      </c>
      <c r="L164" s="8">
        <v>9.61</v>
      </c>
      <c r="M164" s="6" t="s">
        <v>680</v>
      </c>
      <c r="N164" s="6" t="s">
        <v>681</v>
      </c>
    </row>
    <row r="165" spans="1:14" s="6" customFormat="1">
      <c r="A165" s="6" t="s">
        <v>646</v>
      </c>
      <c r="B165" s="6" t="s">
        <v>102</v>
      </c>
      <c r="C165" s="7">
        <v>6913</v>
      </c>
      <c r="D165" s="6" t="s">
        <v>682</v>
      </c>
      <c r="E165" s="6" t="s">
        <v>683</v>
      </c>
      <c r="F165" s="6" t="s">
        <v>684</v>
      </c>
      <c r="G165" s="8">
        <v>6.6</v>
      </c>
      <c r="H165" s="8">
        <f t="shared" si="5"/>
        <v>11.36046833309921</v>
      </c>
      <c r="I165" s="9">
        <v>10</v>
      </c>
      <c r="J165" s="9">
        <v>10</v>
      </c>
      <c r="K165" s="7">
        <v>81</v>
      </c>
      <c r="L165" s="8">
        <v>9</v>
      </c>
      <c r="M165" s="6" t="s">
        <v>310</v>
      </c>
      <c r="N165" s="6" t="s">
        <v>685</v>
      </c>
    </row>
    <row r="166" spans="1:14" s="6" customFormat="1">
      <c r="A166" s="6" t="s">
        <v>646</v>
      </c>
      <c r="B166" s="6" t="s">
        <v>686</v>
      </c>
      <c r="C166" s="6" t="s">
        <v>687</v>
      </c>
      <c r="D166" s="6" t="s">
        <v>2053</v>
      </c>
      <c r="E166" s="6" t="s">
        <v>688</v>
      </c>
      <c r="F166" s="6" t="s">
        <v>689</v>
      </c>
      <c r="G166" s="8">
        <v>7</v>
      </c>
      <c r="H166" s="8">
        <f t="shared" si="5"/>
        <v>13.471746321386686</v>
      </c>
      <c r="I166" s="9">
        <v>60</v>
      </c>
      <c r="J166" s="9">
        <v>8</v>
      </c>
      <c r="K166" s="6" t="s">
        <v>18</v>
      </c>
      <c r="L166" s="6" t="s">
        <v>18</v>
      </c>
      <c r="M166" s="6" t="s">
        <v>690</v>
      </c>
      <c r="N166" s="6" t="s">
        <v>691</v>
      </c>
    </row>
    <row r="167" spans="1:14" s="6" customFormat="1">
      <c r="A167" s="6" t="s">
        <v>646</v>
      </c>
      <c r="B167" s="6" t="s">
        <v>45</v>
      </c>
      <c r="C167" s="7">
        <v>7008</v>
      </c>
      <c r="D167" s="6" t="s">
        <v>692</v>
      </c>
      <c r="E167" s="6" t="s">
        <v>693</v>
      </c>
      <c r="F167" s="6" t="s">
        <v>694</v>
      </c>
      <c r="G167" s="8">
        <v>12</v>
      </c>
      <c r="H167" s="8">
        <f t="shared" si="5"/>
        <v>12.28168547662761</v>
      </c>
      <c r="I167" s="9">
        <v>1.43333333333333</v>
      </c>
      <c r="J167" s="9">
        <v>1.1499999999999999</v>
      </c>
      <c r="K167" s="6" t="s">
        <v>18</v>
      </c>
      <c r="L167" s="8">
        <v>13.9</v>
      </c>
      <c r="M167" s="7">
        <v>3</v>
      </c>
      <c r="N167" s="6" t="s">
        <v>467</v>
      </c>
    </row>
    <row r="168" spans="1:14" s="6" customFormat="1">
      <c r="A168" s="6" t="s">
        <v>646</v>
      </c>
      <c r="B168" s="6" t="s">
        <v>45</v>
      </c>
      <c r="C168" s="7">
        <v>7026</v>
      </c>
      <c r="D168" s="6" t="s">
        <v>695</v>
      </c>
      <c r="E168" s="6" t="s">
        <v>696</v>
      </c>
      <c r="F168" s="6" t="s">
        <v>697</v>
      </c>
      <c r="G168" s="8">
        <v>12</v>
      </c>
      <c r="H168" s="8">
        <f t="shared" si="5"/>
        <v>8.7117189366675287</v>
      </c>
      <c r="I168" s="9">
        <v>0.41666666666666702</v>
      </c>
      <c r="J168" s="9">
        <v>0.15</v>
      </c>
      <c r="K168" s="6" t="s">
        <v>18</v>
      </c>
      <c r="L168" s="8">
        <v>14</v>
      </c>
      <c r="M168" s="6" t="s">
        <v>698</v>
      </c>
      <c r="N168" s="6" t="s">
        <v>699</v>
      </c>
    </row>
    <row r="169" spans="1:14" s="6" customFormat="1">
      <c r="A169" s="6" t="s">
        <v>646</v>
      </c>
      <c r="B169" s="6" t="s">
        <v>45</v>
      </c>
      <c r="C169" s="7">
        <v>7027</v>
      </c>
      <c r="D169" s="6" t="s">
        <v>2054</v>
      </c>
      <c r="E169" s="6" t="s">
        <v>700</v>
      </c>
      <c r="F169" s="6" t="s">
        <v>701</v>
      </c>
      <c r="G169" s="8">
        <v>9.6</v>
      </c>
      <c r="H169" s="8">
        <f t="shared" si="5"/>
        <v>6.172259409108749</v>
      </c>
      <c r="I169" s="10">
        <v>0.3</v>
      </c>
      <c r="J169" s="9">
        <v>0.18333333333333299</v>
      </c>
      <c r="K169" s="6" t="s">
        <v>18</v>
      </c>
      <c r="L169" s="8">
        <v>16</v>
      </c>
      <c r="M169" s="6" t="s">
        <v>698</v>
      </c>
      <c r="N169" s="6" t="s">
        <v>702</v>
      </c>
    </row>
    <row r="170" spans="1:14" s="6" customFormat="1">
      <c r="A170" s="6" t="s">
        <v>646</v>
      </c>
      <c r="B170" s="6" t="s">
        <v>102</v>
      </c>
      <c r="C170" s="7">
        <v>7044</v>
      </c>
      <c r="D170" s="6" t="s">
        <v>703</v>
      </c>
      <c r="E170" s="6" t="s">
        <v>704</v>
      </c>
      <c r="F170" s="6" t="s">
        <v>705</v>
      </c>
      <c r="G170" s="8">
        <v>12</v>
      </c>
      <c r="H170" s="8">
        <f t="shared" si="5"/>
        <v>15.982240886130839</v>
      </c>
      <c r="I170" s="9">
        <v>7</v>
      </c>
      <c r="J170" s="9">
        <v>7</v>
      </c>
      <c r="K170" s="7">
        <v>60</v>
      </c>
      <c r="L170" s="8">
        <v>15</v>
      </c>
      <c r="M170" s="6" t="s">
        <v>706</v>
      </c>
      <c r="N170" s="6" t="s">
        <v>707</v>
      </c>
    </row>
    <row r="171" spans="1:14" s="6" customFormat="1">
      <c r="A171" s="6" t="s">
        <v>646</v>
      </c>
      <c r="B171" s="6" t="s">
        <v>102</v>
      </c>
      <c r="C171" s="7">
        <v>7063</v>
      </c>
      <c r="D171" s="6" t="s">
        <v>708</v>
      </c>
      <c r="E171" s="6" t="s">
        <v>709</v>
      </c>
      <c r="F171" s="6" t="s">
        <v>710</v>
      </c>
      <c r="G171" s="8">
        <v>7</v>
      </c>
      <c r="H171" s="8">
        <f t="shared" si="5"/>
        <v>11.53058270052238</v>
      </c>
      <c r="I171" s="9">
        <v>9</v>
      </c>
      <c r="J171" s="9">
        <v>9</v>
      </c>
      <c r="K171" s="7">
        <v>66</v>
      </c>
      <c r="L171" s="8">
        <v>8.9</v>
      </c>
      <c r="M171" s="6" t="s">
        <v>111</v>
      </c>
      <c r="N171" s="6" t="s">
        <v>711</v>
      </c>
    </row>
    <row r="172" spans="1:14" s="6" customFormat="1">
      <c r="A172" s="6" t="s">
        <v>646</v>
      </c>
      <c r="B172" s="6" t="s">
        <v>102</v>
      </c>
      <c r="C172" s="7">
        <v>7086</v>
      </c>
      <c r="D172" s="6" t="s">
        <v>712</v>
      </c>
      <c r="E172" s="6" t="s">
        <v>713</v>
      </c>
      <c r="F172" s="6" t="s">
        <v>714</v>
      </c>
      <c r="G172" s="8">
        <v>8.4</v>
      </c>
      <c r="H172" s="8">
        <f t="shared" si="5"/>
        <v>13.558274913242478</v>
      </c>
      <c r="I172" s="9">
        <v>12</v>
      </c>
      <c r="J172" s="9">
        <v>12</v>
      </c>
      <c r="K172" s="7">
        <v>80</v>
      </c>
      <c r="L172" s="8">
        <v>10.199999999999999</v>
      </c>
      <c r="M172" s="6" t="s">
        <v>121</v>
      </c>
      <c r="N172" s="6" t="s">
        <v>715</v>
      </c>
    </row>
    <row r="173" spans="1:14" s="6" customFormat="1">
      <c r="A173" s="6" t="s">
        <v>646</v>
      </c>
      <c r="B173" s="6" t="s">
        <v>102</v>
      </c>
      <c r="C173" s="22">
        <v>7092</v>
      </c>
      <c r="D173" s="6" t="s">
        <v>716</v>
      </c>
      <c r="E173" s="6" t="s">
        <v>717</v>
      </c>
      <c r="F173" s="6" t="s">
        <v>718</v>
      </c>
      <c r="G173" s="8">
        <v>4.5999999999999996</v>
      </c>
      <c r="H173" s="8">
        <f t="shared" si="5"/>
        <v>11.829069482922597</v>
      </c>
      <c r="I173" s="9">
        <v>31</v>
      </c>
      <c r="J173" s="9">
        <v>31</v>
      </c>
      <c r="K173" s="7">
        <v>25</v>
      </c>
      <c r="L173" s="8">
        <v>7</v>
      </c>
      <c r="M173" s="6" t="s">
        <v>111</v>
      </c>
      <c r="N173" s="6" t="s">
        <v>719</v>
      </c>
    </row>
    <row r="174" spans="1:14" s="6" customFormat="1">
      <c r="A174" s="6" t="s">
        <v>720</v>
      </c>
      <c r="B174" s="6" t="s">
        <v>45</v>
      </c>
      <c r="C174" s="7">
        <v>6891</v>
      </c>
      <c r="D174" s="6" t="s">
        <v>721</v>
      </c>
      <c r="E174" s="6" t="s">
        <v>722</v>
      </c>
      <c r="F174" s="6" t="s">
        <v>723</v>
      </c>
      <c r="G174" s="8">
        <v>10.5</v>
      </c>
      <c r="H174" s="8">
        <f t="shared" si="5"/>
        <v>6.4160359534913729</v>
      </c>
      <c r="I174" s="9">
        <v>0.25833333333333303</v>
      </c>
      <c r="J174" s="9">
        <v>0.116666666666667</v>
      </c>
      <c r="K174" s="6" t="s">
        <v>18</v>
      </c>
      <c r="L174" s="8">
        <v>12.3</v>
      </c>
      <c r="M174" s="6" t="s">
        <v>724</v>
      </c>
      <c r="N174" s="6" t="s">
        <v>725</v>
      </c>
    </row>
    <row r="175" spans="1:14" s="6" customFormat="1">
      <c r="A175" s="6" t="s">
        <v>720</v>
      </c>
      <c r="B175" s="6" t="s">
        <v>45</v>
      </c>
      <c r="C175" s="7">
        <v>6905</v>
      </c>
      <c r="D175" s="6" t="s">
        <v>726</v>
      </c>
      <c r="E175" s="6" t="s">
        <v>727</v>
      </c>
      <c r="F175" s="6" t="s">
        <v>728</v>
      </c>
      <c r="G175" s="8">
        <v>12</v>
      </c>
      <c r="H175" s="8">
        <f t="shared" si="5"/>
        <v>10.899805969206515</v>
      </c>
      <c r="I175" s="9">
        <v>0.73333333333333295</v>
      </c>
      <c r="J175" s="9">
        <v>0.63333333333333297</v>
      </c>
      <c r="K175" s="6" t="s">
        <v>18</v>
      </c>
      <c r="L175" s="8">
        <v>14</v>
      </c>
      <c r="M175" s="6" t="s">
        <v>729</v>
      </c>
      <c r="N175" s="6" t="s">
        <v>730</v>
      </c>
    </row>
    <row r="176" spans="1:14" s="6" customFormat="1">
      <c r="A176" s="6" t="s">
        <v>720</v>
      </c>
      <c r="B176" s="6" t="s">
        <v>62</v>
      </c>
      <c r="C176" s="7">
        <v>6934</v>
      </c>
      <c r="D176" s="6" t="s">
        <v>731</v>
      </c>
      <c r="E176" s="6" t="s">
        <v>732</v>
      </c>
      <c r="F176" s="6" t="s">
        <v>733</v>
      </c>
      <c r="G176" s="8">
        <v>8.9</v>
      </c>
      <c r="H176" s="8">
        <f t="shared" si="5"/>
        <v>12.913190277063846</v>
      </c>
      <c r="I176" s="9">
        <v>7.1</v>
      </c>
      <c r="J176" s="9">
        <v>7.1</v>
      </c>
      <c r="K176" s="6" t="s">
        <v>18</v>
      </c>
      <c r="L176" s="8">
        <v>13.8</v>
      </c>
      <c r="M176" s="6" t="s">
        <v>734</v>
      </c>
      <c r="N176" s="6" t="s">
        <v>735</v>
      </c>
    </row>
    <row r="177" spans="1:14" s="6" customFormat="1">
      <c r="A177" s="6" t="s">
        <v>720</v>
      </c>
      <c r="B177" s="6" t="s">
        <v>62</v>
      </c>
      <c r="C177" s="7">
        <v>7006</v>
      </c>
      <c r="D177" s="6" t="s">
        <v>736</v>
      </c>
      <c r="E177" s="6" t="s">
        <v>737</v>
      </c>
      <c r="F177" s="6" t="s">
        <v>738</v>
      </c>
      <c r="G177" s="8">
        <v>10.6</v>
      </c>
      <c r="H177" s="8">
        <f t="shared" si="5"/>
        <v>13.131332096954061</v>
      </c>
      <c r="I177" s="9">
        <v>3.6</v>
      </c>
      <c r="J177" s="9">
        <v>3.6</v>
      </c>
      <c r="K177" s="6" t="s">
        <v>18</v>
      </c>
      <c r="L177" s="8">
        <v>15.6</v>
      </c>
      <c r="M177" s="6" t="s">
        <v>739</v>
      </c>
      <c r="N177" s="6" t="s">
        <v>740</v>
      </c>
    </row>
    <row r="178" spans="1:14" s="6" customFormat="1">
      <c r="A178" s="6" t="s">
        <v>741</v>
      </c>
      <c r="B178" s="6" t="s">
        <v>14</v>
      </c>
      <c r="C178" s="7">
        <v>5866</v>
      </c>
      <c r="D178" s="6" t="s">
        <v>1949</v>
      </c>
      <c r="E178" s="6" t="s">
        <v>742</v>
      </c>
      <c r="F178" s="6" t="s">
        <v>743</v>
      </c>
      <c r="G178" s="8">
        <v>9.9</v>
      </c>
      <c r="H178" s="8">
        <f t="shared" si="5"/>
        <v>12.343729056386021</v>
      </c>
      <c r="I178" s="9">
        <v>5.2</v>
      </c>
      <c r="J178" s="9">
        <v>2.2999999999999998</v>
      </c>
      <c r="K178" s="6" t="s">
        <v>18</v>
      </c>
      <c r="L178" s="6" t="s">
        <v>18</v>
      </c>
      <c r="M178" s="6" t="s">
        <v>744</v>
      </c>
      <c r="N178" s="6" t="s">
        <v>745</v>
      </c>
    </row>
    <row r="179" spans="1:14" s="6" customFormat="1">
      <c r="A179" s="6" t="s">
        <v>741</v>
      </c>
      <c r="B179" s="6" t="s">
        <v>14</v>
      </c>
      <c r="C179" s="7">
        <v>5907</v>
      </c>
      <c r="D179" s="6" t="s">
        <v>1950</v>
      </c>
      <c r="E179" s="6" t="s">
        <v>746</v>
      </c>
      <c r="F179" s="6" t="s">
        <v>747</v>
      </c>
      <c r="G179" s="8">
        <v>10.3</v>
      </c>
      <c r="H179" s="8">
        <f t="shared" si="5"/>
        <v>13.015261636446972</v>
      </c>
      <c r="I179" s="9">
        <v>11.8</v>
      </c>
      <c r="J179" s="9">
        <v>1.3</v>
      </c>
      <c r="K179" s="6" t="s">
        <v>18</v>
      </c>
      <c r="L179" s="6" t="s">
        <v>18</v>
      </c>
      <c r="M179" s="6" t="s">
        <v>475</v>
      </c>
      <c r="N179" s="6" t="s">
        <v>745</v>
      </c>
    </row>
    <row r="180" spans="1:14" s="6" customFormat="1">
      <c r="A180" s="6" t="s">
        <v>741</v>
      </c>
      <c r="B180" s="6" t="s">
        <v>14</v>
      </c>
      <c r="C180" s="7">
        <v>6015</v>
      </c>
      <c r="D180" s="6" t="s">
        <v>748</v>
      </c>
      <c r="E180" s="6" t="s">
        <v>749</v>
      </c>
      <c r="F180" s="6" t="s">
        <v>750</v>
      </c>
      <c r="G180" s="8">
        <v>11.1</v>
      </c>
      <c r="H180" s="8">
        <f t="shared" si="5"/>
        <v>13.485656326146113</v>
      </c>
      <c r="I180" s="9">
        <v>5.4</v>
      </c>
      <c r="J180" s="9">
        <v>2.1</v>
      </c>
      <c r="K180" s="6" t="s">
        <v>18</v>
      </c>
      <c r="L180" s="6" t="s">
        <v>18</v>
      </c>
      <c r="M180" s="6" t="s">
        <v>475</v>
      </c>
      <c r="N180" s="6" t="s">
        <v>472</v>
      </c>
    </row>
    <row r="181" spans="1:14" s="6" customFormat="1">
      <c r="A181" s="6" t="s">
        <v>741</v>
      </c>
      <c r="B181" s="6" t="s">
        <v>14</v>
      </c>
      <c r="C181" s="7">
        <v>6140</v>
      </c>
      <c r="D181" s="6" t="s">
        <v>751</v>
      </c>
      <c r="E181" s="6" t="s">
        <v>752</v>
      </c>
      <c r="F181" s="6" t="s">
        <v>753</v>
      </c>
      <c r="G181" s="8">
        <v>11.3</v>
      </c>
      <c r="H181" s="8">
        <f t="shared" si="5"/>
        <v>14.709259466510723</v>
      </c>
      <c r="I181" s="9">
        <v>6.3</v>
      </c>
      <c r="J181" s="9">
        <v>4.5999999999999996</v>
      </c>
      <c r="K181" s="6" t="s">
        <v>18</v>
      </c>
      <c r="L181" s="6" t="s">
        <v>18</v>
      </c>
      <c r="M181" s="6" t="s">
        <v>754</v>
      </c>
      <c r="N181" s="6" t="s">
        <v>755</v>
      </c>
    </row>
    <row r="182" spans="1:14" s="6" customFormat="1">
      <c r="A182" s="6" t="s">
        <v>741</v>
      </c>
      <c r="B182" s="6" t="s">
        <v>14</v>
      </c>
      <c r="C182" s="7">
        <v>6503</v>
      </c>
      <c r="D182" s="6" t="s">
        <v>756</v>
      </c>
      <c r="E182" s="6" t="s">
        <v>757</v>
      </c>
      <c r="F182" s="6" t="s">
        <v>758</v>
      </c>
      <c r="G182" s="8">
        <v>10.199999999999999</v>
      </c>
      <c r="H182" s="8">
        <f t="shared" si="5"/>
        <v>13.058979911399183</v>
      </c>
      <c r="I182" s="9">
        <v>7</v>
      </c>
      <c r="J182" s="9">
        <v>2.5</v>
      </c>
      <c r="K182" s="6" t="s">
        <v>18</v>
      </c>
      <c r="L182" s="6" t="s">
        <v>18</v>
      </c>
      <c r="M182" s="6" t="s">
        <v>475</v>
      </c>
      <c r="N182" s="6" t="s">
        <v>759</v>
      </c>
    </row>
    <row r="183" spans="1:14" s="6" customFormat="1">
      <c r="A183" s="6" t="s">
        <v>741</v>
      </c>
      <c r="B183" s="6" t="s">
        <v>45</v>
      </c>
      <c r="C183" s="7">
        <v>6543</v>
      </c>
      <c r="D183" s="6" t="s">
        <v>760</v>
      </c>
      <c r="E183" s="6" t="s">
        <v>761</v>
      </c>
      <c r="F183" s="6" t="s">
        <v>762</v>
      </c>
      <c r="G183" s="8">
        <v>8.3000000000000007</v>
      </c>
      <c r="H183" s="8">
        <f t="shared" si="5"/>
        <v>5.4999516218288544</v>
      </c>
      <c r="I183" s="9">
        <v>0.36666666666666697</v>
      </c>
      <c r="J183" s="9">
        <v>0.266666666666667</v>
      </c>
      <c r="K183" s="6" t="s">
        <v>18</v>
      </c>
      <c r="L183" s="8">
        <v>11.3</v>
      </c>
      <c r="M183" s="6" t="s">
        <v>574</v>
      </c>
      <c r="N183" s="6" t="s">
        <v>763</v>
      </c>
    </row>
    <row r="184" spans="1:14" s="6" customFormat="1">
      <c r="A184" s="6" t="s">
        <v>741</v>
      </c>
      <c r="B184" s="6" t="s">
        <v>14</v>
      </c>
      <c r="C184" s="7">
        <v>6643</v>
      </c>
      <c r="D184" s="6" t="s">
        <v>764</v>
      </c>
      <c r="E184" s="6" t="s">
        <v>765</v>
      </c>
      <c r="F184" s="6" t="s">
        <v>766</v>
      </c>
      <c r="G184" s="8">
        <v>11.1</v>
      </c>
      <c r="H184" s="8">
        <f t="shared" si="5"/>
        <v>12.905035596775008</v>
      </c>
      <c r="I184" s="9">
        <v>3.7</v>
      </c>
      <c r="J184" s="9">
        <v>1.8</v>
      </c>
      <c r="K184" s="6" t="s">
        <v>18</v>
      </c>
      <c r="L184" s="6" t="s">
        <v>18</v>
      </c>
      <c r="M184" s="6" t="s">
        <v>475</v>
      </c>
      <c r="N184" s="6" t="s">
        <v>767</v>
      </c>
    </row>
    <row r="185" spans="1:14" s="6" customFormat="1">
      <c r="A185" s="6" t="s">
        <v>768</v>
      </c>
      <c r="B185" s="6" t="s">
        <v>14</v>
      </c>
      <c r="C185" s="7">
        <v>7015</v>
      </c>
      <c r="D185" s="6" t="s">
        <v>769</v>
      </c>
      <c r="E185" s="6" t="s">
        <v>770</v>
      </c>
      <c r="F185" s="6" t="s">
        <v>771</v>
      </c>
      <c r="G185" s="8">
        <v>12.5</v>
      </c>
      <c r="H185" s="8">
        <f t="shared" si="5"/>
        <v>13.3904622623504</v>
      </c>
      <c r="I185" s="9">
        <v>1.8</v>
      </c>
      <c r="J185" s="9">
        <v>1.6</v>
      </c>
      <c r="K185" s="6" t="s">
        <v>18</v>
      </c>
      <c r="L185" s="6" t="s">
        <v>18</v>
      </c>
      <c r="M185" s="6" t="s">
        <v>84</v>
      </c>
      <c r="N185" s="6" t="s">
        <v>772</v>
      </c>
    </row>
    <row r="186" spans="1:14" s="6" customFormat="1">
      <c r="A186" s="6" t="s">
        <v>773</v>
      </c>
      <c r="B186" s="6" t="s">
        <v>14</v>
      </c>
      <c r="C186" s="7">
        <v>1187</v>
      </c>
      <c r="D186" s="6" t="s">
        <v>774</v>
      </c>
      <c r="E186" s="6" t="s">
        <v>775</v>
      </c>
      <c r="F186" s="6" t="s">
        <v>776</v>
      </c>
      <c r="G186" s="8">
        <v>10.8</v>
      </c>
      <c r="H186" s="8">
        <f t="shared" si="5"/>
        <v>13.872333051640215</v>
      </c>
      <c r="I186" s="9">
        <v>5.6</v>
      </c>
      <c r="J186" s="9">
        <v>3.8</v>
      </c>
      <c r="K186" s="6" t="s">
        <v>18</v>
      </c>
      <c r="L186" s="6" t="s">
        <v>18</v>
      </c>
      <c r="M186" s="6" t="s">
        <v>218</v>
      </c>
      <c r="N186" s="6" t="s">
        <v>472</v>
      </c>
    </row>
    <row r="187" spans="1:14" s="6" customFormat="1">
      <c r="A187" s="6" t="s">
        <v>773</v>
      </c>
      <c r="B187" s="6" t="s">
        <v>14</v>
      </c>
      <c r="C187" s="7">
        <v>1232</v>
      </c>
      <c r="D187" s="6" t="s">
        <v>777</v>
      </c>
      <c r="E187" s="6" t="s">
        <v>778</v>
      </c>
      <c r="F187" s="6" t="s">
        <v>779</v>
      </c>
      <c r="G187" s="8">
        <v>9.9</v>
      </c>
      <c r="H187" s="8">
        <f t="shared" si="5"/>
        <v>13.782772765308925</v>
      </c>
      <c r="I187" s="9">
        <v>7.1</v>
      </c>
      <c r="J187" s="9">
        <v>6.3</v>
      </c>
      <c r="K187" s="6" t="s">
        <v>18</v>
      </c>
      <c r="L187" s="6" t="s">
        <v>18</v>
      </c>
      <c r="M187" s="6" t="s">
        <v>475</v>
      </c>
      <c r="N187" s="6" t="s">
        <v>544</v>
      </c>
    </row>
    <row r="188" spans="1:14" s="6" customFormat="1">
      <c r="A188" s="6" t="s">
        <v>773</v>
      </c>
      <c r="B188" s="6" t="s">
        <v>14</v>
      </c>
      <c r="C188" s="7">
        <v>1300</v>
      </c>
      <c r="D188" s="6" t="s">
        <v>780</v>
      </c>
      <c r="E188" s="6" t="s">
        <v>781</v>
      </c>
      <c r="F188" s="6" t="s">
        <v>782</v>
      </c>
      <c r="G188" s="8">
        <v>10.4</v>
      </c>
      <c r="H188" s="8">
        <f t="shared" si="5"/>
        <v>13.612161634424254</v>
      </c>
      <c r="I188" s="9">
        <v>5.9</v>
      </c>
      <c r="J188" s="9">
        <v>4.0999999999999996</v>
      </c>
      <c r="K188" s="6" t="s">
        <v>18</v>
      </c>
      <c r="L188" s="6" t="s">
        <v>18</v>
      </c>
      <c r="M188" s="6" t="s">
        <v>94</v>
      </c>
      <c r="N188" s="6" t="s">
        <v>403</v>
      </c>
    </row>
    <row r="189" spans="1:14" s="6" customFormat="1">
      <c r="A189" s="6" t="s">
        <v>773</v>
      </c>
      <c r="B189" s="6" t="s">
        <v>14</v>
      </c>
      <c r="C189" s="7">
        <v>1332</v>
      </c>
      <c r="D189" s="6" t="s">
        <v>783</v>
      </c>
      <c r="E189" s="6" t="s">
        <v>784</v>
      </c>
      <c r="F189" s="6" t="s">
        <v>785</v>
      </c>
      <c r="G189" s="8">
        <v>10.3</v>
      </c>
      <c r="H189" s="8">
        <f t="shared" si="5"/>
        <v>11.991184274062924</v>
      </c>
      <c r="I189" s="9">
        <v>4</v>
      </c>
      <c r="J189" s="9">
        <v>1.5</v>
      </c>
      <c r="K189" s="6" t="s">
        <v>18</v>
      </c>
      <c r="L189" s="6" t="s">
        <v>18</v>
      </c>
      <c r="M189" s="6" t="s">
        <v>786</v>
      </c>
      <c r="N189" s="6" t="s">
        <v>501</v>
      </c>
    </row>
    <row r="190" spans="1:14" s="6" customFormat="1">
      <c r="A190" s="6" t="s">
        <v>773</v>
      </c>
      <c r="B190" s="6" t="s">
        <v>14</v>
      </c>
      <c r="C190" s="7">
        <v>1331</v>
      </c>
      <c r="D190" s="6" t="s">
        <v>787</v>
      </c>
      <c r="E190" s="6" t="s">
        <v>788</v>
      </c>
      <c r="F190" s="6" t="s">
        <v>789</v>
      </c>
      <c r="G190" s="8">
        <v>13.4</v>
      </c>
      <c r="H190" s="8">
        <f t="shared" si="5"/>
        <v>12.90658270052238</v>
      </c>
      <c r="I190" s="9">
        <v>0.9</v>
      </c>
      <c r="J190" s="9">
        <v>0.9</v>
      </c>
      <c r="K190" s="6" t="s">
        <v>18</v>
      </c>
      <c r="L190" s="6" t="s">
        <v>18</v>
      </c>
      <c r="M190" s="6" t="s">
        <v>30</v>
      </c>
      <c r="N190" s="6" t="s">
        <v>790</v>
      </c>
    </row>
    <row r="191" spans="1:14" s="6" customFormat="1">
      <c r="A191" s="6" t="s">
        <v>773</v>
      </c>
      <c r="B191" s="6" t="s">
        <v>14</v>
      </c>
      <c r="C191" s="7">
        <v>1395</v>
      </c>
      <c r="D191" s="6" t="s">
        <v>791</v>
      </c>
      <c r="E191" s="6" t="s">
        <v>792</v>
      </c>
      <c r="F191" s="6" t="s">
        <v>793</v>
      </c>
      <c r="G191" s="8">
        <v>9.6</v>
      </c>
      <c r="H191" s="8">
        <f t="shared" si="5"/>
        <v>12.880764330122901</v>
      </c>
      <c r="I191" s="9">
        <v>5.6</v>
      </c>
      <c r="J191" s="9">
        <v>4.5999999999999996</v>
      </c>
      <c r="K191" s="6" t="s">
        <v>18</v>
      </c>
      <c r="L191" s="6" t="s">
        <v>18</v>
      </c>
      <c r="M191" s="6" t="s">
        <v>794</v>
      </c>
      <c r="N191" s="6" t="s">
        <v>427</v>
      </c>
    </row>
    <row r="192" spans="1:14" s="6" customFormat="1">
      <c r="A192" s="6" t="s">
        <v>773</v>
      </c>
      <c r="B192" s="6" t="s">
        <v>14</v>
      </c>
      <c r="C192" s="7">
        <v>1400</v>
      </c>
      <c r="D192" s="6" t="s">
        <v>795</v>
      </c>
      <c r="E192" s="6" t="s">
        <v>796</v>
      </c>
      <c r="F192" s="6" t="s">
        <v>797</v>
      </c>
      <c r="G192" s="8">
        <v>11</v>
      </c>
      <c r="H192" s="8">
        <f t="shared" si="5"/>
        <v>12.545508503254975</v>
      </c>
      <c r="I192" s="9">
        <v>2.5</v>
      </c>
      <c r="J192" s="9">
        <v>2.1</v>
      </c>
      <c r="K192" s="6" t="s">
        <v>18</v>
      </c>
      <c r="L192" s="6" t="s">
        <v>18</v>
      </c>
      <c r="M192" s="6" t="s">
        <v>798</v>
      </c>
      <c r="N192" s="6" t="s">
        <v>799</v>
      </c>
    </row>
    <row r="193" spans="1:14" s="6" customFormat="1">
      <c r="A193" s="6" t="s">
        <v>773</v>
      </c>
      <c r="B193" s="6" t="s">
        <v>14</v>
      </c>
      <c r="C193" s="7">
        <v>1407</v>
      </c>
      <c r="D193" s="6" t="s">
        <v>800</v>
      </c>
      <c r="E193" s="6" t="s">
        <v>801</v>
      </c>
      <c r="F193" s="6" t="s">
        <v>802</v>
      </c>
      <c r="G193" s="8">
        <v>9.6999999999999993</v>
      </c>
      <c r="H193" s="8">
        <f t="shared" si="5"/>
        <v>12.811110720734501</v>
      </c>
      <c r="I193" s="9">
        <v>4.9000000000000004</v>
      </c>
      <c r="J193" s="9">
        <v>4.5</v>
      </c>
      <c r="K193" s="6" t="s">
        <v>18</v>
      </c>
      <c r="L193" s="6" t="s">
        <v>18</v>
      </c>
      <c r="M193" s="6" t="s">
        <v>578</v>
      </c>
      <c r="N193" s="6" t="s">
        <v>803</v>
      </c>
    </row>
    <row r="194" spans="1:14" s="6" customFormat="1">
      <c r="A194" s="6" t="s">
        <v>773</v>
      </c>
      <c r="B194" s="6" t="s">
        <v>14</v>
      </c>
      <c r="C194" s="7">
        <v>1421</v>
      </c>
      <c r="D194" s="6" t="s">
        <v>804</v>
      </c>
      <c r="E194" s="6" t="s">
        <v>805</v>
      </c>
      <c r="F194" s="6" t="s">
        <v>806</v>
      </c>
      <c r="G194" s="8">
        <v>11.4</v>
      </c>
      <c r="H194" s="8">
        <f t="shared" si="5"/>
        <v>12.228105420033119</v>
      </c>
      <c r="I194" s="9">
        <v>3.4</v>
      </c>
      <c r="J194" s="9">
        <v>0.8</v>
      </c>
      <c r="K194" s="6" t="s">
        <v>18</v>
      </c>
      <c r="L194" s="6" t="s">
        <v>18</v>
      </c>
      <c r="M194" s="6" t="s">
        <v>94</v>
      </c>
      <c r="N194" s="6" t="s">
        <v>807</v>
      </c>
    </row>
    <row r="195" spans="1:14" s="6" customFormat="1">
      <c r="A195" s="6" t="s">
        <v>773</v>
      </c>
      <c r="B195" s="6" t="s">
        <v>14</v>
      </c>
      <c r="C195" s="7">
        <v>1507</v>
      </c>
      <c r="D195" s="6" t="s">
        <v>808</v>
      </c>
      <c r="E195" s="6" t="s">
        <v>809</v>
      </c>
      <c r="F195" s="6" t="s">
        <v>810</v>
      </c>
      <c r="G195" s="8">
        <v>12.3</v>
      </c>
      <c r="H195" s="8">
        <f t="shared" si="5"/>
        <v>13.433900215026638</v>
      </c>
      <c r="I195" s="9">
        <v>3.6</v>
      </c>
      <c r="J195" s="9">
        <v>1</v>
      </c>
      <c r="K195" s="6" t="s">
        <v>18</v>
      </c>
      <c r="L195" s="6" t="s">
        <v>18</v>
      </c>
      <c r="M195" s="6" t="s">
        <v>811</v>
      </c>
      <c r="N195" s="6" t="s">
        <v>812</v>
      </c>
    </row>
    <row r="196" spans="1:14" s="6" customFormat="1">
      <c r="A196" s="6" t="s">
        <v>773</v>
      </c>
      <c r="B196" s="6" t="s">
        <v>14</v>
      </c>
      <c r="C196" s="7">
        <v>1531</v>
      </c>
      <c r="D196" s="6" t="s">
        <v>813</v>
      </c>
      <c r="E196" s="6" t="s">
        <v>814</v>
      </c>
      <c r="F196" s="6" t="s">
        <v>815</v>
      </c>
      <c r="G196" s="8">
        <v>12.2</v>
      </c>
      <c r="H196" s="8">
        <f t="shared" ref="H196:H227" si="6">G196+(2.512*LOG(0.7854*I196*J196))</f>
        <v>12.020428806882428</v>
      </c>
      <c r="I196" s="9">
        <v>1.2</v>
      </c>
      <c r="J196" s="9">
        <v>0.9</v>
      </c>
      <c r="K196" s="6" t="s">
        <v>18</v>
      </c>
      <c r="L196" s="6" t="s">
        <v>18</v>
      </c>
      <c r="M196" s="6" t="s">
        <v>19</v>
      </c>
      <c r="N196" s="6" t="s">
        <v>745</v>
      </c>
    </row>
    <row r="197" spans="1:14" s="6" customFormat="1">
      <c r="A197" s="6" t="s">
        <v>773</v>
      </c>
      <c r="B197" s="6" t="s">
        <v>14</v>
      </c>
      <c r="C197" s="7">
        <v>1532</v>
      </c>
      <c r="D197" s="6" t="s">
        <v>816</v>
      </c>
      <c r="E197" s="6" t="s">
        <v>817</v>
      </c>
      <c r="F197" s="6" t="s">
        <v>818</v>
      </c>
      <c r="G197" s="8">
        <v>9.9</v>
      </c>
      <c r="H197" s="8">
        <f t="shared" si="6"/>
        <v>13.645461841647375</v>
      </c>
      <c r="I197" s="9">
        <v>11.6</v>
      </c>
      <c r="J197" s="9">
        <v>3.4</v>
      </c>
      <c r="K197" s="6" t="s">
        <v>18</v>
      </c>
      <c r="L197" s="6" t="s">
        <v>18</v>
      </c>
      <c r="M197" s="6" t="s">
        <v>263</v>
      </c>
      <c r="N197" s="6" t="s">
        <v>412</v>
      </c>
    </row>
    <row r="198" spans="1:14" s="6" customFormat="1">
      <c r="A198" s="6" t="s">
        <v>773</v>
      </c>
      <c r="B198" s="6" t="s">
        <v>45</v>
      </c>
      <c r="C198" s="7">
        <v>1535</v>
      </c>
      <c r="D198" s="6" t="s">
        <v>1951</v>
      </c>
      <c r="E198" s="6" t="s">
        <v>819</v>
      </c>
      <c r="F198" s="6" t="s">
        <v>820</v>
      </c>
      <c r="G198" s="8">
        <v>10.4</v>
      </c>
      <c r="H198" s="8">
        <f t="shared" si="6"/>
        <v>7.5621114907819287</v>
      </c>
      <c r="I198" s="9">
        <v>0.33333333333333298</v>
      </c>
      <c r="J198" s="9">
        <v>0.28333333333333299</v>
      </c>
      <c r="K198" s="6" t="s">
        <v>18</v>
      </c>
      <c r="L198" s="8">
        <v>12.1</v>
      </c>
      <c r="M198" s="6" t="s">
        <v>821</v>
      </c>
      <c r="N198" s="6" t="s">
        <v>152</v>
      </c>
    </row>
    <row r="199" spans="1:14" s="6" customFormat="1">
      <c r="A199" s="6" t="s">
        <v>822</v>
      </c>
      <c r="B199" s="6" t="s">
        <v>14</v>
      </c>
      <c r="C199" s="7">
        <v>1316</v>
      </c>
      <c r="D199" s="6" t="s">
        <v>823</v>
      </c>
      <c r="E199" s="6" t="s">
        <v>824</v>
      </c>
      <c r="F199" s="6" t="s">
        <v>825</v>
      </c>
      <c r="G199" s="8">
        <v>8.1999999999999993</v>
      </c>
      <c r="H199" s="8">
        <f t="shared" si="6"/>
        <v>13.208695926326151</v>
      </c>
      <c r="I199" s="9">
        <v>13.5</v>
      </c>
      <c r="J199" s="9">
        <v>9.3000000000000007</v>
      </c>
      <c r="K199" s="6" t="s">
        <v>18</v>
      </c>
      <c r="L199" s="6" t="s">
        <v>18</v>
      </c>
      <c r="M199" s="6" t="s">
        <v>826</v>
      </c>
      <c r="N199" s="6" t="s">
        <v>100</v>
      </c>
    </row>
    <row r="200" spans="1:14" s="6" customFormat="1">
      <c r="A200" s="6" t="s">
        <v>822</v>
      </c>
      <c r="B200" s="6" t="s">
        <v>45</v>
      </c>
      <c r="C200" s="7">
        <v>1360</v>
      </c>
      <c r="D200" s="6" t="s">
        <v>827</v>
      </c>
      <c r="E200" s="6" t="s">
        <v>828</v>
      </c>
      <c r="F200" s="6" t="s">
        <v>829</v>
      </c>
      <c r="G200" s="8">
        <v>9.4</v>
      </c>
      <c r="H200" s="8">
        <f t="shared" si="6"/>
        <v>12.732054108666588</v>
      </c>
      <c r="I200" s="9">
        <v>6</v>
      </c>
      <c r="J200" s="9">
        <v>4.5</v>
      </c>
      <c r="K200" s="6" t="s">
        <v>18</v>
      </c>
      <c r="L200" s="8">
        <v>11.3</v>
      </c>
      <c r="M200" s="7">
        <v>3</v>
      </c>
      <c r="N200" s="6" t="s">
        <v>830</v>
      </c>
    </row>
    <row r="201" spans="1:14" s="6" customFormat="1">
      <c r="A201" s="6" t="s">
        <v>822</v>
      </c>
      <c r="B201" s="6" t="s">
        <v>14</v>
      </c>
      <c r="C201" s="7">
        <v>1365</v>
      </c>
      <c r="D201" s="6" t="s">
        <v>831</v>
      </c>
      <c r="E201" s="6" t="s">
        <v>832</v>
      </c>
      <c r="F201" s="6" t="s">
        <v>833</v>
      </c>
      <c r="G201" s="8">
        <v>9.6</v>
      </c>
      <c r="H201" s="8">
        <f t="shared" si="6"/>
        <v>13.942934682236286</v>
      </c>
      <c r="I201" s="9">
        <v>11</v>
      </c>
      <c r="J201" s="9">
        <v>6.2</v>
      </c>
      <c r="K201" s="6" t="s">
        <v>18</v>
      </c>
      <c r="L201" s="6" t="s">
        <v>18</v>
      </c>
      <c r="M201" s="6" t="s">
        <v>263</v>
      </c>
      <c r="N201" s="6" t="s">
        <v>100</v>
      </c>
    </row>
    <row r="202" spans="1:14" s="6" customFormat="1">
      <c r="A202" s="6" t="s">
        <v>822</v>
      </c>
      <c r="B202" s="6" t="s">
        <v>14</v>
      </c>
      <c r="C202" s="7">
        <v>1369</v>
      </c>
      <c r="D202" s="6" t="s">
        <v>834</v>
      </c>
      <c r="E202" s="6" t="s">
        <v>835</v>
      </c>
      <c r="F202" s="6" t="s">
        <v>836</v>
      </c>
      <c r="G202" s="8">
        <v>12.7</v>
      </c>
      <c r="H202" s="8">
        <f t="shared" si="6"/>
        <v>13.245883201470816</v>
      </c>
      <c r="I202" s="9">
        <v>1.5</v>
      </c>
      <c r="J202" s="9">
        <v>1.4</v>
      </c>
      <c r="K202" s="6" t="s">
        <v>18</v>
      </c>
      <c r="L202" s="6" t="s">
        <v>18</v>
      </c>
      <c r="M202" s="6" t="s">
        <v>193</v>
      </c>
      <c r="N202" s="6" t="s">
        <v>100</v>
      </c>
    </row>
    <row r="203" spans="1:14" s="6" customFormat="1">
      <c r="A203" s="6" t="s">
        <v>822</v>
      </c>
      <c r="B203" s="6" t="s">
        <v>14</v>
      </c>
      <c r="C203" s="7">
        <v>1399</v>
      </c>
      <c r="D203" s="6" t="s">
        <v>837</v>
      </c>
      <c r="E203" s="6" t="s">
        <v>792</v>
      </c>
      <c r="F203" s="6" t="s">
        <v>838</v>
      </c>
      <c r="G203" s="8">
        <v>9.6</v>
      </c>
      <c r="H203" s="8">
        <f t="shared" si="6"/>
        <v>13.367911244727431</v>
      </c>
      <c r="I203" s="9">
        <v>6.6</v>
      </c>
      <c r="J203" s="9">
        <v>6.1</v>
      </c>
      <c r="K203" s="6" t="s">
        <v>18</v>
      </c>
      <c r="L203" s="6" t="s">
        <v>18</v>
      </c>
      <c r="M203" s="6" t="s">
        <v>839</v>
      </c>
      <c r="N203" s="6" t="s">
        <v>403</v>
      </c>
    </row>
    <row r="204" spans="1:14" s="6" customFormat="1">
      <c r="A204" s="6" t="s">
        <v>822</v>
      </c>
      <c r="B204" s="6" t="s">
        <v>14</v>
      </c>
      <c r="C204" s="7">
        <v>1398</v>
      </c>
      <c r="D204" s="7"/>
      <c r="E204" s="6" t="s">
        <v>840</v>
      </c>
      <c r="F204" s="6" t="s">
        <v>841</v>
      </c>
      <c r="G204" s="8">
        <v>9.5</v>
      </c>
      <c r="H204" s="8">
        <f t="shared" si="6"/>
        <v>13.268453061345742</v>
      </c>
      <c r="I204" s="9">
        <v>7.6</v>
      </c>
      <c r="J204" s="9">
        <v>5.3</v>
      </c>
      <c r="K204" s="6" t="s">
        <v>18</v>
      </c>
      <c r="L204" s="6" t="s">
        <v>18</v>
      </c>
      <c r="M204" s="6" t="s">
        <v>842</v>
      </c>
      <c r="N204" s="6" t="s">
        <v>472</v>
      </c>
    </row>
    <row r="205" spans="1:14" s="6" customFormat="1">
      <c r="A205" s="6" t="s">
        <v>822</v>
      </c>
      <c r="B205" s="6" t="s">
        <v>14</v>
      </c>
      <c r="C205" s="7">
        <v>1404</v>
      </c>
      <c r="D205" s="6" t="s">
        <v>843</v>
      </c>
      <c r="E205" s="6" t="s">
        <v>840</v>
      </c>
      <c r="F205" s="6" t="s">
        <v>844</v>
      </c>
      <c r="G205" s="8">
        <v>10</v>
      </c>
      <c r="H205" s="8">
        <f t="shared" si="6"/>
        <v>12.52372964292303</v>
      </c>
      <c r="I205" s="9">
        <v>3.9</v>
      </c>
      <c r="J205" s="9">
        <v>3.3</v>
      </c>
      <c r="K205" s="6" t="s">
        <v>18</v>
      </c>
      <c r="L205" s="6" t="s">
        <v>18</v>
      </c>
      <c r="M205" s="6" t="s">
        <v>798</v>
      </c>
      <c r="N205" s="6" t="s">
        <v>403</v>
      </c>
    </row>
    <row r="206" spans="1:14" s="6" customFormat="1">
      <c r="A206" s="6" t="s">
        <v>845</v>
      </c>
      <c r="B206" s="6" t="s">
        <v>102</v>
      </c>
      <c r="C206" s="7">
        <v>2129</v>
      </c>
      <c r="D206" s="6" t="s">
        <v>846</v>
      </c>
      <c r="E206" s="6" t="s">
        <v>847</v>
      </c>
      <c r="F206" s="6" t="s">
        <v>848</v>
      </c>
      <c r="G206" s="8">
        <v>6.7</v>
      </c>
      <c r="H206" s="8">
        <f t="shared" si="6"/>
        <v>10.345900215026637</v>
      </c>
      <c r="I206" s="9">
        <v>6</v>
      </c>
      <c r="J206" s="9">
        <v>6</v>
      </c>
      <c r="K206" s="7">
        <v>73</v>
      </c>
      <c r="L206" s="8">
        <v>10</v>
      </c>
      <c r="M206" s="6" t="s">
        <v>849</v>
      </c>
      <c r="N206" s="6" t="s">
        <v>850</v>
      </c>
    </row>
    <row r="207" spans="1:14" s="6" customFormat="1">
      <c r="A207" s="6" t="s">
        <v>845</v>
      </c>
      <c r="B207" s="6" t="s">
        <v>102</v>
      </c>
      <c r="C207" s="7">
        <v>2158</v>
      </c>
      <c r="D207" s="6" t="s">
        <v>851</v>
      </c>
      <c r="E207" s="6" t="s">
        <v>852</v>
      </c>
      <c r="F207" s="6" t="s">
        <v>853</v>
      </c>
      <c r="G207" s="8">
        <v>8.6</v>
      </c>
      <c r="H207" s="8">
        <f t="shared" si="6"/>
        <v>11.848093634883369</v>
      </c>
      <c r="I207" s="9">
        <v>5</v>
      </c>
      <c r="J207" s="9">
        <v>5</v>
      </c>
      <c r="K207" s="7">
        <v>973</v>
      </c>
      <c r="L207" s="8">
        <v>15</v>
      </c>
      <c r="M207" s="6" t="s">
        <v>854</v>
      </c>
      <c r="N207" s="6" t="s">
        <v>855</v>
      </c>
    </row>
    <row r="208" spans="1:14" s="6" customFormat="1">
      <c r="A208" s="6" t="s">
        <v>845</v>
      </c>
      <c r="B208" s="6" t="s">
        <v>102</v>
      </c>
      <c r="C208" s="7">
        <v>2168</v>
      </c>
      <c r="D208" s="6" t="s">
        <v>856</v>
      </c>
      <c r="E208" s="6" t="s">
        <v>857</v>
      </c>
      <c r="F208" s="6" t="s">
        <v>858</v>
      </c>
      <c r="G208" s="8">
        <v>5.0999999999999996</v>
      </c>
      <c r="H208" s="8">
        <f t="shared" si="6"/>
        <v>11.859718936667528</v>
      </c>
      <c r="I208" s="9">
        <v>25</v>
      </c>
      <c r="J208" s="9">
        <v>25</v>
      </c>
      <c r="K208" s="7">
        <v>434</v>
      </c>
      <c r="L208" s="8">
        <v>8</v>
      </c>
      <c r="M208" s="6" t="s">
        <v>145</v>
      </c>
      <c r="N208" s="6" t="s">
        <v>859</v>
      </c>
    </row>
    <row r="209" spans="1:14" s="6" customFormat="1">
      <c r="A209" s="6" t="s">
        <v>845</v>
      </c>
      <c r="B209" s="6" t="s">
        <v>102</v>
      </c>
      <c r="C209" s="7">
        <v>2266</v>
      </c>
      <c r="D209" s="6" t="s">
        <v>860</v>
      </c>
      <c r="E209" s="6" t="s">
        <v>861</v>
      </c>
      <c r="F209" s="6" t="s">
        <v>862</v>
      </c>
      <c r="G209" s="8">
        <v>9.5</v>
      </c>
      <c r="H209" s="8">
        <f t="shared" si="6"/>
        <v>12.74809363488337</v>
      </c>
      <c r="I209" s="9">
        <v>5</v>
      </c>
      <c r="J209" s="9">
        <v>5</v>
      </c>
      <c r="K209" s="7">
        <v>50</v>
      </c>
      <c r="L209" s="8">
        <v>11</v>
      </c>
      <c r="M209" s="6" t="s">
        <v>121</v>
      </c>
      <c r="N209" s="6" t="s">
        <v>863</v>
      </c>
    </row>
    <row r="210" spans="1:14" s="6" customFormat="1">
      <c r="A210" s="6" t="s">
        <v>845</v>
      </c>
      <c r="B210" s="6" t="s">
        <v>102</v>
      </c>
      <c r="C210" s="7">
        <v>2355</v>
      </c>
      <c r="D210" s="7">
        <v>2356</v>
      </c>
      <c r="E210" s="6" t="s">
        <v>864</v>
      </c>
      <c r="F210" s="6" t="s">
        <v>865</v>
      </c>
      <c r="G210" s="8">
        <v>9.6999999999999993</v>
      </c>
      <c r="H210" s="8">
        <f t="shared" si="6"/>
        <v>13.973592427746736</v>
      </c>
      <c r="I210" s="9">
        <v>8</v>
      </c>
      <c r="J210" s="9">
        <v>8</v>
      </c>
      <c r="K210" s="7">
        <v>40</v>
      </c>
      <c r="L210" s="8">
        <v>13</v>
      </c>
      <c r="M210" s="6" t="s">
        <v>373</v>
      </c>
      <c r="N210" s="6" t="s">
        <v>357</v>
      </c>
    </row>
    <row r="211" spans="1:14" s="6" customFormat="1">
      <c r="A211" s="6" t="s">
        <v>845</v>
      </c>
      <c r="B211" s="6" t="s">
        <v>45</v>
      </c>
      <c r="C211" s="6" t="s">
        <v>866</v>
      </c>
      <c r="D211" s="7" t="s">
        <v>2058</v>
      </c>
      <c r="E211" s="6" t="s">
        <v>867</v>
      </c>
      <c r="F211" s="6" t="s">
        <v>868</v>
      </c>
      <c r="G211" s="8">
        <v>13</v>
      </c>
      <c r="H211" s="8">
        <f t="shared" si="6"/>
        <v>12.850319655811292</v>
      </c>
      <c r="I211" s="9">
        <v>1.2333333333333301</v>
      </c>
      <c r="J211" s="9">
        <v>0.9</v>
      </c>
      <c r="K211" s="6" t="s">
        <v>18</v>
      </c>
      <c r="L211" s="8">
        <v>14.8</v>
      </c>
      <c r="M211" s="6" t="s">
        <v>869</v>
      </c>
      <c r="N211" s="6" t="s">
        <v>870</v>
      </c>
    </row>
    <row r="212" spans="1:14" s="6" customFormat="1">
      <c r="A212" s="6" t="s">
        <v>845</v>
      </c>
      <c r="B212" s="6" t="s">
        <v>45</v>
      </c>
      <c r="C212" s="7">
        <v>2392</v>
      </c>
      <c r="D212" s="6" t="s">
        <v>1952</v>
      </c>
      <c r="E212" s="6" t="s">
        <v>871</v>
      </c>
      <c r="F212" s="6" t="s">
        <v>872</v>
      </c>
      <c r="G212" s="8">
        <v>8.6</v>
      </c>
      <c r="H212" s="8">
        <f t="shared" si="6"/>
        <v>7.7066190307222291</v>
      </c>
      <c r="I212" s="9">
        <v>0.78333333333333299</v>
      </c>
      <c r="J212" s="9">
        <v>0.71666666666666701</v>
      </c>
      <c r="K212" s="6" t="s">
        <v>18</v>
      </c>
      <c r="L212" s="8">
        <v>10.6</v>
      </c>
      <c r="M212" s="6" t="s">
        <v>873</v>
      </c>
      <c r="N212" s="6" t="s">
        <v>874</v>
      </c>
    </row>
    <row r="213" spans="1:14" s="6" customFormat="1">
      <c r="A213" s="6" t="s">
        <v>845</v>
      </c>
      <c r="B213" s="6" t="s">
        <v>102</v>
      </c>
      <c r="C213" s="7">
        <v>2420</v>
      </c>
      <c r="D213" s="6" t="s">
        <v>875</v>
      </c>
      <c r="E213" s="6" t="s">
        <v>876</v>
      </c>
      <c r="F213" s="6" t="s">
        <v>877</v>
      </c>
      <c r="G213" s="8">
        <v>8.3000000000000007</v>
      </c>
      <c r="H213" s="8">
        <f t="shared" si="6"/>
        <v>11.945900215026636</v>
      </c>
      <c r="I213" s="9">
        <v>6</v>
      </c>
      <c r="J213" s="9">
        <v>6</v>
      </c>
      <c r="K213" s="7">
        <v>304</v>
      </c>
      <c r="L213" s="8">
        <v>11</v>
      </c>
      <c r="M213" s="6" t="s">
        <v>315</v>
      </c>
      <c r="N213" s="6" t="s">
        <v>270</v>
      </c>
    </row>
    <row r="214" spans="1:14" s="6" customFormat="1">
      <c r="A214" s="6" t="s">
        <v>878</v>
      </c>
      <c r="B214" s="6" t="s">
        <v>45</v>
      </c>
      <c r="C214" s="6" t="s">
        <v>879</v>
      </c>
      <c r="D214" s="6" t="s">
        <v>880</v>
      </c>
      <c r="E214" s="6" t="s">
        <v>881</v>
      </c>
      <c r="F214" s="6" t="s">
        <v>882</v>
      </c>
      <c r="G214" s="8">
        <v>11</v>
      </c>
      <c r="H214" s="8">
        <f t="shared" si="6"/>
        <v>7.0704744038480243</v>
      </c>
      <c r="I214" s="9">
        <v>0.20833333333333301</v>
      </c>
      <c r="J214" s="9">
        <v>0.16666666666666699</v>
      </c>
      <c r="K214" s="6" t="s">
        <v>18</v>
      </c>
      <c r="L214" s="8">
        <v>11.2</v>
      </c>
      <c r="M214" s="6" t="s">
        <v>883</v>
      </c>
      <c r="N214" s="6" t="s">
        <v>884</v>
      </c>
    </row>
    <row r="215" spans="1:14" s="6" customFormat="1">
      <c r="A215" s="6" t="s">
        <v>878</v>
      </c>
      <c r="B215" s="6" t="s">
        <v>62</v>
      </c>
      <c r="C215" s="7">
        <v>6205</v>
      </c>
      <c r="D215" s="6" t="s">
        <v>1953</v>
      </c>
      <c r="E215" s="6" t="s">
        <v>885</v>
      </c>
      <c r="F215" s="6" t="s">
        <v>886</v>
      </c>
      <c r="G215" s="8">
        <v>5.8</v>
      </c>
      <c r="H215" s="8">
        <f t="shared" si="6"/>
        <v>12.072843031315053</v>
      </c>
      <c r="I215" s="9">
        <v>20</v>
      </c>
      <c r="J215" s="9">
        <v>20</v>
      </c>
      <c r="K215" s="6" t="s">
        <v>18</v>
      </c>
      <c r="L215" s="8">
        <v>11.9</v>
      </c>
      <c r="M215" s="6" t="s">
        <v>232</v>
      </c>
      <c r="N215" s="6" t="s">
        <v>887</v>
      </c>
    </row>
    <row r="216" spans="1:14" s="6" customFormat="1">
      <c r="A216" s="6" t="s">
        <v>878</v>
      </c>
      <c r="B216" s="6" t="s">
        <v>14</v>
      </c>
      <c r="C216" s="7">
        <v>6207</v>
      </c>
      <c r="D216" s="6" t="s">
        <v>888</v>
      </c>
      <c r="E216" s="6" t="s">
        <v>889</v>
      </c>
      <c r="F216" s="6" t="s">
        <v>890</v>
      </c>
      <c r="G216" s="8">
        <v>11.6</v>
      </c>
      <c r="H216" s="8">
        <f t="shared" si="6"/>
        <v>12.733900215026637</v>
      </c>
      <c r="I216" s="9">
        <v>3</v>
      </c>
      <c r="J216" s="9">
        <v>1.2</v>
      </c>
      <c r="K216" s="6" t="s">
        <v>18</v>
      </c>
      <c r="L216" s="6" t="s">
        <v>18</v>
      </c>
      <c r="M216" s="6" t="s">
        <v>475</v>
      </c>
      <c r="N216" s="6" t="s">
        <v>222</v>
      </c>
    </row>
    <row r="217" spans="1:14" s="6" customFormat="1">
      <c r="A217" s="6" t="s">
        <v>878</v>
      </c>
      <c r="B217" s="6" t="s">
        <v>45</v>
      </c>
      <c r="C217" s="7">
        <v>6210</v>
      </c>
      <c r="D217" s="6" t="s">
        <v>891</v>
      </c>
      <c r="E217" s="6" t="s">
        <v>892</v>
      </c>
      <c r="F217" s="6" t="s">
        <v>893</v>
      </c>
      <c r="G217" s="8">
        <v>9.6999999999999993</v>
      </c>
      <c r="H217" s="8">
        <f t="shared" si="6"/>
        <v>6.5694495012744802</v>
      </c>
      <c r="I217" s="9">
        <v>0.33333333333333298</v>
      </c>
      <c r="J217" s="9">
        <v>0.21666666666666701</v>
      </c>
      <c r="K217" s="6" t="s">
        <v>18</v>
      </c>
      <c r="L217" s="8">
        <v>12.5</v>
      </c>
      <c r="M217" s="6" t="s">
        <v>894</v>
      </c>
      <c r="N217" s="6" t="s">
        <v>895</v>
      </c>
    </row>
    <row r="218" spans="1:14" s="6" customFormat="1">
      <c r="A218" s="6" t="s">
        <v>878</v>
      </c>
      <c r="B218" s="6" t="s">
        <v>62</v>
      </c>
      <c r="C218" s="7">
        <v>6341</v>
      </c>
      <c r="D218" s="6" t="s">
        <v>896</v>
      </c>
      <c r="E218" s="6" t="s">
        <v>897</v>
      </c>
      <c r="F218" s="6" t="s">
        <v>898</v>
      </c>
      <c r="G218" s="8">
        <v>6.5</v>
      </c>
      <c r="H218" s="8">
        <f t="shared" si="6"/>
        <v>11.994615584346679</v>
      </c>
      <c r="I218" s="9">
        <v>14</v>
      </c>
      <c r="J218" s="9">
        <v>14</v>
      </c>
      <c r="K218" s="6" t="s">
        <v>18</v>
      </c>
      <c r="L218" s="8">
        <v>12.1</v>
      </c>
      <c r="M218" s="6" t="s">
        <v>899</v>
      </c>
      <c r="N218" s="6" t="s">
        <v>900</v>
      </c>
    </row>
    <row r="219" spans="1:14" s="6" customFormat="1">
      <c r="A219" s="6" t="s">
        <v>901</v>
      </c>
      <c r="B219" s="6" t="s">
        <v>102</v>
      </c>
      <c r="C219" s="22">
        <v>2548</v>
      </c>
      <c r="D219" s="6" t="s">
        <v>902</v>
      </c>
      <c r="E219" s="6" t="s">
        <v>903</v>
      </c>
      <c r="F219" s="6" t="s">
        <v>904</v>
      </c>
      <c r="G219" s="8">
        <v>5.8</v>
      </c>
      <c r="H219" s="8">
        <f t="shared" si="6"/>
        <v>12.957525516810794</v>
      </c>
      <c r="I219" s="9">
        <v>30</v>
      </c>
      <c r="J219" s="9">
        <v>30</v>
      </c>
      <c r="K219" s="7">
        <v>80</v>
      </c>
      <c r="L219" s="8">
        <v>8</v>
      </c>
      <c r="M219" s="6" t="s">
        <v>905</v>
      </c>
      <c r="N219" s="6" t="s">
        <v>906</v>
      </c>
    </row>
    <row r="220" spans="1:14" s="6" customFormat="1">
      <c r="A220" s="6" t="s">
        <v>901</v>
      </c>
      <c r="B220" s="6" t="s">
        <v>45</v>
      </c>
      <c r="C220" s="7">
        <v>2610</v>
      </c>
      <c r="D220" s="6" t="s">
        <v>907</v>
      </c>
      <c r="E220" s="6" t="s">
        <v>908</v>
      </c>
      <c r="F220" s="6" t="s">
        <v>909</v>
      </c>
      <c r="G220" s="8">
        <v>13</v>
      </c>
      <c r="H220" s="8">
        <f t="shared" si="6"/>
        <v>12.271158921198387</v>
      </c>
      <c r="I220" s="9">
        <v>0.83333333333333304</v>
      </c>
      <c r="J220" s="9">
        <v>0.78333333333333299</v>
      </c>
      <c r="K220" s="6" t="s">
        <v>18</v>
      </c>
      <c r="L220" s="8">
        <v>15.9</v>
      </c>
      <c r="M220" s="6" t="s">
        <v>59</v>
      </c>
      <c r="N220" s="6" t="s">
        <v>910</v>
      </c>
    </row>
    <row r="221" spans="1:14" s="6" customFormat="1">
      <c r="A221" s="6" t="s">
        <v>901</v>
      </c>
      <c r="B221" s="6" t="s">
        <v>14</v>
      </c>
      <c r="C221" s="7">
        <v>2815</v>
      </c>
      <c r="D221" s="6" t="s">
        <v>911</v>
      </c>
      <c r="E221" s="6" t="s">
        <v>912</v>
      </c>
      <c r="F221" s="6" t="s">
        <v>913</v>
      </c>
      <c r="G221" s="8">
        <v>11.9</v>
      </c>
      <c r="H221" s="8">
        <f t="shared" si="6"/>
        <v>13.107145685624566</v>
      </c>
      <c r="I221" s="9">
        <v>3.5</v>
      </c>
      <c r="J221" s="9">
        <v>1.1000000000000001</v>
      </c>
      <c r="K221" s="6" t="s">
        <v>18</v>
      </c>
      <c r="L221" s="6" t="s">
        <v>18</v>
      </c>
      <c r="M221" s="6" t="s">
        <v>263</v>
      </c>
      <c r="N221" s="6" t="s">
        <v>914</v>
      </c>
    </row>
    <row r="222" spans="1:14" s="6" customFormat="1">
      <c r="A222" s="6" t="s">
        <v>901</v>
      </c>
      <c r="B222" s="6" t="s">
        <v>14</v>
      </c>
      <c r="C222" s="7">
        <v>3091</v>
      </c>
      <c r="D222" s="6" t="s">
        <v>915</v>
      </c>
      <c r="E222" s="6" t="s">
        <v>916</v>
      </c>
      <c r="F222" s="6" t="s">
        <v>917</v>
      </c>
      <c r="G222" s="8">
        <v>11.1</v>
      </c>
      <c r="H222" s="8">
        <f t="shared" si="6"/>
        <v>12.735225970548509</v>
      </c>
      <c r="I222" s="9">
        <v>3</v>
      </c>
      <c r="J222" s="9">
        <v>1.9</v>
      </c>
      <c r="K222" s="6" t="s">
        <v>18</v>
      </c>
      <c r="L222" s="6" t="s">
        <v>18</v>
      </c>
      <c r="M222" s="6" t="s">
        <v>30</v>
      </c>
      <c r="N222" s="6" t="s">
        <v>918</v>
      </c>
    </row>
    <row r="223" spans="1:14" s="6" customFormat="1">
      <c r="A223" s="6" t="s">
        <v>901</v>
      </c>
      <c r="B223" s="6" t="s">
        <v>14</v>
      </c>
      <c r="C223" s="7">
        <v>3109</v>
      </c>
      <c r="D223" s="6" t="s">
        <v>919</v>
      </c>
      <c r="E223" s="6" t="s">
        <v>920</v>
      </c>
      <c r="F223" s="6" t="s">
        <v>921</v>
      </c>
      <c r="G223" s="8">
        <v>9.9</v>
      </c>
      <c r="H223" s="8">
        <f t="shared" si="6"/>
        <v>14.223242532827278</v>
      </c>
      <c r="I223" s="9">
        <v>19.7</v>
      </c>
      <c r="J223" s="9">
        <v>3.4</v>
      </c>
      <c r="K223" s="6" t="s">
        <v>18</v>
      </c>
      <c r="L223" s="6" t="s">
        <v>18</v>
      </c>
      <c r="M223" s="6" t="s">
        <v>602</v>
      </c>
      <c r="N223" s="6" t="s">
        <v>922</v>
      </c>
    </row>
    <row r="224" spans="1:14" s="6" customFormat="1">
      <c r="A224" s="6" t="s">
        <v>901</v>
      </c>
      <c r="B224" s="6" t="s">
        <v>45</v>
      </c>
      <c r="C224" s="7">
        <v>3242</v>
      </c>
      <c r="D224" s="6" t="s">
        <v>2039</v>
      </c>
      <c r="E224" s="6" t="s">
        <v>923</v>
      </c>
      <c r="F224" s="6" t="s">
        <v>924</v>
      </c>
      <c r="G224" s="8">
        <v>8.6</v>
      </c>
      <c r="H224" s="8">
        <f t="shared" si="6"/>
        <v>7.3061100767955196</v>
      </c>
      <c r="I224" s="9">
        <v>0.66666666666666696</v>
      </c>
      <c r="J224" s="9">
        <v>0.58333333333333304</v>
      </c>
      <c r="K224" s="6" t="s">
        <v>18</v>
      </c>
      <c r="L224" s="8">
        <v>12.3</v>
      </c>
      <c r="M224" s="6" t="s">
        <v>925</v>
      </c>
      <c r="N224" s="6" t="s">
        <v>926</v>
      </c>
    </row>
    <row r="225" spans="1:14" s="6" customFormat="1">
      <c r="A225" s="6" t="s">
        <v>901</v>
      </c>
      <c r="B225" s="6" t="s">
        <v>14</v>
      </c>
      <c r="C225" s="7">
        <v>3621</v>
      </c>
      <c r="D225" s="6" t="s">
        <v>927</v>
      </c>
      <c r="E225" s="6" t="s">
        <v>928</v>
      </c>
      <c r="F225" s="6" t="s">
        <v>929</v>
      </c>
      <c r="G225" s="8">
        <v>8.5</v>
      </c>
      <c r="H225" s="8">
        <f t="shared" si="6"/>
        <v>12.391275908422873</v>
      </c>
      <c r="I225" s="9">
        <v>9.8000000000000007</v>
      </c>
      <c r="J225" s="9">
        <v>4.5999999999999996</v>
      </c>
      <c r="K225" s="6" t="s">
        <v>18</v>
      </c>
      <c r="L225" s="6" t="s">
        <v>18</v>
      </c>
      <c r="M225" s="6" t="s">
        <v>930</v>
      </c>
      <c r="N225" s="6" t="s">
        <v>931</v>
      </c>
    </row>
    <row r="226" spans="1:14" s="6" customFormat="1">
      <c r="A226" s="6" t="s">
        <v>901</v>
      </c>
      <c r="B226" s="6" t="s">
        <v>62</v>
      </c>
      <c r="C226" s="7">
        <v>4590</v>
      </c>
      <c r="D226" s="6" t="s">
        <v>932</v>
      </c>
      <c r="E226" s="6" t="s">
        <v>933</v>
      </c>
      <c r="F226" s="6" t="s">
        <v>934</v>
      </c>
      <c r="G226" s="8">
        <v>7.3</v>
      </c>
      <c r="H226" s="8">
        <f t="shared" si="6"/>
        <v>12.268425183334134</v>
      </c>
      <c r="I226" s="9">
        <v>11</v>
      </c>
      <c r="J226" s="9">
        <v>11</v>
      </c>
      <c r="K226" s="6" t="s">
        <v>18</v>
      </c>
      <c r="L226" s="8">
        <v>12.6</v>
      </c>
      <c r="M226" s="6" t="s">
        <v>935</v>
      </c>
      <c r="N226" s="6" t="s">
        <v>936</v>
      </c>
    </row>
    <row r="227" spans="1:14" s="6" customFormat="1">
      <c r="A227" s="6" t="s">
        <v>901</v>
      </c>
      <c r="B227" s="6" t="s">
        <v>14</v>
      </c>
      <c r="C227" s="7">
        <v>5236</v>
      </c>
      <c r="D227" s="6" t="s">
        <v>1954</v>
      </c>
      <c r="E227" s="6" t="s">
        <v>937</v>
      </c>
      <c r="F227" s="6" t="s">
        <v>938</v>
      </c>
      <c r="G227" s="8">
        <v>7.5</v>
      </c>
      <c r="H227" s="8">
        <f t="shared" si="6"/>
        <v>12.771989722441457</v>
      </c>
      <c r="I227" s="9">
        <v>13.1</v>
      </c>
      <c r="J227" s="9">
        <v>12.2</v>
      </c>
      <c r="K227" s="6" t="s">
        <v>18</v>
      </c>
      <c r="L227" s="6" t="s">
        <v>18</v>
      </c>
      <c r="M227" s="6" t="s">
        <v>218</v>
      </c>
      <c r="N227" s="6" t="s">
        <v>939</v>
      </c>
    </row>
    <row r="228" spans="1:14" s="6" customFormat="1">
      <c r="A228" s="6" t="s">
        <v>940</v>
      </c>
      <c r="B228" s="6" t="s">
        <v>102</v>
      </c>
      <c r="C228" s="7">
        <v>7209</v>
      </c>
      <c r="D228" s="6" t="s">
        <v>2055</v>
      </c>
      <c r="E228" s="6" t="s">
        <v>941</v>
      </c>
      <c r="F228" s="6" t="s">
        <v>134</v>
      </c>
      <c r="G228" s="8">
        <v>7.7</v>
      </c>
      <c r="H228" s="8">
        <f t="shared" ref="H228:H238" si="7">G228+(2.512*LOG(0.7854*I228*J228))</f>
        <v>13.345150818594956</v>
      </c>
      <c r="I228" s="9">
        <v>15</v>
      </c>
      <c r="J228" s="9">
        <v>15</v>
      </c>
      <c r="K228" s="7">
        <v>98</v>
      </c>
      <c r="L228" s="8">
        <v>9</v>
      </c>
      <c r="M228" s="6" t="s">
        <v>106</v>
      </c>
      <c r="N228" s="6" t="s">
        <v>942</v>
      </c>
    </row>
    <row r="229" spans="1:14" s="6" customFormat="1">
      <c r="A229" s="6" t="s">
        <v>940</v>
      </c>
      <c r="B229" s="6" t="s">
        <v>102</v>
      </c>
      <c r="C229" s="6" t="s">
        <v>943</v>
      </c>
      <c r="D229" s="6" t="s">
        <v>944</v>
      </c>
      <c r="E229" s="6" t="s">
        <v>945</v>
      </c>
      <c r="F229" s="6" t="s">
        <v>946</v>
      </c>
      <c r="G229" s="8">
        <v>9</v>
      </c>
      <c r="H229" s="8">
        <f t="shared" si="7"/>
        <v>12.982240886130839</v>
      </c>
      <c r="I229" s="9">
        <v>7</v>
      </c>
      <c r="J229" s="9">
        <v>7</v>
      </c>
      <c r="K229" s="7">
        <v>40</v>
      </c>
      <c r="L229" s="8">
        <v>12</v>
      </c>
      <c r="M229" s="6" t="s">
        <v>947</v>
      </c>
      <c r="N229" s="6" t="s">
        <v>948</v>
      </c>
    </row>
    <row r="230" spans="1:14" s="6" customFormat="1">
      <c r="A230" s="6" t="s">
        <v>940</v>
      </c>
      <c r="B230" s="6" t="s">
        <v>102</v>
      </c>
      <c r="C230" s="7">
        <v>7243</v>
      </c>
      <c r="D230" s="6" t="s">
        <v>949</v>
      </c>
      <c r="E230" s="6" t="s">
        <v>950</v>
      </c>
      <c r="F230" s="6" t="s">
        <v>951</v>
      </c>
      <c r="G230" s="8">
        <v>6.4</v>
      </c>
      <c r="H230" s="8">
        <f t="shared" si="7"/>
        <v>13.557525516810795</v>
      </c>
      <c r="I230" s="9">
        <v>30</v>
      </c>
      <c r="J230" s="9">
        <v>30</v>
      </c>
      <c r="K230" s="7">
        <v>40</v>
      </c>
      <c r="L230" s="8">
        <v>8</v>
      </c>
      <c r="M230" s="6" t="s">
        <v>952</v>
      </c>
      <c r="N230" s="6" t="s">
        <v>953</v>
      </c>
    </row>
    <row r="231" spans="1:14" s="6" customFormat="1">
      <c r="A231" s="6" t="s">
        <v>940</v>
      </c>
      <c r="B231" s="6" t="s">
        <v>102</v>
      </c>
      <c r="C231" s="7">
        <v>7245</v>
      </c>
      <c r="D231" s="6" t="s">
        <v>954</v>
      </c>
      <c r="E231" s="6" t="s">
        <v>955</v>
      </c>
      <c r="F231" s="6" t="s">
        <v>956</v>
      </c>
      <c r="G231" s="8">
        <v>9.1999999999999993</v>
      </c>
      <c r="H231" s="8">
        <f t="shared" si="7"/>
        <v>12.448093634883369</v>
      </c>
      <c r="I231" s="9">
        <v>5</v>
      </c>
      <c r="J231" s="9">
        <v>5</v>
      </c>
      <c r="K231" s="7">
        <v>169</v>
      </c>
      <c r="L231" s="8">
        <v>12.8</v>
      </c>
      <c r="M231" s="6" t="s">
        <v>135</v>
      </c>
      <c r="N231" s="6" t="s">
        <v>957</v>
      </c>
    </row>
    <row r="232" spans="1:14" s="6" customFormat="1">
      <c r="A232" s="6" t="s">
        <v>958</v>
      </c>
      <c r="B232" s="6" t="s">
        <v>14</v>
      </c>
      <c r="C232" s="7">
        <v>2903</v>
      </c>
      <c r="D232" s="6" t="s">
        <v>959</v>
      </c>
      <c r="E232" s="6" t="s">
        <v>960</v>
      </c>
      <c r="F232" s="6" t="s">
        <v>961</v>
      </c>
      <c r="G232" s="8">
        <v>9</v>
      </c>
      <c r="H232" s="8">
        <f t="shared" si="7"/>
        <v>13.326819947010421</v>
      </c>
      <c r="I232" s="9">
        <v>12</v>
      </c>
      <c r="J232" s="9">
        <v>5.6</v>
      </c>
      <c r="K232" s="6" t="s">
        <v>18</v>
      </c>
      <c r="L232" s="6" t="s">
        <v>18</v>
      </c>
      <c r="M232" s="6" t="s">
        <v>94</v>
      </c>
      <c r="N232" s="6" t="s">
        <v>516</v>
      </c>
    </row>
    <row r="233" spans="1:14" s="6" customFormat="1">
      <c r="A233" s="6" t="s">
        <v>958</v>
      </c>
      <c r="B233" s="6" t="s">
        <v>14</v>
      </c>
      <c r="C233" s="7">
        <v>3226</v>
      </c>
      <c r="D233" s="6" t="s">
        <v>962</v>
      </c>
      <c r="E233" s="6" t="s">
        <v>963</v>
      </c>
      <c r="F233" s="6" t="s">
        <v>964</v>
      </c>
      <c r="G233" s="8">
        <v>11.4</v>
      </c>
      <c r="H233" s="8">
        <f t="shared" si="7"/>
        <v>12.996259409108752</v>
      </c>
      <c r="I233" s="9">
        <v>2.5</v>
      </c>
      <c r="J233" s="9">
        <v>2.2000000000000002</v>
      </c>
      <c r="K233" s="6" t="s">
        <v>18</v>
      </c>
      <c r="L233" s="6" t="s">
        <v>18</v>
      </c>
      <c r="M233" s="6" t="s">
        <v>484</v>
      </c>
      <c r="N233" s="6" t="s">
        <v>965</v>
      </c>
    </row>
    <row r="234" spans="1:14" s="6" customFormat="1">
      <c r="A234" s="6" t="s">
        <v>958</v>
      </c>
      <c r="B234" s="6" t="s">
        <v>14</v>
      </c>
      <c r="C234" s="7">
        <v>3227</v>
      </c>
      <c r="D234" s="6" t="s">
        <v>966</v>
      </c>
      <c r="E234" s="6" t="s">
        <v>967</v>
      </c>
      <c r="F234" s="6" t="s">
        <v>968</v>
      </c>
      <c r="G234" s="8">
        <v>10.3</v>
      </c>
      <c r="H234" s="8">
        <f t="shared" si="7"/>
        <v>13.850975350072465</v>
      </c>
      <c r="I234" s="9">
        <v>6.6</v>
      </c>
      <c r="J234" s="9">
        <v>5</v>
      </c>
      <c r="K234" s="6" t="s">
        <v>18</v>
      </c>
      <c r="L234" s="6" t="s">
        <v>18</v>
      </c>
      <c r="M234" s="6" t="s">
        <v>489</v>
      </c>
      <c r="N234" s="6" t="s">
        <v>544</v>
      </c>
    </row>
    <row r="235" spans="1:14" s="6" customFormat="1">
      <c r="A235" s="6" t="s">
        <v>958</v>
      </c>
      <c r="B235" s="6" t="s">
        <v>14</v>
      </c>
      <c r="C235" s="7">
        <v>3351</v>
      </c>
      <c r="D235" s="6" t="s">
        <v>969</v>
      </c>
      <c r="E235" s="6" t="s">
        <v>970</v>
      </c>
      <c r="F235" s="6" t="s">
        <v>971</v>
      </c>
      <c r="G235" s="8">
        <v>9.6999999999999993</v>
      </c>
      <c r="H235" s="8">
        <f t="shared" si="7"/>
        <v>13.221488481055099</v>
      </c>
      <c r="I235" s="9">
        <v>7.3</v>
      </c>
      <c r="J235" s="9">
        <v>4.4000000000000004</v>
      </c>
      <c r="K235" s="6" t="s">
        <v>18</v>
      </c>
      <c r="L235" s="6" t="s">
        <v>18</v>
      </c>
      <c r="M235" s="6" t="s">
        <v>263</v>
      </c>
      <c r="N235" s="6" t="s">
        <v>972</v>
      </c>
    </row>
    <row r="236" spans="1:14" s="6" customFormat="1">
      <c r="A236" s="6" t="s">
        <v>958</v>
      </c>
      <c r="B236" s="6" t="s">
        <v>14</v>
      </c>
      <c r="C236" s="7">
        <v>3368</v>
      </c>
      <c r="D236" s="6" t="s">
        <v>973</v>
      </c>
      <c r="E236" s="6" t="s">
        <v>974</v>
      </c>
      <c r="F236" s="6" t="s">
        <v>466</v>
      </c>
      <c r="G236" s="8">
        <v>9.3000000000000007</v>
      </c>
      <c r="H236" s="8">
        <f t="shared" si="7"/>
        <v>13.076010374268314</v>
      </c>
      <c r="I236" s="9">
        <v>7.8</v>
      </c>
      <c r="J236" s="9">
        <v>5.2</v>
      </c>
      <c r="K236" s="6" t="s">
        <v>18</v>
      </c>
      <c r="L236" s="6" t="s">
        <v>18</v>
      </c>
      <c r="M236" s="6" t="s">
        <v>479</v>
      </c>
      <c r="N236" s="6" t="s">
        <v>812</v>
      </c>
    </row>
    <row r="237" spans="1:14" s="6" customFormat="1">
      <c r="A237" s="6" t="s">
        <v>958</v>
      </c>
      <c r="B237" s="6" t="s">
        <v>14</v>
      </c>
      <c r="C237" s="7">
        <v>3379</v>
      </c>
      <c r="D237" s="6" t="s">
        <v>975</v>
      </c>
      <c r="E237" s="6" t="s">
        <v>976</v>
      </c>
      <c r="F237" s="6" t="s">
        <v>977</v>
      </c>
      <c r="G237" s="8">
        <v>9.3000000000000007</v>
      </c>
      <c r="H237" s="8">
        <f t="shared" si="7"/>
        <v>12.567127305823869</v>
      </c>
      <c r="I237" s="9">
        <v>5.3</v>
      </c>
      <c r="J237" s="9">
        <v>4.8</v>
      </c>
      <c r="K237" s="6" t="s">
        <v>18</v>
      </c>
      <c r="L237" s="6" t="s">
        <v>18</v>
      </c>
      <c r="M237" s="6" t="s">
        <v>798</v>
      </c>
      <c r="N237" s="6" t="s">
        <v>978</v>
      </c>
    </row>
    <row r="238" spans="1:14" s="6" customFormat="1">
      <c r="A238" s="6" t="s">
        <v>958</v>
      </c>
      <c r="B238" s="6" t="s">
        <v>14</v>
      </c>
      <c r="C238" s="7">
        <v>3384</v>
      </c>
      <c r="D238" s="7">
        <v>3371</v>
      </c>
      <c r="E238" s="6" t="s">
        <v>979</v>
      </c>
      <c r="F238" s="6" t="s">
        <v>980</v>
      </c>
      <c r="G238" s="8">
        <v>9.9</v>
      </c>
      <c r="H238" s="8">
        <f t="shared" si="7"/>
        <v>12.559827233341885</v>
      </c>
      <c r="I238" s="9">
        <v>5.4</v>
      </c>
      <c r="J238" s="9">
        <v>2.7</v>
      </c>
      <c r="K238" s="6" t="s">
        <v>18</v>
      </c>
      <c r="L238" s="6" t="s">
        <v>18</v>
      </c>
      <c r="M238" s="6" t="s">
        <v>786</v>
      </c>
      <c r="N238" s="6" t="s">
        <v>981</v>
      </c>
    </row>
    <row r="239" spans="1:14" s="6" customFormat="1">
      <c r="A239" s="6" t="s">
        <v>958</v>
      </c>
      <c r="B239" s="6" t="s">
        <v>14</v>
      </c>
      <c r="C239" s="7">
        <v>3373</v>
      </c>
      <c r="D239" s="7">
        <v>3389</v>
      </c>
      <c r="E239" s="6" t="s">
        <v>982</v>
      </c>
      <c r="F239" s="6" t="s">
        <v>983</v>
      </c>
      <c r="G239" s="6" t="s">
        <v>984</v>
      </c>
      <c r="H239" s="8" t="s">
        <v>1921</v>
      </c>
      <c r="I239" s="9">
        <v>2.9</v>
      </c>
      <c r="J239" s="9">
        <v>1.3</v>
      </c>
      <c r="K239" s="6" t="s">
        <v>18</v>
      </c>
      <c r="L239" s="6" t="s">
        <v>18</v>
      </c>
      <c r="M239" s="6" t="s">
        <v>475</v>
      </c>
      <c r="N239" s="6" t="s">
        <v>985</v>
      </c>
    </row>
    <row r="240" spans="1:14" s="6" customFormat="1">
      <c r="A240" s="6" t="s">
        <v>958</v>
      </c>
      <c r="B240" s="6" t="s">
        <v>14</v>
      </c>
      <c r="C240" s="7">
        <v>3507</v>
      </c>
      <c r="D240" s="6" t="s">
        <v>986</v>
      </c>
      <c r="E240" s="6" t="s">
        <v>542</v>
      </c>
      <c r="F240" s="6" t="s">
        <v>987</v>
      </c>
      <c r="G240" s="8">
        <v>10.9</v>
      </c>
      <c r="H240" s="8">
        <f t="shared" ref="H240:H258" si="8">G240+(2.512*LOG(0.7854*I240*J240))</f>
        <v>13.133087143431535</v>
      </c>
      <c r="I240" s="9">
        <v>3.4</v>
      </c>
      <c r="J240" s="9">
        <v>2.9</v>
      </c>
      <c r="K240" s="6" t="s">
        <v>18</v>
      </c>
      <c r="L240" s="6" t="s">
        <v>18</v>
      </c>
      <c r="M240" s="6" t="s">
        <v>263</v>
      </c>
      <c r="N240" s="6" t="s">
        <v>100</v>
      </c>
    </row>
    <row r="241" spans="1:256">
      <c r="A241" s="6" t="s">
        <v>958</v>
      </c>
      <c r="B241" s="6" t="s">
        <v>14</v>
      </c>
      <c r="C241" s="7">
        <v>3521</v>
      </c>
      <c r="D241" s="6" t="s">
        <v>988</v>
      </c>
      <c r="E241" s="6" t="s">
        <v>989</v>
      </c>
      <c r="F241" s="6" t="s">
        <v>990</v>
      </c>
      <c r="G241" s="8">
        <v>9</v>
      </c>
      <c r="H241" s="8">
        <f t="shared" si="8"/>
        <v>13.211877130722005</v>
      </c>
      <c r="I241" s="9">
        <v>11.2</v>
      </c>
      <c r="J241" s="9">
        <v>5.4</v>
      </c>
      <c r="K241" s="6" t="s">
        <v>18</v>
      </c>
      <c r="L241" s="6" t="s">
        <v>18</v>
      </c>
      <c r="M241" s="6" t="s">
        <v>94</v>
      </c>
      <c r="N241" s="6" t="s">
        <v>608</v>
      </c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  <c r="IV241" s="6"/>
    </row>
    <row r="242" spans="1:256">
      <c r="A242" s="6" t="s">
        <v>958</v>
      </c>
      <c r="B242" s="6" t="s">
        <v>14</v>
      </c>
      <c r="C242" s="7">
        <v>3623</v>
      </c>
      <c r="D242" s="6" t="s">
        <v>991</v>
      </c>
      <c r="E242" s="6" t="s">
        <v>992</v>
      </c>
      <c r="F242" s="6" t="s">
        <v>993</v>
      </c>
      <c r="G242" s="8">
        <v>9.3000000000000007</v>
      </c>
      <c r="H242" s="8">
        <f t="shared" si="8"/>
        <v>12.342185840886989</v>
      </c>
      <c r="I242" s="9">
        <v>9</v>
      </c>
      <c r="J242" s="9">
        <v>2.2999999999999998</v>
      </c>
      <c r="K242" s="6" t="s">
        <v>18</v>
      </c>
      <c r="L242" s="6" t="s">
        <v>18</v>
      </c>
      <c r="M242" s="6" t="s">
        <v>489</v>
      </c>
      <c r="N242" s="6" t="s">
        <v>608</v>
      </c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  <c r="IV242" s="6"/>
    </row>
    <row r="243" spans="1:256">
      <c r="A243" s="6" t="s">
        <v>958</v>
      </c>
      <c r="B243" s="6" t="s">
        <v>14</v>
      </c>
      <c r="C243" s="7">
        <v>3627</v>
      </c>
      <c r="D243" s="6" t="s">
        <v>994</v>
      </c>
      <c r="E243" s="6" t="s">
        <v>995</v>
      </c>
      <c r="F243" s="6" t="s">
        <v>996</v>
      </c>
      <c r="G243" s="8">
        <v>8.9</v>
      </c>
      <c r="H243" s="8">
        <f t="shared" si="8"/>
        <v>12.584893358689774</v>
      </c>
      <c r="I243" s="9">
        <v>9.1</v>
      </c>
      <c r="J243" s="9">
        <v>4.0999999999999996</v>
      </c>
      <c r="K243" s="6" t="s">
        <v>18</v>
      </c>
      <c r="L243" s="6" t="s">
        <v>18</v>
      </c>
      <c r="M243" s="6" t="s">
        <v>263</v>
      </c>
      <c r="N243" s="6" t="s">
        <v>812</v>
      </c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  <c r="IV243" s="6"/>
    </row>
    <row r="244" spans="1:256">
      <c r="A244" s="6" t="s">
        <v>958</v>
      </c>
      <c r="B244" s="6" t="s">
        <v>14</v>
      </c>
      <c r="C244" s="7">
        <v>3628</v>
      </c>
      <c r="D244" s="6" t="s">
        <v>2040</v>
      </c>
      <c r="E244" s="6" t="s">
        <v>997</v>
      </c>
      <c r="F244" s="6" t="s">
        <v>998</v>
      </c>
      <c r="G244" s="8">
        <v>9.5</v>
      </c>
      <c r="H244" s="8">
        <f t="shared" si="8"/>
        <v>13.277354402698183</v>
      </c>
      <c r="I244" s="9">
        <v>13.1</v>
      </c>
      <c r="J244" s="9">
        <v>3.1</v>
      </c>
      <c r="K244" s="6" t="s">
        <v>18</v>
      </c>
      <c r="L244" s="6" t="s">
        <v>18</v>
      </c>
      <c r="M244" s="6" t="s">
        <v>43</v>
      </c>
      <c r="N244" s="6" t="s">
        <v>608</v>
      </c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  <c r="IV244" s="6"/>
    </row>
    <row r="245" spans="1:256">
      <c r="A245" s="6" t="s">
        <v>999</v>
      </c>
      <c r="B245" s="6" t="s">
        <v>62</v>
      </c>
      <c r="C245" s="7">
        <v>1904</v>
      </c>
      <c r="D245" s="6" t="s">
        <v>1000</v>
      </c>
      <c r="E245" s="6" t="s">
        <v>1001</v>
      </c>
      <c r="F245" s="6" t="s">
        <v>1002</v>
      </c>
      <c r="G245" s="8">
        <v>7.7</v>
      </c>
      <c r="H245" s="8">
        <f t="shared" si="8"/>
        <v>12.371399007890004</v>
      </c>
      <c r="I245" s="9">
        <v>9.6</v>
      </c>
      <c r="J245" s="9">
        <v>9.6</v>
      </c>
      <c r="K245" s="6" t="s">
        <v>18</v>
      </c>
      <c r="L245" s="8">
        <v>13.1</v>
      </c>
      <c r="M245" s="6" t="s">
        <v>232</v>
      </c>
      <c r="N245" s="6" t="s">
        <v>1003</v>
      </c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  <c r="IV245" s="6"/>
    </row>
    <row r="246" spans="1:256">
      <c r="A246" s="6" t="s">
        <v>999</v>
      </c>
      <c r="B246" s="6" t="s">
        <v>45</v>
      </c>
      <c r="C246" s="6" t="s">
        <v>1004</v>
      </c>
      <c r="D246" s="6" t="s">
        <v>1955</v>
      </c>
      <c r="E246" s="6" t="s">
        <v>1005</v>
      </c>
      <c r="F246" s="6" t="s">
        <v>1006</v>
      </c>
      <c r="G246" s="8">
        <v>10.7</v>
      </c>
      <c r="H246" s="8">
        <f t="shared" si="8"/>
        <v>6.9980885019129762</v>
      </c>
      <c r="I246" s="9">
        <v>0.233333333333333</v>
      </c>
      <c r="J246" s="9">
        <v>0.18333333333333299</v>
      </c>
      <c r="K246" s="6" t="s">
        <v>18</v>
      </c>
      <c r="L246" s="8">
        <v>10.199999999999999</v>
      </c>
      <c r="M246" s="7">
        <v>4</v>
      </c>
      <c r="N246" s="6" t="s">
        <v>167</v>
      </c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  <c r="IV246" s="6"/>
    </row>
    <row r="247" spans="1:256">
      <c r="A247" s="6" t="s">
        <v>999</v>
      </c>
      <c r="B247" s="6" t="s">
        <v>14</v>
      </c>
      <c r="C247" s="7">
        <v>1964</v>
      </c>
      <c r="D247" s="6" t="s">
        <v>1007</v>
      </c>
      <c r="E247" s="6" t="s">
        <v>1008</v>
      </c>
      <c r="F247" s="6" t="s">
        <v>1009</v>
      </c>
      <c r="G247" s="8">
        <v>10.8</v>
      </c>
      <c r="H247" s="8">
        <f t="shared" si="8"/>
        <v>13.205674277480359</v>
      </c>
      <c r="I247" s="9">
        <v>5.5</v>
      </c>
      <c r="J247" s="9">
        <v>2.1</v>
      </c>
      <c r="K247" s="6" t="s">
        <v>18</v>
      </c>
      <c r="L247" s="6" t="s">
        <v>18</v>
      </c>
      <c r="M247" s="6" t="s">
        <v>263</v>
      </c>
      <c r="N247" s="6" t="s">
        <v>395</v>
      </c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  <c r="IV247" s="6"/>
    </row>
    <row r="248" spans="1:256">
      <c r="A248" s="6" t="s">
        <v>1010</v>
      </c>
      <c r="B248" s="6" t="s">
        <v>62</v>
      </c>
      <c r="C248" s="7">
        <v>5897</v>
      </c>
      <c r="D248" s="6" t="s">
        <v>1011</v>
      </c>
      <c r="E248" s="6" t="s">
        <v>1012</v>
      </c>
      <c r="F248" s="6" t="s">
        <v>1013</v>
      </c>
      <c r="G248" s="8">
        <v>8.5</v>
      </c>
      <c r="H248" s="8">
        <f t="shared" si="8"/>
        <v>13.764729951769848</v>
      </c>
      <c r="I248" s="9">
        <v>12.6</v>
      </c>
      <c r="J248" s="9">
        <v>12.6</v>
      </c>
      <c r="K248" s="6" t="s">
        <v>18</v>
      </c>
      <c r="L248" s="8">
        <v>13.3</v>
      </c>
      <c r="M248" s="6" t="s">
        <v>1014</v>
      </c>
      <c r="N248" s="6" t="s">
        <v>1003</v>
      </c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  <c r="IV248" s="6"/>
    </row>
    <row r="249" spans="1:256">
      <c r="A249" s="6" t="s">
        <v>1015</v>
      </c>
      <c r="B249" s="6" t="s">
        <v>14</v>
      </c>
      <c r="C249" s="7">
        <v>3003</v>
      </c>
      <c r="D249" s="6" t="s">
        <v>1016</v>
      </c>
      <c r="E249" s="6" t="s">
        <v>1017</v>
      </c>
      <c r="F249" s="6" t="s">
        <v>126</v>
      </c>
      <c r="G249" s="8">
        <v>11.9</v>
      </c>
      <c r="H249" s="8">
        <f t="shared" si="8"/>
        <v>13.902299596172243</v>
      </c>
      <c r="I249" s="9">
        <v>5.7</v>
      </c>
      <c r="J249" s="9">
        <v>1.4</v>
      </c>
      <c r="K249" s="6" t="s">
        <v>18</v>
      </c>
      <c r="L249" s="6" t="s">
        <v>18</v>
      </c>
      <c r="M249" s="6" t="s">
        <v>94</v>
      </c>
      <c r="N249" s="6" t="s">
        <v>437</v>
      </c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  <c r="IV249" s="6"/>
    </row>
    <row r="250" spans="1:256">
      <c r="A250" s="6" t="s">
        <v>1015</v>
      </c>
      <c r="B250" s="6" t="s">
        <v>14</v>
      </c>
      <c r="C250" s="7">
        <v>3344</v>
      </c>
      <c r="D250" s="6" t="s">
        <v>1018</v>
      </c>
      <c r="E250" s="6" t="s">
        <v>1019</v>
      </c>
      <c r="F250" s="6" t="s">
        <v>1020</v>
      </c>
      <c r="G250" s="8">
        <v>9.9</v>
      </c>
      <c r="H250" s="8">
        <f t="shared" si="8"/>
        <v>13.866091693799595</v>
      </c>
      <c r="I250" s="9">
        <v>7.1</v>
      </c>
      <c r="J250" s="9">
        <v>6.8</v>
      </c>
      <c r="K250" s="6" t="s">
        <v>18</v>
      </c>
      <c r="L250" s="6" t="s">
        <v>18</v>
      </c>
      <c r="M250" s="6" t="s">
        <v>214</v>
      </c>
      <c r="N250" s="6" t="s">
        <v>343</v>
      </c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  <c r="IV250" s="6"/>
    </row>
    <row r="251" spans="1:256">
      <c r="A251" s="6" t="s">
        <v>1015</v>
      </c>
      <c r="B251" s="6" t="s">
        <v>14</v>
      </c>
      <c r="C251" s="7">
        <v>3432</v>
      </c>
      <c r="D251" s="6" t="s">
        <v>1021</v>
      </c>
      <c r="E251" s="6" t="s">
        <v>1022</v>
      </c>
      <c r="F251" s="6" t="s">
        <v>1023</v>
      </c>
      <c r="G251" s="8">
        <v>11.3</v>
      </c>
      <c r="H251" s="8">
        <f t="shared" si="8"/>
        <v>13.607912095612068</v>
      </c>
      <c r="I251" s="9">
        <v>6.6</v>
      </c>
      <c r="J251" s="9">
        <v>1.6</v>
      </c>
      <c r="K251" s="6" t="s">
        <v>18</v>
      </c>
      <c r="L251" s="6" t="s">
        <v>18</v>
      </c>
      <c r="M251" s="6" t="s">
        <v>571</v>
      </c>
      <c r="N251" s="6" t="s">
        <v>206</v>
      </c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  <c r="IV251" s="6"/>
    </row>
    <row r="252" spans="1:256">
      <c r="A252" s="6" t="s">
        <v>1024</v>
      </c>
      <c r="B252" s="6" t="s">
        <v>62</v>
      </c>
      <c r="C252" s="7">
        <v>5986</v>
      </c>
      <c r="D252" s="6" t="s">
        <v>1025</v>
      </c>
      <c r="E252" s="6" t="s">
        <v>1026</v>
      </c>
      <c r="F252" s="6" t="s">
        <v>1027</v>
      </c>
      <c r="G252" s="8">
        <v>7.6</v>
      </c>
      <c r="H252" s="8">
        <f t="shared" si="8"/>
        <v>12.271399007890004</v>
      </c>
      <c r="I252" s="9">
        <v>9.6</v>
      </c>
      <c r="J252" s="9">
        <v>9.6</v>
      </c>
      <c r="K252" s="6" t="s">
        <v>18</v>
      </c>
      <c r="L252" s="8">
        <v>13.2</v>
      </c>
      <c r="M252" s="6" t="s">
        <v>1028</v>
      </c>
      <c r="N252" s="6" t="s">
        <v>1029</v>
      </c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  <c r="IV252" s="6"/>
    </row>
    <row r="253" spans="1:256">
      <c r="A253" s="6" t="s">
        <v>1030</v>
      </c>
      <c r="B253" s="6" t="s">
        <v>62</v>
      </c>
      <c r="C253" s="7">
        <v>2419</v>
      </c>
      <c r="D253" s="6" t="s">
        <v>1956</v>
      </c>
      <c r="E253" s="6" t="s">
        <v>1031</v>
      </c>
      <c r="F253" s="6" t="s">
        <v>1032</v>
      </c>
      <c r="G253" s="8">
        <v>10.3</v>
      </c>
      <c r="H253" s="8">
        <f t="shared" si="8"/>
        <v>13.366163679467441</v>
      </c>
      <c r="I253" s="9">
        <v>4.5999999999999996</v>
      </c>
      <c r="J253" s="9">
        <v>4.5999999999999996</v>
      </c>
      <c r="K253" s="6" t="s">
        <v>18</v>
      </c>
      <c r="L253" s="8">
        <v>17.3</v>
      </c>
      <c r="M253" s="6" t="s">
        <v>76</v>
      </c>
      <c r="N253" s="6" t="s">
        <v>1033</v>
      </c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  <c r="IV253" s="6"/>
    </row>
    <row r="254" spans="1:256">
      <c r="A254" s="6" t="s">
        <v>1030</v>
      </c>
      <c r="B254" s="6" t="s">
        <v>14</v>
      </c>
      <c r="C254" s="7">
        <v>2537</v>
      </c>
      <c r="D254" s="6" t="s">
        <v>1034</v>
      </c>
      <c r="E254" s="6" t="s">
        <v>1035</v>
      </c>
      <c r="F254" s="6" t="s">
        <v>1036</v>
      </c>
      <c r="G254" s="8">
        <v>11.7</v>
      </c>
      <c r="H254" s="8">
        <f t="shared" si="8"/>
        <v>13.75435468357828</v>
      </c>
      <c r="I254" s="9">
        <v>3.1</v>
      </c>
      <c r="J254" s="9">
        <v>2.7</v>
      </c>
      <c r="K254" s="6" t="s">
        <v>18</v>
      </c>
      <c r="L254" s="6" t="s">
        <v>18</v>
      </c>
      <c r="M254" s="6" t="s">
        <v>811</v>
      </c>
      <c r="N254" s="6" t="s">
        <v>264</v>
      </c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  <c r="IV254" s="6"/>
    </row>
    <row r="255" spans="1:256">
      <c r="A255" s="6" t="s">
        <v>1030</v>
      </c>
      <c r="B255" s="6" t="s">
        <v>14</v>
      </c>
      <c r="C255" s="7">
        <v>2683</v>
      </c>
      <c r="D255" s="6" t="s">
        <v>1037</v>
      </c>
      <c r="E255" s="6" t="s">
        <v>1038</v>
      </c>
      <c r="F255" s="6" t="s">
        <v>126</v>
      </c>
      <c r="G255" s="8">
        <v>9.8000000000000007</v>
      </c>
      <c r="H255" s="8">
        <f t="shared" si="8"/>
        <v>12.908634107324595</v>
      </c>
      <c r="I255" s="9">
        <v>8.8000000000000007</v>
      </c>
      <c r="J255" s="9">
        <v>2.5</v>
      </c>
      <c r="K255" s="6" t="s">
        <v>18</v>
      </c>
      <c r="L255" s="6" t="s">
        <v>18</v>
      </c>
      <c r="M255" s="6" t="s">
        <v>43</v>
      </c>
      <c r="N255" s="6" t="s">
        <v>516</v>
      </c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  <c r="IV255" s="6"/>
    </row>
    <row r="256" spans="1:256">
      <c r="A256" s="6" t="s">
        <v>1039</v>
      </c>
      <c r="B256" s="6" t="s">
        <v>45</v>
      </c>
      <c r="C256" s="7">
        <v>6720</v>
      </c>
      <c r="D256" s="6" t="s">
        <v>1040</v>
      </c>
      <c r="E256" s="6" t="s">
        <v>1041</v>
      </c>
      <c r="F256" s="6" t="s">
        <v>1042</v>
      </c>
      <c r="G256" s="8">
        <v>9.4</v>
      </c>
      <c r="H256" s="8">
        <f t="shared" si="8"/>
        <v>9.5649844847152359</v>
      </c>
      <c r="I256" s="9">
        <v>1.43333333333333</v>
      </c>
      <c r="J256" s="9">
        <v>1.0333333333333301</v>
      </c>
      <c r="K256" s="6" t="s">
        <v>18</v>
      </c>
      <c r="L256" s="8">
        <v>15.8</v>
      </c>
      <c r="M256" s="6" t="s">
        <v>49</v>
      </c>
      <c r="N256" s="6" t="s">
        <v>440</v>
      </c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  <c r="IV256" s="6"/>
    </row>
    <row r="257" spans="1:256">
      <c r="A257" s="6" t="s">
        <v>1039</v>
      </c>
      <c r="B257" s="6" t="s">
        <v>62</v>
      </c>
      <c r="C257" s="7">
        <v>6779</v>
      </c>
      <c r="D257" s="6" t="s">
        <v>1043</v>
      </c>
      <c r="E257" s="6" t="s">
        <v>1044</v>
      </c>
      <c r="F257" s="6" t="s">
        <v>1045</v>
      </c>
      <c r="G257" s="8">
        <v>8.4</v>
      </c>
      <c r="H257" s="8">
        <f t="shared" si="8"/>
        <v>12.881549277981659</v>
      </c>
      <c r="I257" s="9">
        <v>8.8000000000000007</v>
      </c>
      <c r="J257" s="9">
        <v>8.8000000000000007</v>
      </c>
      <c r="K257" s="6" t="s">
        <v>18</v>
      </c>
      <c r="L257" s="8">
        <v>13.2</v>
      </c>
      <c r="M257" s="6" t="s">
        <v>935</v>
      </c>
      <c r="N257" s="6" t="s">
        <v>1046</v>
      </c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  <c r="IV257" s="6"/>
    </row>
    <row r="258" spans="1:256">
      <c r="A258" s="6" t="s">
        <v>1039</v>
      </c>
      <c r="B258" s="6" t="s">
        <v>102</v>
      </c>
      <c r="C258" s="7">
        <v>6791</v>
      </c>
      <c r="D258" s="6" t="s">
        <v>1047</v>
      </c>
      <c r="E258" s="6" t="s">
        <v>1048</v>
      </c>
      <c r="F258" s="6" t="s">
        <v>1049</v>
      </c>
      <c r="G258" s="8">
        <v>9.5</v>
      </c>
      <c r="H258" s="8">
        <f t="shared" si="8"/>
        <v>14.260468333099212</v>
      </c>
      <c r="I258" s="9">
        <v>10</v>
      </c>
      <c r="J258" s="9">
        <v>10</v>
      </c>
      <c r="K258" s="7">
        <v>380</v>
      </c>
      <c r="L258" s="8">
        <v>15</v>
      </c>
      <c r="M258" s="6" t="s">
        <v>854</v>
      </c>
      <c r="N258" s="6" t="s">
        <v>1050</v>
      </c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  <c r="IV258" s="6"/>
    </row>
    <row r="259" spans="1:256">
      <c r="A259" s="6" t="s">
        <v>1051</v>
      </c>
      <c r="B259" s="6" t="s">
        <v>102</v>
      </c>
      <c r="C259" s="7">
        <v>2225</v>
      </c>
      <c r="D259" s="6" t="s">
        <v>1052</v>
      </c>
      <c r="E259" s="6" t="s">
        <v>1053</v>
      </c>
      <c r="F259" s="6" t="s">
        <v>1054</v>
      </c>
      <c r="G259" s="6" t="s">
        <v>1055</v>
      </c>
      <c r="H259" s="8" t="s">
        <v>1921</v>
      </c>
      <c r="I259" s="9">
        <v>1.5</v>
      </c>
      <c r="J259" s="9">
        <v>1.5</v>
      </c>
      <c r="K259" s="7">
        <v>40</v>
      </c>
      <c r="L259" s="8">
        <v>12</v>
      </c>
      <c r="M259" s="6" t="s">
        <v>1056</v>
      </c>
      <c r="N259" s="6" t="s">
        <v>1057</v>
      </c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  <c r="IV259" s="6"/>
    </row>
    <row r="260" spans="1:256">
      <c r="A260" s="6" t="s">
        <v>1051</v>
      </c>
      <c r="B260" s="6" t="s">
        <v>102</v>
      </c>
      <c r="C260" s="7">
        <v>2236</v>
      </c>
      <c r="D260" s="6" t="s">
        <v>1058</v>
      </c>
      <c r="E260" s="6" t="s">
        <v>1059</v>
      </c>
      <c r="F260" s="6" t="s">
        <v>1060</v>
      </c>
      <c r="G260" s="8">
        <v>8.5</v>
      </c>
      <c r="H260" s="8">
        <f t="shared" ref="H260:H265" si="9">G260+(2.512*LOG(0.7854*I260*J260))</f>
        <v>12.773592427746737</v>
      </c>
      <c r="I260" s="9">
        <v>8</v>
      </c>
      <c r="J260" s="9">
        <v>8</v>
      </c>
      <c r="K260" s="7">
        <v>243</v>
      </c>
      <c r="L260" s="8">
        <v>12</v>
      </c>
      <c r="M260" s="6" t="s">
        <v>111</v>
      </c>
      <c r="N260" s="6" t="s">
        <v>1061</v>
      </c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  <c r="IV260" s="6"/>
    </row>
    <row r="261" spans="1:256">
      <c r="A261" s="6" t="s">
        <v>1051</v>
      </c>
      <c r="B261" s="6" t="s">
        <v>123</v>
      </c>
      <c r="C261" s="6" t="s">
        <v>2016</v>
      </c>
      <c r="D261" s="6" t="s">
        <v>2014</v>
      </c>
      <c r="E261" s="6" t="s">
        <v>1064</v>
      </c>
      <c r="F261" s="6" t="s">
        <v>1065</v>
      </c>
      <c r="G261" s="8">
        <v>5.5</v>
      </c>
      <c r="H261" s="8">
        <f t="shared" si="9"/>
        <v>14.483746321386686</v>
      </c>
      <c r="I261" s="9">
        <v>80</v>
      </c>
      <c r="J261" s="9">
        <v>60</v>
      </c>
      <c r="K261" s="6" t="s">
        <v>18</v>
      </c>
      <c r="L261" s="6" t="s">
        <v>18</v>
      </c>
      <c r="M261" s="6" t="s">
        <v>127</v>
      </c>
      <c r="N261" s="6" t="s">
        <v>1066</v>
      </c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  <c r="IV261" s="6"/>
    </row>
    <row r="262" spans="1:256">
      <c r="A262" s="6" t="s">
        <v>1051</v>
      </c>
      <c r="B262" s="6" t="s">
        <v>102</v>
      </c>
      <c r="C262" s="6" t="s">
        <v>1068</v>
      </c>
      <c r="D262" s="6" t="s">
        <v>2015</v>
      </c>
      <c r="E262" s="6" t="s">
        <v>1069</v>
      </c>
      <c r="F262" s="6" t="s">
        <v>1070</v>
      </c>
      <c r="G262" s="8">
        <v>4.8</v>
      </c>
      <c r="H262" s="8">
        <f t="shared" si="9"/>
        <v>11.957525516810794</v>
      </c>
      <c r="I262" s="9">
        <v>30</v>
      </c>
      <c r="J262" s="9">
        <v>30</v>
      </c>
      <c r="K262" s="7">
        <v>100</v>
      </c>
      <c r="L262" s="8">
        <v>7</v>
      </c>
      <c r="M262" s="6" t="s">
        <v>1071</v>
      </c>
      <c r="N262" s="6" t="s">
        <v>1066</v>
      </c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  <c r="IV262" s="6"/>
    </row>
    <row r="263" spans="1:256">
      <c r="A263" s="6" t="s">
        <v>1051</v>
      </c>
      <c r="B263" s="6" t="s">
        <v>102</v>
      </c>
      <c r="C263" s="7">
        <v>2251</v>
      </c>
      <c r="D263" s="6" t="s">
        <v>1072</v>
      </c>
      <c r="E263" s="6" t="s">
        <v>1073</v>
      </c>
      <c r="F263" s="6" t="s">
        <v>1074</v>
      </c>
      <c r="G263" s="8">
        <v>7.3</v>
      </c>
      <c r="H263" s="8">
        <f t="shared" si="9"/>
        <v>12.060468333099211</v>
      </c>
      <c r="I263" s="9">
        <v>10</v>
      </c>
      <c r="J263" s="9">
        <v>10</v>
      </c>
      <c r="K263" s="7">
        <v>92</v>
      </c>
      <c r="L263" s="8">
        <v>9.1</v>
      </c>
      <c r="M263" s="6" t="s">
        <v>952</v>
      </c>
      <c r="N263" s="6" t="s">
        <v>1075</v>
      </c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  <c r="IV263" s="6"/>
    </row>
    <row r="264" spans="1:256">
      <c r="A264" s="6" t="s">
        <v>1051</v>
      </c>
      <c r="B264" s="6" t="s">
        <v>102</v>
      </c>
      <c r="C264" s="7">
        <v>2254</v>
      </c>
      <c r="D264" s="6" t="s">
        <v>1076</v>
      </c>
      <c r="E264" s="6" t="s">
        <v>1077</v>
      </c>
      <c r="F264" s="6" t="s">
        <v>1078</v>
      </c>
      <c r="G264" s="8">
        <v>9.1</v>
      </c>
      <c r="H264" s="8">
        <f t="shared" si="9"/>
        <v>12.745900215026637</v>
      </c>
      <c r="I264" s="9">
        <v>6</v>
      </c>
      <c r="J264" s="9">
        <v>6</v>
      </c>
      <c r="K264" s="7">
        <v>93</v>
      </c>
      <c r="L264" s="8">
        <v>12</v>
      </c>
      <c r="M264" s="6" t="s">
        <v>1079</v>
      </c>
      <c r="N264" s="6" t="s">
        <v>1080</v>
      </c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  <c r="IV264" s="6"/>
    </row>
    <row r="265" spans="1:256">
      <c r="A265" s="6" t="s">
        <v>1051</v>
      </c>
      <c r="B265" s="6" t="s">
        <v>102</v>
      </c>
      <c r="C265" s="7">
        <v>2259</v>
      </c>
      <c r="D265" s="6" t="s">
        <v>1081</v>
      </c>
      <c r="E265" s="6" t="s">
        <v>1082</v>
      </c>
      <c r="F265" s="6" t="s">
        <v>1083</v>
      </c>
      <c r="G265" s="8">
        <v>10.8</v>
      </c>
      <c r="H265" s="8">
        <f t="shared" si="9"/>
        <v>13.269866187914996</v>
      </c>
      <c r="I265" s="9">
        <v>3.5</v>
      </c>
      <c r="J265" s="9">
        <v>3.5</v>
      </c>
      <c r="K265" s="7">
        <v>25</v>
      </c>
      <c r="L265" s="8">
        <v>14</v>
      </c>
      <c r="M265" s="6" t="s">
        <v>1084</v>
      </c>
      <c r="N265" s="6" t="s">
        <v>1085</v>
      </c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  <c r="IV265" s="6"/>
    </row>
    <row r="266" spans="1:256">
      <c r="A266" s="6" t="s">
        <v>1051</v>
      </c>
      <c r="B266" s="6" t="s">
        <v>123</v>
      </c>
      <c r="C266" s="7">
        <v>2261</v>
      </c>
      <c r="D266" s="6" t="s">
        <v>1957</v>
      </c>
      <c r="E266" s="6" t="s">
        <v>1086</v>
      </c>
      <c r="F266" s="6" t="s">
        <v>1087</v>
      </c>
      <c r="G266" s="6" t="s">
        <v>361</v>
      </c>
      <c r="H266" s="8" t="s">
        <v>1921</v>
      </c>
      <c r="I266" s="9">
        <v>2</v>
      </c>
      <c r="J266" s="9">
        <v>1</v>
      </c>
      <c r="K266" s="6" t="s">
        <v>18</v>
      </c>
      <c r="L266" s="6" t="s">
        <v>18</v>
      </c>
      <c r="M266" s="6" t="s">
        <v>1088</v>
      </c>
      <c r="N266" s="6" t="s">
        <v>874</v>
      </c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  <c r="IV266" s="6"/>
    </row>
    <row r="267" spans="1:256">
      <c r="A267" s="6" t="s">
        <v>1051</v>
      </c>
      <c r="B267" s="6" t="s">
        <v>147</v>
      </c>
      <c r="C267" s="7">
        <v>2264</v>
      </c>
      <c r="D267" s="6" t="s">
        <v>2031</v>
      </c>
      <c r="E267" s="6" t="s">
        <v>1089</v>
      </c>
      <c r="F267" s="6" t="s">
        <v>1090</v>
      </c>
      <c r="G267" s="8">
        <v>4.0999999999999996</v>
      </c>
      <c r="H267" s="8">
        <f>G267+(2.512*LOG(0.7854*I267*J267))</f>
        <v>11.885217729530893</v>
      </c>
      <c r="I267" s="9">
        <v>40</v>
      </c>
      <c r="J267" s="9">
        <v>40</v>
      </c>
      <c r="K267" s="7">
        <v>40</v>
      </c>
      <c r="L267" s="8">
        <v>5</v>
      </c>
      <c r="M267" s="6" t="s">
        <v>1091</v>
      </c>
      <c r="N267" s="6" t="s">
        <v>1092</v>
      </c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  <c r="IV267" s="6"/>
    </row>
    <row r="268" spans="1:256">
      <c r="A268" s="6" t="s">
        <v>1051</v>
      </c>
      <c r="B268" s="6" t="s">
        <v>102</v>
      </c>
      <c r="C268" s="7">
        <v>2269</v>
      </c>
      <c r="D268" s="6" t="s">
        <v>2032</v>
      </c>
      <c r="E268" s="6" t="s">
        <v>861</v>
      </c>
      <c r="F268" s="6" t="s">
        <v>1093</v>
      </c>
      <c r="G268" s="8">
        <v>10</v>
      </c>
      <c r="H268" s="8">
        <f>G268+(2.512*LOG(0.7854*I268*J268))</f>
        <v>12.133525516810796</v>
      </c>
      <c r="I268" s="9">
        <v>3</v>
      </c>
      <c r="J268" s="9">
        <v>3</v>
      </c>
      <c r="K268" s="7">
        <v>12</v>
      </c>
      <c r="L268" s="8">
        <v>10</v>
      </c>
      <c r="M268" s="6" t="s">
        <v>373</v>
      </c>
      <c r="N268" s="6" t="s">
        <v>1063</v>
      </c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  <c r="IV268" s="6"/>
    </row>
    <row r="269" spans="1:256">
      <c r="A269" s="6" t="s">
        <v>1051</v>
      </c>
      <c r="B269" s="6" t="s">
        <v>102</v>
      </c>
      <c r="C269" s="7">
        <v>2286</v>
      </c>
      <c r="D269" s="6" t="s">
        <v>1094</v>
      </c>
      <c r="E269" s="6" t="s">
        <v>1095</v>
      </c>
      <c r="F269" s="6" t="s">
        <v>1096</v>
      </c>
      <c r="G269" s="8">
        <v>7.5</v>
      </c>
      <c r="H269" s="8">
        <f>G269+(2.512*LOG(0.7854*I269*J269))</f>
        <v>13.145150818594955</v>
      </c>
      <c r="I269" s="9">
        <v>15</v>
      </c>
      <c r="J269" s="9">
        <v>15</v>
      </c>
      <c r="K269" s="7">
        <v>80</v>
      </c>
      <c r="L269" s="8">
        <v>9</v>
      </c>
      <c r="M269" s="6" t="s">
        <v>1097</v>
      </c>
      <c r="N269" s="6" t="s">
        <v>1098</v>
      </c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  <c r="IV269" s="6"/>
    </row>
    <row r="270" spans="1:256">
      <c r="A270" s="6" t="s">
        <v>1051</v>
      </c>
      <c r="B270" s="6" t="s">
        <v>102</v>
      </c>
      <c r="C270" s="7">
        <v>2301</v>
      </c>
      <c r="D270" s="6" t="s">
        <v>1099</v>
      </c>
      <c r="E270" s="6" t="s">
        <v>1100</v>
      </c>
      <c r="F270" s="6" t="s">
        <v>1101</v>
      </c>
      <c r="G270" s="8">
        <v>6</v>
      </c>
      <c r="H270" s="8">
        <f>G270+(2.512*LOG(0.7854*I270*J270))</f>
        <v>11.645150818594955</v>
      </c>
      <c r="I270" s="9">
        <v>15</v>
      </c>
      <c r="J270" s="9">
        <v>15</v>
      </c>
      <c r="K270" s="7">
        <v>80</v>
      </c>
      <c r="L270" s="8">
        <v>8</v>
      </c>
      <c r="M270" s="6" t="s">
        <v>278</v>
      </c>
      <c r="N270" s="6" t="s">
        <v>1102</v>
      </c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  <c r="IV270" s="6"/>
    </row>
    <row r="271" spans="1:256">
      <c r="A271" s="6" t="s">
        <v>1051</v>
      </c>
      <c r="B271" s="6" t="s">
        <v>102</v>
      </c>
      <c r="C271" s="7">
        <v>2309</v>
      </c>
      <c r="D271" s="6" t="s">
        <v>1103</v>
      </c>
      <c r="E271" s="6" t="s">
        <v>1104</v>
      </c>
      <c r="F271" s="6" t="s">
        <v>1105</v>
      </c>
      <c r="G271" s="8">
        <v>10.5</v>
      </c>
      <c r="H271" s="8">
        <f>G271+(2.512*LOG(0.7854*I271*J271))</f>
        <v>13.74809363488337</v>
      </c>
      <c r="I271" s="9">
        <v>5</v>
      </c>
      <c r="J271" s="9">
        <v>5</v>
      </c>
      <c r="K271" s="7">
        <v>40</v>
      </c>
      <c r="L271" s="8">
        <v>13</v>
      </c>
      <c r="M271" s="6" t="s">
        <v>121</v>
      </c>
      <c r="N271" s="6" t="s">
        <v>1106</v>
      </c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  <c r="IV271" s="6"/>
    </row>
    <row r="272" spans="1:256">
      <c r="A272" s="6" t="s">
        <v>1051</v>
      </c>
      <c r="B272" s="6" t="s">
        <v>123</v>
      </c>
      <c r="C272" s="7">
        <v>2316</v>
      </c>
      <c r="D272" s="7">
        <v>2317</v>
      </c>
      <c r="E272" s="6" t="s">
        <v>1107</v>
      </c>
      <c r="F272" s="6" t="s">
        <v>1108</v>
      </c>
      <c r="G272" s="6" t="s">
        <v>361</v>
      </c>
      <c r="H272" s="8" t="s">
        <v>1921</v>
      </c>
      <c r="I272" s="9">
        <v>4</v>
      </c>
      <c r="J272" s="9">
        <v>4</v>
      </c>
      <c r="K272" s="6" t="s">
        <v>18</v>
      </c>
      <c r="L272" s="6" t="s">
        <v>18</v>
      </c>
      <c r="M272" s="6" t="s">
        <v>690</v>
      </c>
      <c r="N272" s="6" t="s">
        <v>167</v>
      </c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  <c r="IV272" s="6"/>
    </row>
    <row r="273" spans="1:256">
      <c r="A273" s="6" t="s">
        <v>1051</v>
      </c>
      <c r="B273" s="6" t="s">
        <v>102</v>
      </c>
      <c r="C273" s="7">
        <v>2323</v>
      </c>
      <c r="D273" s="6" t="s">
        <v>1109</v>
      </c>
      <c r="E273" s="6" t="s">
        <v>1110</v>
      </c>
      <c r="F273" s="6" t="s">
        <v>1111</v>
      </c>
      <c r="G273" s="8">
        <v>5.9</v>
      </c>
      <c r="H273" s="8">
        <f t="shared" ref="H273:H297" si="10">G273+(2.512*LOG(0.7854*I273*J273))</f>
        <v>11.545150818594955</v>
      </c>
      <c r="I273" s="9">
        <v>15</v>
      </c>
      <c r="J273" s="9">
        <v>15</v>
      </c>
      <c r="K273" s="7">
        <v>80</v>
      </c>
      <c r="L273" s="8">
        <v>9</v>
      </c>
      <c r="M273" s="6" t="s">
        <v>156</v>
      </c>
      <c r="N273" s="6" t="s">
        <v>1112</v>
      </c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  <c r="IV273" s="6"/>
    </row>
    <row r="274" spans="1:256">
      <c r="A274" s="6" t="s">
        <v>1051</v>
      </c>
      <c r="B274" s="6" t="s">
        <v>102</v>
      </c>
      <c r="C274" s="7">
        <v>2353</v>
      </c>
      <c r="D274" s="6" t="s">
        <v>1113</v>
      </c>
      <c r="E274" s="6" t="s">
        <v>1114</v>
      </c>
      <c r="F274" s="6" t="s">
        <v>1115</v>
      </c>
      <c r="G274" s="8">
        <v>7.1</v>
      </c>
      <c r="H274" s="8">
        <f t="shared" si="10"/>
        <v>13.14295739873822</v>
      </c>
      <c r="I274" s="9">
        <v>18</v>
      </c>
      <c r="J274" s="9">
        <v>18</v>
      </c>
      <c r="K274" s="7">
        <v>106</v>
      </c>
      <c r="L274" s="8">
        <v>9</v>
      </c>
      <c r="M274" s="6" t="s">
        <v>373</v>
      </c>
      <c r="N274" s="6" t="s">
        <v>1116</v>
      </c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  <c r="IV274" s="6"/>
    </row>
    <row r="275" spans="1:256">
      <c r="A275" s="6" t="s">
        <v>1051</v>
      </c>
      <c r="B275" s="6" t="s">
        <v>102</v>
      </c>
      <c r="C275" s="7">
        <v>2506</v>
      </c>
      <c r="D275" s="6" t="s">
        <v>1117</v>
      </c>
      <c r="E275" s="6" t="s">
        <v>1118</v>
      </c>
      <c r="F275" s="6" t="s">
        <v>1119</v>
      </c>
      <c r="G275" s="8">
        <v>7.6</v>
      </c>
      <c r="H275" s="8">
        <f t="shared" si="10"/>
        <v>12.758274913242477</v>
      </c>
      <c r="I275" s="9">
        <v>12</v>
      </c>
      <c r="J275" s="9">
        <v>12</v>
      </c>
      <c r="K275" s="7">
        <v>807</v>
      </c>
      <c r="L275" s="8">
        <v>11</v>
      </c>
      <c r="M275" s="6" t="s">
        <v>315</v>
      </c>
      <c r="N275" s="6" t="s">
        <v>1120</v>
      </c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  <c r="IV275" s="6"/>
    </row>
    <row r="276" spans="1:256">
      <c r="A276" s="6" t="s">
        <v>1121</v>
      </c>
      <c r="B276" s="6" t="s">
        <v>62</v>
      </c>
      <c r="C276" s="7">
        <v>6171</v>
      </c>
      <c r="D276" s="6" t="s">
        <v>1958</v>
      </c>
      <c r="E276" s="6" t="s">
        <v>1122</v>
      </c>
      <c r="F276" s="6" t="s">
        <v>1123</v>
      </c>
      <c r="G276" s="8">
        <v>7.8</v>
      </c>
      <c r="H276" s="8">
        <f t="shared" si="10"/>
        <v>13.132919735088759</v>
      </c>
      <c r="I276" s="9">
        <v>13</v>
      </c>
      <c r="J276" s="9">
        <v>13</v>
      </c>
      <c r="K276" s="6" t="s">
        <v>18</v>
      </c>
      <c r="L276" s="8">
        <v>13</v>
      </c>
      <c r="M276" s="6" t="s">
        <v>935</v>
      </c>
      <c r="N276" s="6" t="s">
        <v>1124</v>
      </c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  <c r="IV276" s="6"/>
    </row>
    <row r="277" spans="1:256">
      <c r="A277" s="6" t="s">
        <v>1121</v>
      </c>
      <c r="B277" s="6" t="s">
        <v>62</v>
      </c>
      <c r="C277" s="7">
        <v>6218</v>
      </c>
      <c r="D277" s="6" t="s">
        <v>1125</v>
      </c>
      <c r="E277" s="6" t="s">
        <v>1126</v>
      </c>
      <c r="F277" s="6" t="s">
        <v>1127</v>
      </c>
      <c r="G277" s="8">
        <v>6.1</v>
      </c>
      <c r="H277" s="8">
        <f t="shared" si="10"/>
        <v>11.885967125962576</v>
      </c>
      <c r="I277" s="9">
        <v>16</v>
      </c>
      <c r="J277" s="9">
        <v>16</v>
      </c>
      <c r="K277" s="6" t="s">
        <v>18</v>
      </c>
      <c r="L277" s="8">
        <v>12</v>
      </c>
      <c r="M277" s="6" t="s">
        <v>66</v>
      </c>
      <c r="N277" s="6" t="s">
        <v>1128</v>
      </c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  <c r="IV277" s="6"/>
    </row>
    <row r="278" spans="1:256">
      <c r="A278" s="6" t="s">
        <v>1121</v>
      </c>
      <c r="B278" s="6" t="s">
        <v>62</v>
      </c>
      <c r="C278" s="7">
        <v>6254</v>
      </c>
      <c r="D278" s="6" t="s">
        <v>1129</v>
      </c>
      <c r="E278" s="6" t="s">
        <v>1130</v>
      </c>
      <c r="F278" s="6" t="s">
        <v>1131</v>
      </c>
      <c r="G278" s="8">
        <v>6.6</v>
      </c>
      <c r="H278" s="8">
        <f t="shared" si="10"/>
        <v>12.872843031315053</v>
      </c>
      <c r="I278" s="9">
        <v>20</v>
      </c>
      <c r="J278" s="9">
        <v>20</v>
      </c>
      <c r="K278" s="6" t="s">
        <v>18</v>
      </c>
      <c r="L278" s="8">
        <v>12</v>
      </c>
      <c r="M278" s="6" t="s">
        <v>1028</v>
      </c>
      <c r="N278" s="6" t="s">
        <v>1132</v>
      </c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  <c r="IV278" s="6"/>
    </row>
    <row r="279" spans="1:256">
      <c r="A279" s="6" t="s">
        <v>1121</v>
      </c>
      <c r="B279" s="6" t="s">
        <v>62</v>
      </c>
      <c r="C279" s="7">
        <v>6266</v>
      </c>
      <c r="D279" s="6" t="s">
        <v>1133</v>
      </c>
      <c r="E279" s="6" t="s">
        <v>1134</v>
      </c>
      <c r="F279" s="6" t="s">
        <v>1135</v>
      </c>
      <c r="G279" s="8">
        <v>6.4</v>
      </c>
      <c r="H279" s="8">
        <f t="shared" si="10"/>
        <v>12.045150818594955</v>
      </c>
      <c r="I279" s="9">
        <v>15</v>
      </c>
      <c r="J279" s="9">
        <v>15</v>
      </c>
      <c r="K279" s="6" t="s">
        <v>18</v>
      </c>
      <c r="L279" s="8">
        <v>13.2</v>
      </c>
      <c r="M279" s="6" t="s">
        <v>899</v>
      </c>
      <c r="N279" s="6" t="s">
        <v>1136</v>
      </c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  <c r="IV279" s="6"/>
    </row>
    <row r="280" spans="1:256">
      <c r="A280" s="6" t="s">
        <v>1121</v>
      </c>
      <c r="B280" s="6" t="s">
        <v>62</v>
      </c>
      <c r="C280" s="7">
        <v>6273</v>
      </c>
      <c r="D280" s="6" t="s">
        <v>1137</v>
      </c>
      <c r="E280" s="6" t="s">
        <v>1138</v>
      </c>
      <c r="F280" s="6" t="s">
        <v>1139</v>
      </c>
      <c r="G280" s="8">
        <v>6.8</v>
      </c>
      <c r="H280" s="8">
        <f t="shared" si="10"/>
        <v>12.718243714103659</v>
      </c>
      <c r="I280" s="9">
        <v>17</v>
      </c>
      <c r="J280" s="9">
        <v>17</v>
      </c>
      <c r="K280" s="6" t="s">
        <v>18</v>
      </c>
      <c r="L280" s="8">
        <v>14</v>
      </c>
      <c r="M280" s="6" t="s">
        <v>734</v>
      </c>
      <c r="N280" s="6" t="s">
        <v>1140</v>
      </c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  <c r="IV280" s="6"/>
    </row>
    <row r="281" spans="1:256">
      <c r="A281" s="6" t="s">
        <v>1121</v>
      </c>
      <c r="B281" s="6" t="s">
        <v>62</v>
      </c>
      <c r="C281" s="7">
        <v>6284</v>
      </c>
      <c r="D281" s="6" t="s">
        <v>1141</v>
      </c>
      <c r="E281" s="6" t="s">
        <v>1142</v>
      </c>
      <c r="F281" s="6" t="s">
        <v>1143</v>
      </c>
      <c r="G281" s="8">
        <v>8.9</v>
      </c>
      <c r="H281" s="8">
        <f t="shared" si="10"/>
        <v>12.617444181138438</v>
      </c>
      <c r="I281" s="9">
        <v>6.2</v>
      </c>
      <c r="J281" s="9">
        <v>6.2</v>
      </c>
      <c r="K281" s="6" t="s">
        <v>18</v>
      </c>
      <c r="L281" s="8">
        <v>14</v>
      </c>
      <c r="M281" s="6" t="s">
        <v>66</v>
      </c>
      <c r="N281" s="6" t="s">
        <v>1144</v>
      </c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  <c r="IV281" s="6"/>
    </row>
    <row r="282" spans="1:256">
      <c r="A282" s="6" t="s">
        <v>1121</v>
      </c>
      <c r="B282" s="6" t="s">
        <v>45</v>
      </c>
      <c r="C282" s="7">
        <v>6309</v>
      </c>
      <c r="D282" s="6" t="s">
        <v>2064</v>
      </c>
      <c r="E282" s="6" t="s">
        <v>1145</v>
      </c>
      <c r="F282" s="6" t="s">
        <v>1146</v>
      </c>
      <c r="G282" s="8">
        <v>11.6</v>
      </c>
      <c r="H282" s="8">
        <f t="shared" si="10"/>
        <v>8.1832238002797073</v>
      </c>
      <c r="I282" s="9">
        <v>0.33333333333333298</v>
      </c>
      <c r="J282" s="9">
        <v>0.16666666666666699</v>
      </c>
      <c r="K282" s="6" t="s">
        <v>18</v>
      </c>
      <c r="L282" s="8">
        <v>16.3</v>
      </c>
      <c r="M282" s="6" t="s">
        <v>1147</v>
      </c>
      <c r="N282" s="6" t="s">
        <v>128</v>
      </c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  <c r="IV282" s="6"/>
    </row>
    <row r="283" spans="1:256">
      <c r="A283" s="6" t="s">
        <v>1121</v>
      </c>
      <c r="B283" s="6" t="s">
        <v>62</v>
      </c>
      <c r="C283" s="7">
        <v>6316</v>
      </c>
      <c r="D283" s="6" t="s">
        <v>1148</v>
      </c>
      <c r="E283" s="6" t="s">
        <v>1149</v>
      </c>
      <c r="F283" s="6" t="s">
        <v>1150</v>
      </c>
      <c r="G283" s="8">
        <v>8.1</v>
      </c>
      <c r="H283" s="8">
        <f t="shared" si="10"/>
        <v>11.516014582449804</v>
      </c>
      <c r="I283" s="9">
        <v>5.4</v>
      </c>
      <c r="J283" s="9">
        <v>5.4</v>
      </c>
      <c r="K283" s="6" t="s">
        <v>18</v>
      </c>
      <c r="L283" s="8">
        <v>15</v>
      </c>
      <c r="M283" s="6" t="s">
        <v>1151</v>
      </c>
      <c r="N283" s="6" t="s">
        <v>1152</v>
      </c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  <c r="IV283" s="6"/>
    </row>
    <row r="284" spans="1:256">
      <c r="A284" s="6" t="s">
        <v>1121</v>
      </c>
      <c r="B284" s="6" t="s">
        <v>62</v>
      </c>
      <c r="C284" s="7">
        <v>6333</v>
      </c>
      <c r="D284" s="6" t="s">
        <v>1153</v>
      </c>
      <c r="E284" s="6" t="s">
        <v>1154</v>
      </c>
      <c r="F284" s="6" t="s">
        <v>1155</v>
      </c>
      <c r="G284" s="8">
        <v>7.8</v>
      </c>
      <c r="H284" s="8">
        <f t="shared" si="10"/>
        <v>12.958274913242478</v>
      </c>
      <c r="I284" s="9">
        <v>12</v>
      </c>
      <c r="J284" s="9">
        <v>12</v>
      </c>
      <c r="K284" s="6" t="s">
        <v>18</v>
      </c>
      <c r="L284" s="8">
        <v>13.5</v>
      </c>
      <c r="M284" s="6" t="s">
        <v>734</v>
      </c>
      <c r="N284" s="6" t="s">
        <v>1156</v>
      </c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  <c r="IV284" s="6"/>
    </row>
    <row r="285" spans="1:256">
      <c r="A285" s="6" t="s">
        <v>1121</v>
      </c>
      <c r="B285" s="6" t="s">
        <v>62</v>
      </c>
      <c r="C285" s="7">
        <v>6356</v>
      </c>
      <c r="D285" s="6" t="s">
        <v>1157</v>
      </c>
      <c r="E285" s="6" t="s">
        <v>1158</v>
      </c>
      <c r="F285" s="6" t="s">
        <v>1159</v>
      </c>
      <c r="G285" s="8">
        <v>8.1999999999999993</v>
      </c>
      <c r="H285" s="8">
        <f t="shared" si="10"/>
        <v>12.960468333099211</v>
      </c>
      <c r="I285" s="9">
        <v>10</v>
      </c>
      <c r="J285" s="9">
        <v>10</v>
      </c>
      <c r="K285" s="6" t="s">
        <v>18</v>
      </c>
      <c r="L285" s="8">
        <v>15.1</v>
      </c>
      <c r="M285" s="6" t="s">
        <v>76</v>
      </c>
      <c r="N285" s="6" t="s">
        <v>1160</v>
      </c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  <c r="IV285" s="6"/>
    </row>
    <row r="286" spans="1:256">
      <c r="A286" s="6" t="s">
        <v>1121</v>
      </c>
      <c r="B286" s="6" t="s">
        <v>45</v>
      </c>
      <c r="C286" s="7">
        <v>6369</v>
      </c>
      <c r="D286" s="6" t="s">
        <v>1161</v>
      </c>
      <c r="E286" s="6" t="s">
        <v>1162</v>
      </c>
      <c r="F286" s="6" t="s">
        <v>1163</v>
      </c>
      <c r="G286" s="8">
        <v>11</v>
      </c>
      <c r="H286" s="8">
        <f t="shared" si="10"/>
        <v>9.1871088137497541</v>
      </c>
      <c r="I286" s="10">
        <v>0.5</v>
      </c>
      <c r="J286" s="9">
        <v>0.483333333333333</v>
      </c>
      <c r="K286" s="6" t="s">
        <v>18</v>
      </c>
      <c r="L286" s="8">
        <v>15.1</v>
      </c>
      <c r="M286" s="6" t="s">
        <v>59</v>
      </c>
      <c r="N286" s="6" t="s">
        <v>254</v>
      </c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  <c r="IV286" s="6"/>
    </row>
    <row r="287" spans="1:256">
      <c r="A287" s="6" t="s">
        <v>1121</v>
      </c>
      <c r="B287" s="6" t="s">
        <v>62</v>
      </c>
      <c r="C287" s="7">
        <v>6402</v>
      </c>
      <c r="D287" s="6" t="s">
        <v>1164</v>
      </c>
      <c r="E287" s="6" t="s">
        <v>1165</v>
      </c>
      <c r="F287" s="6" t="s">
        <v>1166</v>
      </c>
      <c r="G287" s="8">
        <v>7.6</v>
      </c>
      <c r="H287" s="8">
        <f t="shared" si="10"/>
        <v>12.568425183334133</v>
      </c>
      <c r="I287" s="9">
        <v>11</v>
      </c>
      <c r="J287" s="9">
        <v>11</v>
      </c>
      <c r="K287" s="6" t="s">
        <v>18</v>
      </c>
      <c r="L287" s="8">
        <v>14</v>
      </c>
      <c r="M287" s="6" t="s">
        <v>734</v>
      </c>
      <c r="N287" s="6" t="s">
        <v>1167</v>
      </c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  <c r="IV287" s="6"/>
    </row>
    <row r="288" spans="1:256">
      <c r="A288" s="6" t="s">
        <v>1121</v>
      </c>
      <c r="B288" s="6" t="s">
        <v>102</v>
      </c>
      <c r="C288" s="6" t="s">
        <v>1168</v>
      </c>
      <c r="D288" s="7" t="s">
        <v>2060</v>
      </c>
      <c r="E288" s="6" t="s">
        <v>1169</v>
      </c>
      <c r="F288" s="6" t="s">
        <v>1170</v>
      </c>
      <c r="G288" s="8">
        <v>4.2</v>
      </c>
      <c r="H288" s="8">
        <f t="shared" si="10"/>
        <v>13.206240886130839</v>
      </c>
      <c r="I288" s="9">
        <v>70</v>
      </c>
      <c r="J288" s="9">
        <v>70</v>
      </c>
      <c r="K288" s="7">
        <v>57</v>
      </c>
      <c r="L288" s="8">
        <v>6</v>
      </c>
      <c r="M288" s="6" t="s">
        <v>1171</v>
      </c>
      <c r="N288" s="6" t="s">
        <v>1172</v>
      </c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  <c r="IV288" s="6"/>
    </row>
    <row r="289" spans="1:256">
      <c r="A289" s="6" t="s">
        <v>1121</v>
      </c>
      <c r="B289" s="6" t="s">
        <v>45</v>
      </c>
      <c r="C289" s="7">
        <v>6572</v>
      </c>
      <c r="D289" s="6" t="s">
        <v>1959</v>
      </c>
      <c r="E289" s="6" t="s">
        <v>1173</v>
      </c>
      <c r="F289" s="6" t="s">
        <v>1174</v>
      </c>
      <c r="G289" s="8">
        <v>8</v>
      </c>
      <c r="H289" s="8">
        <f t="shared" si="10"/>
        <v>4.4682809839912903</v>
      </c>
      <c r="I289" s="9">
        <v>0.25</v>
      </c>
      <c r="J289" s="9">
        <v>0.2</v>
      </c>
      <c r="K289" s="6" t="s">
        <v>18</v>
      </c>
      <c r="L289" s="8">
        <v>12</v>
      </c>
      <c r="M289" s="6" t="s">
        <v>1175</v>
      </c>
      <c r="N289" s="6" t="s">
        <v>227</v>
      </c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  <c r="IV289" s="6"/>
    </row>
    <row r="290" spans="1:256">
      <c r="A290" s="6" t="s">
        <v>1121</v>
      </c>
      <c r="B290" s="6" t="s">
        <v>102</v>
      </c>
      <c r="C290" s="7">
        <v>6633</v>
      </c>
      <c r="E290" s="6" t="s">
        <v>1176</v>
      </c>
      <c r="F290" s="6" t="s">
        <v>1177</v>
      </c>
      <c r="G290" s="8">
        <v>4.5999999999999996</v>
      </c>
      <c r="H290" s="8">
        <f t="shared" si="10"/>
        <v>10.872843031315053</v>
      </c>
      <c r="I290" s="9">
        <v>20</v>
      </c>
      <c r="J290" s="9">
        <v>20</v>
      </c>
      <c r="K290" s="7">
        <v>159</v>
      </c>
      <c r="L290" s="8">
        <v>8</v>
      </c>
      <c r="M290" s="6" t="s">
        <v>1178</v>
      </c>
      <c r="N290" s="6" t="s">
        <v>1179</v>
      </c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  <c r="IV290" s="6"/>
    </row>
    <row r="291" spans="1:256">
      <c r="A291" s="6" t="s">
        <v>1180</v>
      </c>
      <c r="B291" s="6" t="s">
        <v>123</v>
      </c>
      <c r="C291" s="7" t="s">
        <v>1961</v>
      </c>
      <c r="D291" s="6" t="s">
        <v>1189</v>
      </c>
      <c r="E291" s="6" t="s">
        <v>1181</v>
      </c>
      <c r="F291" s="6" t="s">
        <v>1182</v>
      </c>
      <c r="G291" s="8">
        <v>7</v>
      </c>
      <c r="H291" s="8">
        <f t="shared" si="10"/>
        <v>11.760468333099212</v>
      </c>
      <c r="I291" s="9">
        <v>10</v>
      </c>
      <c r="J291" s="9">
        <v>10</v>
      </c>
      <c r="K291" s="6" t="s">
        <v>18</v>
      </c>
      <c r="L291" s="6" t="s">
        <v>18</v>
      </c>
      <c r="M291" s="6" t="s">
        <v>1088</v>
      </c>
      <c r="N291" s="6" t="s">
        <v>1253</v>
      </c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  <c r="IV291" s="6"/>
    </row>
    <row r="292" spans="1:256">
      <c r="A292" s="6" t="s">
        <v>1180</v>
      </c>
      <c r="B292" s="6" t="s">
        <v>102</v>
      </c>
      <c r="C292" s="7">
        <v>1981</v>
      </c>
      <c r="D292" s="6" t="s">
        <v>1963</v>
      </c>
      <c r="E292" s="6" t="s">
        <v>1184</v>
      </c>
      <c r="F292" s="6" t="s">
        <v>1185</v>
      </c>
      <c r="G292" s="8">
        <v>4.2</v>
      </c>
      <c r="H292" s="8">
        <f t="shared" si="10"/>
        <v>11.20699028256252</v>
      </c>
      <c r="I292" s="9">
        <v>28</v>
      </c>
      <c r="J292" s="9">
        <v>28</v>
      </c>
      <c r="K292" s="7">
        <v>20</v>
      </c>
      <c r="L292" s="8">
        <v>10</v>
      </c>
      <c r="M292" s="6" t="s">
        <v>1186</v>
      </c>
      <c r="N292" s="6" t="s">
        <v>1187</v>
      </c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  <c r="IV292" s="6"/>
    </row>
    <row r="293" spans="1:256">
      <c r="A293" s="6" t="s">
        <v>1180</v>
      </c>
      <c r="B293" s="6" t="s">
        <v>147</v>
      </c>
      <c r="C293" s="7">
        <v>1976</v>
      </c>
      <c r="D293" s="6" t="s">
        <v>1191</v>
      </c>
      <c r="E293" s="6" t="s">
        <v>1188</v>
      </c>
      <c r="F293" s="6" t="s">
        <v>1192</v>
      </c>
      <c r="G293" s="8">
        <v>4</v>
      </c>
      <c r="H293" s="8">
        <f t="shared" si="10"/>
        <v>12.403494093197446</v>
      </c>
      <c r="I293" s="9">
        <v>47</v>
      </c>
      <c r="J293" s="9">
        <v>60</v>
      </c>
      <c r="K293" s="6" t="s">
        <v>18</v>
      </c>
      <c r="L293" s="6" t="s">
        <v>18</v>
      </c>
      <c r="M293" s="6" t="s">
        <v>1088</v>
      </c>
      <c r="N293" s="6" t="s">
        <v>1193</v>
      </c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pans="1:256">
      <c r="A294" s="6" t="s">
        <v>1180</v>
      </c>
      <c r="B294" s="6" t="s">
        <v>147</v>
      </c>
      <c r="C294" s="7" t="s">
        <v>1960</v>
      </c>
      <c r="D294" s="6" t="s">
        <v>1962</v>
      </c>
      <c r="E294" s="6" t="s">
        <v>1188</v>
      </c>
      <c r="F294" s="6" t="s">
        <v>1190</v>
      </c>
      <c r="G294" s="8">
        <v>7</v>
      </c>
      <c r="H294" s="8">
        <f t="shared" si="10"/>
        <v>12.516655682207132</v>
      </c>
      <c r="I294" s="9">
        <v>20</v>
      </c>
      <c r="J294" s="9">
        <v>10</v>
      </c>
      <c r="K294" s="6" t="s">
        <v>361</v>
      </c>
      <c r="L294" s="6" t="s">
        <v>361</v>
      </c>
      <c r="M294" s="6" t="s">
        <v>361</v>
      </c>
      <c r="N294" s="6" t="s">
        <v>1253</v>
      </c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  <c r="IV294" s="6"/>
    </row>
    <row r="295" spans="1:256">
      <c r="A295" s="6" t="s">
        <v>1180</v>
      </c>
      <c r="B295" s="6" t="s">
        <v>147</v>
      </c>
      <c r="C295" s="7">
        <v>1980</v>
      </c>
      <c r="D295" s="6" t="s">
        <v>1964</v>
      </c>
      <c r="E295" s="6" t="s">
        <v>1194</v>
      </c>
      <c r="F295" s="6" t="s">
        <v>1195</v>
      </c>
      <c r="G295" s="8">
        <v>2.5</v>
      </c>
      <c r="H295" s="8">
        <f t="shared" si="10"/>
        <v>8.0698832014708159</v>
      </c>
      <c r="I295" s="9">
        <v>15</v>
      </c>
      <c r="J295" s="9">
        <v>14</v>
      </c>
      <c r="K295" s="7">
        <v>30</v>
      </c>
      <c r="L295" s="6" t="s">
        <v>18</v>
      </c>
      <c r="M295" s="6" t="s">
        <v>1091</v>
      </c>
      <c r="N295" s="6" t="s">
        <v>1196</v>
      </c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  <c r="IV295" s="6"/>
    </row>
    <row r="296" spans="1:256">
      <c r="A296" s="6" t="s">
        <v>1180</v>
      </c>
      <c r="B296" s="6" t="s">
        <v>123</v>
      </c>
      <c r="C296" s="7">
        <v>1982</v>
      </c>
      <c r="D296" s="6" t="s">
        <v>1197</v>
      </c>
      <c r="E296" s="6" t="s">
        <v>1198</v>
      </c>
      <c r="F296" s="6" t="s">
        <v>1199</v>
      </c>
      <c r="G296" s="8">
        <v>9</v>
      </c>
      <c r="H296" s="8">
        <f t="shared" si="10"/>
        <v>14.958996924955004</v>
      </c>
      <c r="I296" s="9">
        <v>20</v>
      </c>
      <c r="J296" s="9">
        <v>15</v>
      </c>
      <c r="K296" s="6" t="s">
        <v>18</v>
      </c>
      <c r="L296" s="6" t="s">
        <v>18</v>
      </c>
      <c r="M296" s="6" t="s">
        <v>127</v>
      </c>
      <c r="N296" s="6" t="s">
        <v>1200</v>
      </c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</row>
    <row r="297" spans="1:256">
      <c r="A297" s="6" t="s">
        <v>1180</v>
      </c>
      <c r="B297" s="6" t="s">
        <v>123</v>
      </c>
      <c r="C297" s="7">
        <v>1999</v>
      </c>
      <c r="D297" s="6" t="s">
        <v>1965</v>
      </c>
      <c r="E297" s="6" t="s">
        <v>1201</v>
      </c>
      <c r="F297" s="6" t="s">
        <v>1202</v>
      </c>
      <c r="G297" s="8">
        <v>9.1999999999999993</v>
      </c>
      <c r="H297" s="8">
        <f t="shared" si="10"/>
        <v>10.448843031315052</v>
      </c>
      <c r="I297" s="9">
        <v>2</v>
      </c>
      <c r="J297" s="9">
        <v>2</v>
      </c>
      <c r="K297" s="6" t="s">
        <v>18</v>
      </c>
      <c r="L297" s="6" t="s">
        <v>18</v>
      </c>
      <c r="M297" s="6" t="s">
        <v>1203</v>
      </c>
      <c r="N297" s="6" t="s">
        <v>1183</v>
      </c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  <c r="IV297" s="6"/>
    </row>
    <row r="298" spans="1:256">
      <c r="A298" s="6" t="s">
        <v>1180</v>
      </c>
      <c r="B298" s="6" t="s">
        <v>123</v>
      </c>
      <c r="C298" s="7">
        <v>2024</v>
      </c>
      <c r="D298" s="6" t="s">
        <v>2029</v>
      </c>
      <c r="E298" s="6" t="s">
        <v>1204</v>
      </c>
      <c r="F298" s="6" t="s">
        <v>1205</v>
      </c>
      <c r="G298" s="6" t="s">
        <v>361</v>
      </c>
      <c r="H298" s="8" t="s">
        <v>1921</v>
      </c>
      <c r="I298" s="9">
        <v>30</v>
      </c>
      <c r="J298" s="9">
        <v>22</v>
      </c>
      <c r="K298" s="6" t="s">
        <v>18</v>
      </c>
      <c r="L298" s="6" t="s">
        <v>18</v>
      </c>
      <c r="M298" s="6" t="s">
        <v>127</v>
      </c>
      <c r="N298" s="6" t="s">
        <v>1183</v>
      </c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  <c r="IV298" s="6"/>
    </row>
    <row r="299" spans="1:256">
      <c r="A299" s="6" t="s">
        <v>1180</v>
      </c>
      <c r="B299" s="6" t="s">
        <v>45</v>
      </c>
      <c r="C299" s="7">
        <v>2022</v>
      </c>
      <c r="D299" s="6" t="s">
        <v>2028</v>
      </c>
      <c r="E299" s="6" t="s">
        <v>1206</v>
      </c>
      <c r="F299" s="6" t="s">
        <v>1207</v>
      </c>
      <c r="G299" s="8">
        <v>11.6</v>
      </c>
      <c r="H299" s="8">
        <f t="shared" ref="H299:H318" si="11">G299+(2.512*LOG(0.7854*I299*J299))</f>
        <v>9.5942080023065373</v>
      </c>
      <c r="I299" s="9">
        <v>0.45</v>
      </c>
      <c r="J299" s="9">
        <v>0.45</v>
      </c>
      <c r="K299" s="6" t="s">
        <v>18</v>
      </c>
      <c r="L299" s="8">
        <v>14.9</v>
      </c>
      <c r="M299" s="6" t="s">
        <v>1208</v>
      </c>
      <c r="N299" s="6" t="s">
        <v>1057</v>
      </c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  <c r="IV299" s="6"/>
    </row>
    <row r="300" spans="1:256">
      <c r="A300" s="6" t="s">
        <v>1180</v>
      </c>
      <c r="B300" s="6" t="s">
        <v>123</v>
      </c>
      <c r="C300" s="7">
        <v>2068</v>
      </c>
      <c r="D300" s="6" t="s">
        <v>1209</v>
      </c>
      <c r="E300" s="6" t="s">
        <v>1210</v>
      </c>
      <c r="F300" s="6" t="s">
        <v>1211</v>
      </c>
      <c r="G300" s="8">
        <v>8</v>
      </c>
      <c r="H300" s="8">
        <f t="shared" si="11"/>
        <v>11.959746321386685</v>
      </c>
      <c r="I300" s="9">
        <v>8</v>
      </c>
      <c r="J300" s="9">
        <v>6</v>
      </c>
      <c r="K300" s="6" t="s">
        <v>18</v>
      </c>
      <c r="L300" s="6" t="s">
        <v>18</v>
      </c>
      <c r="M300" s="6" t="s">
        <v>127</v>
      </c>
      <c r="N300" s="6" t="s">
        <v>1183</v>
      </c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  <c r="IV300" s="6"/>
    </row>
    <row r="301" spans="1:256">
      <c r="A301" s="16" t="s">
        <v>1180</v>
      </c>
      <c r="B301" s="16" t="s">
        <v>102</v>
      </c>
      <c r="C301" s="16">
        <v>2141</v>
      </c>
      <c r="D301" s="16" t="s">
        <v>1998</v>
      </c>
      <c r="E301" s="16" t="s">
        <v>1999</v>
      </c>
      <c r="F301" s="20" t="s">
        <v>2000</v>
      </c>
      <c r="G301" s="18">
        <v>9.4</v>
      </c>
      <c r="H301" s="8">
        <f t="shared" si="11"/>
        <v>14.16046833309921</v>
      </c>
      <c r="I301" s="19">
        <v>10</v>
      </c>
      <c r="J301" s="19">
        <v>10</v>
      </c>
      <c r="K301" s="16">
        <v>365</v>
      </c>
      <c r="L301" s="18">
        <v>15</v>
      </c>
      <c r="M301" s="16" t="s">
        <v>854</v>
      </c>
      <c r="N301" s="7" t="s">
        <v>2012</v>
      </c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  <c r="IS301" s="6"/>
      <c r="IT301" s="6"/>
      <c r="IU301" s="6"/>
      <c r="IV301" s="6"/>
    </row>
    <row r="302" spans="1:256">
      <c r="A302" s="6" t="s">
        <v>1180</v>
      </c>
      <c r="B302" s="6" t="s">
        <v>102</v>
      </c>
      <c r="C302" s="7">
        <v>2169</v>
      </c>
      <c r="D302" s="6" t="s">
        <v>1212</v>
      </c>
      <c r="E302" s="6" t="s">
        <v>1213</v>
      </c>
      <c r="F302" s="6" t="s">
        <v>1214</v>
      </c>
      <c r="G302" s="8">
        <v>5.9</v>
      </c>
      <c r="H302" s="8">
        <f t="shared" si="11"/>
        <v>9.5459002150266379</v>
      </c>
      <c r="I302" s="9">
        <v>6</v>
      </c>
      <c r="J302" s="9">
        <v>6</v>
      </c>
      <c r="K302" s="7">
        <v>30</v>
      </c>
      <c r="L302" s="8">
        <v>6.9</v>
      </c>
      <c r="M302" s="6" t="s">
        <v>457</v>
      </c>
      <c r="N302" s="6" t="s">
        <v>1215</v>
      </c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  <c r="IS302" s="6"/>
      <c r="IT302" s="6"/>
      <c r="IU302" s="6"/>
      <c r="IV302" s="6"/>
    </row>
    <row r="303" spans="1:256">
      <c r="A303" s="6" t="s">
        <v>1180</v>
      </c>
      <c r="B303" s="6" t="s">
        <v>102</v>
      </c>
      <c r="C303" s="7">
        <v>2194</v>
      </c>
      <c r="D303" s="6" t="s">
        <v>1216</v>
      </c>
      <c r="E303" s="6" t="s">
        <v>1217</v>
      </c>
      <c r="F303" s="6" t="s">
        <v>1218</v>
      </c>
      <c r="G303" s="8">
        <v>8.5</v>
      </c>
      <c r="H303" s="8">
        <f t="shared" si="11"/>
        <v>13.03058270052238</v>
      </c>
      <c r="I303" s="9">
        <v>9</v>
      </c>
      <c r="J303" s="9">
        <v>9</v>
      </c>
      <c r="K303" s="7">
        <v>194</v>
      </c>
      <c r="L303" s="8">
        <v>13</v>
      </c>
      <c r="M303" s="6" t="s">
        <v>1219</v>
      </c>
      <c r="N303" s="6" t="s">
        <v>1220</v>
      </c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  <c r="HT303" s="6"/>
      <c r="HU303" s="6"/>
      <c r="HV303" s="6"/>
      <c r="HW303" s="6"/>
      <c r="HX303" s="6"/>
      <c r="HY303" s="6"/>
      <c r="HZ303" s="6"/>
      <c r="IA303" s="6"/>
      <c r="IB303" s="6"/>
      <c r="IC303" s="6"/>
      <c r="ID303" s="6"/>
      <c r="IE303" s="6"/>
      <c r="IF303" s="6"/>
      <c r="IG303" s="6"/>
      <c r="IH303" s="6"/>
      <c r="II303" s="6"/>
      <c r="IJ303" s="6"/>
      <c r="IK303" s="6"/>
      <c r="IL303" s="6"/>
      <c r="IM303" s="6"/>
      <c r="IN303" s="6"/>
      <c r="IO303" s="6"/>
      <c r="IP303" s="6"/>
      <c r="IQ303" s="6"/>
      <c r="IR303" s="6"/>
      <c r="IS303" s="6"/>
      <c r="IT303" s="6"/>
      <c r="IU303" s="6"/>
      <c r="IV303" s="6"/>
    </row>
    <row r="304" spans="1:256">
      <c r="A304" s="6" t="s">
        <v>1221</v>
      </c>
      <c r="B304" s="6" t="s">
        <v>14</v>
      </c>
      <c r="C304" s="7">
        <v>7814</v>
      </c>
      <c r="D304" s="6" t="s">
        <v>1966</v>
      </c>
      <c r="E304" s="6" t="s">
        <v>1222</v>
      </c>
      <c r="F304" s="6" t="s">
        <v>1223</v>
      </c>
      <c r="G304" s="8">
        <v>11</v>
      </c>
      <c r="H304" s="8">
        <f t="shared" si="11"/>
        <v>13.504919733184945</v>
      </c>
      <c r="I304" s="9">
        <v>5.5</v>
      </c>
      <c r="J304" s="9">
        <v>2.2999999999999998</v>
      </c>
      <c r="K304" s="6" t="s">
        <v>18</v>
      </c>
      <c r="L304" s="6" t="s">
        <v>18</v>
      </c>
      <c r="M304" s="6" t="s">
        <v>1224</v>
      </c>
      <c r="N304" s="6" t="s">
        <v>1225</v>
      </c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  <c r="HQ304" s="6"/>
      <c r="HR304" s="6"/>
      <c r="HS304" s="6"/>
      <c r="HT304" s="6"/>
      <c r="HU304" s="6"/>
      <c r="HV304" s="6"/>
      <c r="HW304" s="6"/>
      <c r="HX304" s="6"/>
      <c r="HY304" s="6"/>
      <c r="HZ304" s="6"/>
      <c r="IA304" s="6"/>
      <c r="IB304" s="6"/>
      <c r="IC304" s="6"/>
      <c r="ID304" s="6"/>
      <c r="IE304" s="6"/>
      <c r="IF304" s="6"/>
      <c r="IG304" s="6"/>
      <c r="IH304" s="6"/>
      <c r="II304" s="6"/>
      <c r="IJ304" s="6"/>
      <c r="IK304" s="6"/>
      <c r="IL304" s="6"/>
      <c r="IM304" s="6"/>
      <c r="IN304" s="6"/>
      <c r="IO304" s="6"/>
      <c r="IP304" s="6"/>
      <c r="IQ304" s="6"/>
      <c r="IR304" s="6"/>
      <c r="IS304" s="6"/>
      <c r="IT304" s="6"/>
      <c r="IU304" s="6"/>
      <c r="IV304" s="6"/>
    </row>
    <row r="305" spans="1:256">
      <c r="A305" s="6" t="s">
        <v>1221</v>
      </c>
      <c r="B305" s="6" t="s">
        <v>62</v>
      </c>
      <c r="C305" s="7">
        <v>7078</v>
      </c>
      <c r="D305" s="6" t="s">
        <v>1226</v>
      </c>
      <c r="E305" s="6" t="s">
        <v>1227</v>
      </c>
      <c r="F305" s="6" t="s">
        <v>1228</v>
      </c>
      <c r="G305" s="8">
        <v>6.3</v>
      </c>
      <c r="H305" s="8">
        <f t="shared" si="11"/>
        <v>12.342957398738221</v>
      </c>
      <c r="I305" s="9">
        <v>18</v>
      </c>
      <c r="J305" s="9">
        <v>18</v>
      </c>
      <c r="K305" s="6" t="s">
        <v>18</v>
      </c>
      <c r="L305" s="8">
        <v>12.6</v>
      </c>
      <c r="M305" s="6" t="s">
        <v>899</v>
      </c>
      <c r="N305" s="6" t="s">
        <v>1229</v>
      </c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B305" s="6"/>
      <c r="IC305" s="6"/>
      <c r="ID305" s="6"/>
      <c r="IE305" s="6"/>
      <c r="IF305" s="6"/>
      <c r="IG305" s="6"/>
      <c r="IH305" s="6"/>
      <c r="II305" s="6"/>
      <c r="IJ305" s="6"/>
      <c r="IK305" s="6"/>
      <c r="IL305" s="6"/>
      <c r="IM305" s="6"/>
      <c r="IN305" s="6"/>
      <c r="IO305" s="6"/>
      <c r="IP305" s="6"/>
      <c r="IQ305" s="6"/>
      <c r="IR305" s="6"/>
      <c r="IS305" s="6"/>
      <c r="IT305" s="6"/>
      <c r="IU305" s="6"/>
      <c r="IV305" s="6"/>
    </row>
    <row r="306" spans="1:256">
      <c r="A306" s="6" t="s">
        <v>1221</v>
      </c>
      <c r="B306" s="6" t="s">
        <v>14</v>
      </c>
      <c r="C306" s="7">
        <v>7331</v>
      </c>
      <c r="D306" s="6" t="s">
        <v>2056</v>
      </c>
      <c r="E306" s="6" t="s">
        <v>1230</v>
      </c>
      <c r="F306" s="6" t="s">
        <v>1231</v>
      </c>
      <c r="G306" s="8">
        <v>9.5</v>
      </c>
      <c r="H306" s="8">
        <f t="shared" si="11"/>
        <v>13.335674182044674</v>
      </c>
      <c r="I306" s="9">
        <v>10.199999999999999</v>
      </c>
      <c r="J306" s="9">
        <v>4.2</v>
      </c>
      <c r="K306" s="6" t="s">
        <v>18</v>
      </c>
      <c r="L306" s="6" t="s">
        <v>18</v>
      </c>
      <c r="M306" s="6" t="s">
        <v>218</v>
      </c>
      <c r="N306" s="6" t="s">
        <v>585</v>
      </c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B306" s="6"/>
      <c r="IC306" s="6"/>
      <c r="ID306" s="6"/>
      <c r="IE306" s="6"/>
      <c r="IF306" s="6"/>
      <c r="IG306" s="6"/>
      <c r="IH306" s="6"/>
      <c r="II306" s="6"/>
      <c r="IJ306" s="6"/>
      <c r="IK306" s="6"/>
      <c r="IL306" s="6"/>
      <c r="IM306" s="6"/>
      <c r="IN306" s="6"/>
      <c r="IO306" s="6"/>
      <c r="IP306" s="6"/>
      <c r="IQ306" s="6"/>
      <c r="IR306" s="6"/>
      <c r="IS306" s="6"/>
      <c r="IT306" s="6"/>
      <c r="IU306" s="6"/>
      <c r="IV306" s="6"/>
    </row>
    <row r="307" spans="1:256">
      <c r="A307" s="6" t="s">
        <v>1221</v>
      </c>
      <c r="B307" s="6" t="s">
        <v>14</v>
      </c>
      <c r="C307" s="7">
        <v>7479</v>
      </c>
      <c r="D307" s="6" t="s">
        <v>2057</v>
      </c>
      <c r="E307" s="6" t="s">
        <v>1232</v>
      </c>
      <c r="F307" s="6" t="s">
        <v>1233</v>
      </c>
      <c r="G307" s="8">
        <v>10.9</v>
      </c>
      <c r="H307" s="8">
        <f t="shared" si="11"/>
        <v>13.383143606226746</v>
      </c>
      <c r="I307" s="9">
        <v>4</v>
      </c>
      <c r="J307" s="9">
        <v>3.1</v>
      </c>
      <c r="K307" s="6" t="s">
        <v>18</v>
      </c>
      <c r="L307" s="6" t="s">
        <v>18</v>
      </c>
      <c r="M307" s="6" t="s">
        <v>94</v>
      </c>
      <c r="N307" s="6" t="s">
        <v>1234</v>
      </c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  <c r="HR307" s="6"/>
      <c r="HS307" s="6"/>
      <c r="HT307" s="6"/>
      <c r="HU307" s="6"/>
      <c r="HV307" s="6"/>
      <c r="HW307" s="6"/>
      <c r="HX307" s="6"/>
      <c r="HY307" s="6"/>
      <c r="HZ307" s="6"/>
      <c r="IA307" s="6"/>
      <c r="IB307" s="6"/>
      <c r="IC307" s="6"/>
      <c r="ID307" s="6"/>
      <c r="IE307" s="6"/>
      <c r="IF307" s="6"/>
      <c r="IG307" s="6"/>
      <c r="IH307" s="6"/>
      <c r="II307" s="6"/>
      <c r="IJ307" s="6"/>
      <c r="IK307" s="6"/>
      <c r="IL307" s="6"/>
      <c r="IM307" s="6"/>
      <c r="IN307" s="6"/>
      <c r="IO307" s="6"/>
      <c r="IP307" s="6"/>
      <c r="IQ307" s="6"/>
      <c r="IR307" s="6"/>
      <c r="IS307" s="6"/>
      <c r="IT307" s="6"/>
      <c r="IU307" s="6"/>
      <c r="IV307" s="6"/>
    </row>
    <row r="308" spans="1:256">
      <c r="A308" s="6" t="s">
        <v>1235</v>
      </c>
      <c r="B308" s="6" t="s">
        <v>45</v>
      </c>
      <c r="C308" s="6" t="s">
        <v>1236</v>
      </c>
      <c r="D308" s="6" t="s">
        <v>2022</v>
      </c>
      <c r="E308" s="6" t="s">
        <v>1237</v>
      </c>
      <c r="F308" s="6" t="s">
        <v>1238</v>
      </c>
      <c r="G308" s="8">
        <v>11</v>
      </c>
      <c r="H308" s="8">
        <f t="shared" si="11"/>
        <v>12.45115021724812</v>
      </c>
      <c r="I308" s="9">
        <v>2.7</v>
      </c>
      <c r="J308" s="9">
        <v>1.7833333333333301</v>
      </c>
      <c r="K308" s="6" t="s">
        <v>18</v>
      </c>
      <c r="L308" s="8">
        <v>17.600000000000001</v>
      </c>
      <c r="M308" s="6" t="s">
        <v>1239</v>
      </c>
      <c r="N308" s="6" t="s">
        <v>387</v>
      </c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  <c r="II308" s="6"/>
      <c r="IJ308" s="6"/>
      <c r="IK308" s="6"/>
      <c r="IL308" s="6"/>
      <c r="IM308" s="6"/>
      <c r="IN308" s="6"/>
      <c r="IO308" s="6"/>
      <c r="IP308" s="6"/>
      <c r="IQ308" s="6"/>
      <c r="IR308" s="6"/>
      <c r="IS308" s="6"/>
      <c r="IT308" s="6"/>
      <c r="IU308" s="6"/>
      <c r="IV308" s="6"/>
    </row>
    <row r="309" spans="1:256">
      <c r="A309" s="6" t="s">
        <v>1235</v>
      </c>
      <c r="B309" s="6" t="s">
        <v>102</v>
      </c>
      <c r="C309" s="7">
        <v>869</v>
      </c>
      <c r="D309" s="6" t="s">
        <v>1967</v>
      </c>
      <c r="E309" s="6" t="s">
        <v>1240</v>
      </c>
      <c r="F309" s="6" t="s">
        <v>1241</v>
      </c>
      <c r="G309" s="8">
        <v>5.3</v>
      </c>
      <c r="H309" s="8">
        <f t="shared" si="11"/>
        <v>11.342957398738221</v>
      </c>
      <c r="I309" s="9">
        <v>18</v>
      </c>
      <c r="J309" s="9">
        <v>18</v>
      </c>
      <c r="K309" s="7">
        <v>317</v>
      </c>
      <c r="L309" s="8">
        <v>6.55</v>
      </c>
      <c r="M309" s="6" t="s">
        <v>282</v>
      </c>
      <c r="N309" s="6" t="s">
        <v>1242</v>
      </c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  <c r="II309" s="6"/>
      <c r="IJ309" s="6"/>
      <c r="IK309" s="6"/>
      <c r="IL309" s="6"/>
      <c r="IM309" s="6"/>
      <c r="IN309" s="6"/>
      <c r="IO309" s="6"/>
      <c r="IP309" s="6"/>
      <c r="IQ309" s="6"/>
      <c r="IR309" s="6"/>
      <c r="IS309" s="6"/>
      <c r="IT309" s="6"/>
      <c r="IU309" s="6"/>
      <c r="IV309" s="6"/>
    </row>
    <row r="310" spans="1:256">
      <c r="A310" s="6" t="s">
        <v>1235</v>
      </c>
      <c r="B310" s="6" t="s">
        <v>102</v>
      </c>
      <c r="C310" s="7">
        <v>884</v>
      </c>
      <c r="D310" s="6" t="s">
        <v>1967</v>
      </c>
      <c r="E310" s="6" t="s">
        <v>1243</v>
      </c>
      <c r="F310" s="6" t="s">
        <v>1241</v>
      </c>
      <c r="G310" s="8">
        <v>6.1</v>
      </c>
      <c r="H310" s="8">
        <f t="shared" si="11"/>
        <v>12.14295739873822</v>
      </c>
      <c r="I310" s="9">
        <v>18</v>
      </c>
      <c r="J310" s="9">
        <v>18</v>
      </c>
      <c r="K310" s="7">
        <v>303</v>
      </c>
      <c r="L310" s="8">
        <v>6.39</v>
      </c>
      <c r="M310" s="6" t="s">
        <v>282</v>
      </c>
      <c r="N310" s="6" t="s">
        <v>1244</v>
      </c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B310" s="6"/>
      <c r="IC310" s="6"/>
      <c r="ID310" s="6"/>
      <c r="IE310" s="6"/>
      <c r="IF310" s="6"/>
      <c r="IG310" s="6"/>
      <c r="IH310" s="6"/>
      <c r="II310" s="6"/>
      <c r="IJ310" s="6"/>
      <c r="IK310" s="6"/>
      <c r="IL310" s="6"/>
      <c r="IM310" s="6"/>
      <c r="IN310" s="6"/>
      <c r="IO310" s="6"/>
      <c r="IP310" s="6"/>
      <c r="IQ310" s="6"/>
      <c r="IR310" s="6"/>
      <c r="IS310" s="6"/>
      <c r="IT310" s="6"/>
      <c r="IU310" s="6"/>
      <c r="IV310" s="6"/>
    </row>
    <row r="311" spans="1:256">
      <c r="A311" s="6" t="s">
        <v>1235</v>
      </c>
      <c r="B311" s="6" t="s">
        <v>14</v>
      </c>
      <c r="C311" s="7">
        <v>1003</v>
      </c>
      <c r="D311" s="6" t="s">
        <v>1245</v>
      </c>
      <c r="E311" s="6" t="s">
        <v>1246</v>
      </c>
      <c r="F311" s="6" t="s">
        <v>29</v>
      </c>
      <c r="G311" s="8">
        <v>11.4</v>
      </c>
      <c r="H311" s="8">
        <f t="shared" si="11"/>
        <v>13.895391744773892</v>
      </c>
      <c r="I311" s="9">
        <v>5.7</v>
      </c>
      <c r="J311" s="9">
        <v>2.2000000000000002</v>
      </c>
      <c r="K311" s="6" t="s">
        <v>18</v>
      </c>
      <c r="L311" s="6" t="s">
        <v>18</v>
      </c>
      <c r="M311" s="6" t="s">
        <v>475</v>
      </c>
      <c r="N311" s="6" t="s">
        <v>799</v>
      </c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  <c r="HR311" s="6"/>
      <c r="HS311" s="6"/>
      <c r="HT311" s="6"/>
      <c r="HU311" s="6"/>
      <c r="HV311" s="6"/>
      <c r="HW311" s="6"/>
      <c r="HX311" s="6"/>
      <c r="HY311" s="6"/>
      <c r="HZ311" s="6"/>
      <c r="IA311" s="6"/>
      <c r="IB311" s="6"/>
      <c r="IC311" s="6"/>
      <c r="ID311" s="6"/>
      <c r="IE311" s="6"/>
      <c r="IF311" s="6"/>
      <c r="IG311" s="6"/>
      <c r="IH311" s="6"/>
      <c r="II311" s="6"/>
      <c r="IJ311" s="6"/>
      <c r="IK311" s="6"/>
      <c r="IL311" s="6"/>
      <c r="IM311" s="6"/>
      <c r="IN311" s="6"/>
      <c r="IO311" s="6"/>
      <c r="IP311" s="6"/>
      <c r="IQ311" s="6"/>
      <c r="IR311" s="6"/>
      <c r="IS311" s="6"/>
      <c r="IT311" s="6"/>
      <c r="IU311" s="6"/>
      <c r="IV311" s="6"/>
    </row>
    <row r="312" spans="1:256">
      <c r="A312" s="6" t="s">
        <v>1235</v>
      </c>
      <c r="B312" s="6" t="s">
        <v>14</v>
      </c>
      <c r="C312" s="7">
        <v>1023</v>
      </c>
      <c r="D312" s="6" t="s">
        <v>1968</v>
      </c>
      <c r="E312" s="6" t="s">
        <v>1247</v>
      </c>
      <c r="F312" s="6" t="s">
        <v>1248</v>
      </c>
      <c r="G312" s="8">
        <v>9.4</v>
      </c>
      <c r="H312" s="8">
        <f t="shared" si="11"/>
        <v>12.753657740132525</v>
      </c>
      <c r="I312" s="9">
        <v>8.1</v>
      </c>
      <c r="J312" s="9">
        <v>3.4</v>
      </c>
      <c r="K312" s="6" t="s">
        <v>18</v>
      </c>
      <c r="L312" s="6" t="s">
        <v>18</v>
      </c>
      <c r="M312" s="6" t="s">
        <v>1249</v>
      </c>
      <c r="N312" s="6" t="s">
        <v>978</v>
      </c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  <c r="HR312" s="6"/>
      <c r="HS312" s="6"/>
      <c r="HT312" s="6"/>
      <c r="HU312" s="6"/>
      <c r="HV312" s="6"/>
      <c r="HW312" s="6"/>
      <c r="HX312" s="6"/>
      <c r="HY312" s="6"/>
      <c r="HZ312" s="6"/>
      <c r="IA312" s="6"/>
      <c r="IB312" s="6"/>
      <c r="IC312" s="6"/>
      <c r="ID312" s="6"/>
      <c r="IE312" s="6"/>
      <c r="IF312" s="6"/>
      <c r="IG312" s="6"/>
      <c r="IH312" s="6"/>
      <c r="II312" s="6"/>
      <c r="IJ312" s="6"/>
      <c r="IK312" s="6"/>
      <c r="IL312" s="6"/>
      <c r="IM312" s="6"/>
      <c r="IN312" s="6"/>
      <c r="IO312" s="6"/>
      <c r="IP312" s="6"/>
      <c r="IQ312" s="6"/>
      <c r="IR312" s="6"/>
      <c r="IS312" s="6"/>
      <c r="IT312" s="6"/>
      <c r="IU312" s="6"/>
      <c r="IV312" s="6"/>
    </row>
    <row r="313" spans="1:256">
      <c r="A313" s="6" t="s">
        <v>1235</v>
      </c>
      <c r="B313" s="6" t="s">
        <v>102</v>
      </c>
      <c r="C313" s="7">
        <v>1039</v>
      </c>
      <c r="D313" s="6" t="s">
        <v>1250</v>
      </c>
      <c r="E313" s="6" t="s">
        <v>1251</v>
      </c>
      <c r="F313" s="6" t="s">
        <v>1252</v>
      </c>
      <c r="G313" s="8">
        <v>5.2</v>
      </c>
      <c r="H313" s="8">
        <f t="shared" si="11"/>
        <v>11.959718936667528</v>
      </c>
      <c r="I313" s="9">
        <v>25</v>
      </c>
      <c r="J313" s="9">
        <v>25</v>
      </c>
      <c r="K313" s="7">
        <v>60</v>
      </c>
      <c r="L313" s="8">
        <v>9</v>
      </c>
      <c r="M313" s="6" t="s">
        <v>156</v>
      </c>
      <c r="N313" s="6" t="s">
        <v>1253</v>
      </c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B313" s="6"/>
      <c r="IC313" s="6"/>
      <c r="ID313" s="6"/>
      <c r="IE313" s="6"/>
      <c r="IF313" s="6"/>
      <c r="IG313" s="6"/>
      <c r="IH313" s="6"/>
      <c r="II313" s="6"/>
      <c r="IJ313" s="6"/>
      <c r="IK313" s="6"/>
      <c r="IL313" s="6"/>
      <c r="IM313" s="6"/>
      <c r="IN313" s="6"/>
      <c r="IO313" s="6"/>
      <c r="IP313" s="6"/>
      <c r="IQ313" s="6"/>
      <c r="IR313" s="6"/>
      <c r="IS313" s="6"/>
      <c r="IT313" s="6"/>
      <c r="IU313" s="6"/>
      <c r="IV313" s="6"/>
    </row>
    <row r="314" spans="1:256">
      <c r="A314" s="6" t="s">
        <v>1235</v>
      </c>
      <c r="B314" s="6" t="s">
        <v>14</v>
      </c>
      <c r="C314" s="7">
        <v>1160</v>
      </c>
      <c r="D314" s="6" t="s">
        <v>1254</v>
      </c>
      <c r="E314" s="6" t="s">
        <v>1255</v>
      </c>
      <c r="F314" s="6" t="s">
        <v>1256</v>
      </c>
      <c r="G314" s="8">
        <v>12.8</v>
      </c>
      <c r="H314" s="8">
        <f t="shared" si="11"/>
        <v>13.121754562404302</v>
      </c>
      <c r="I314" s="9">
        <v>1.9</v>
      </c>
      <c r="J314" s="9">
        <v>0.9</v>
      </c>
      <c r="K314" s="6" t="s">
        <v>18</v>
      </c>
      <c r="L314" s="6" t="s">
        <v>18</v>
      </c>
      <c r="M314" s="6" t="s">
        <v>416</v>
      </c>
      <c r="N314" s="6" t="s">
        <v>90</v>
      </c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  <c r="HT314" s="6"/>
      <c r="HU314" s="6"/>
      <c r="HV314" s="6"/>
      <c r="HW314" s="6"/>
      <c r="HX314" s="6"/>
      <c r="HY314" s="6"/>
      <c r="HZ314" s="6"/>
      <c r="IA314" s="6"/>
      <c r="IB314" s="6"/>
      <c r="IC314" s="6"/>
      <c r="ID314" s="6"/>
      <c r="IE314" s="6"/>
      <c r="IF314" s="6"/>
      <c r="IG314" s="6"/>
      <c r="IH314" s="6"/>
      <c r="II314" s="6"/>
      <c r="IJ314" s="6"/>
      <c r="IK314" s="6"/>
      <c r="IL314" s="6"/>
      <c r="IM314" s="6"/>
      <c r="IN314" s="6"/>
      <c r="IO314" s="6"/>
      <c r="IP314" s="6"/>
      <c r="IQ314" s="6"/>
      <c r="IR314" s="6"/>
      <c r="IS314" s="6"/>
      <c r="IT314" s="6"/>
      <c r="IU314" s="6"/>
      <c r="IV314" s="6"/>
    </row>
    <row r="315" spans="1:256">
      <c r="A315" s="6" t="s">
        <v>1235</v>
      </c>
      <c r="B315" s="6" t="s">
        <v>102</v>
      </c>
      <c r="C315" s="7">
        <v>1245</v>
      </c>
      <c r="D315" s="6" t="s">
        <v>1257</v>
      </c>
      <c r="E315" s="6" t="s">
        <v>1258</v>
      </c>
      <c r="F315" s="6" t="s">
        <v>1259</v>
      </c>
      <c r="G315" s="8">
        <v>8.4</v>
      </c>
      <c r="H315" s="8">
        <f t="shared" si="11"/>
        <v>13.16046833309921</v>
      </c>
      <c r="I315" s="9">
        <v>10</v>
      </c>
      <c r="J315" s="9">
        <v>10</v>
      </c>
      <c r="K315" s="7">
        <v>200</v>
      </c>
      <c r="L315" s="8">
        <v>12</v>
      </c>
      <c r="M315" s="6" t="s">
        <v>1219</v>
      </c>
      <c r="N315" s="6" t="s">
        <v>1260</v>
      </c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  <c r="HQ315" s="6"/>
      <c r="HR315" s="6"/>
      <c r="HS315" s="6"/>
      <c r="HT315" s="6"/>
      <c r="HU315" s="6"/>
      <c r="HV315" s="6"/>
      <c r="HW315" s="6"/>
      <c r="HX315" s="6"/>
      <c r="HY315" s="6"/>
      <c r="HZ315" s="6"/>
      <c r="IA315" s="6"/>
      <c r="IB315" s="6"/>
      <c r="IC315" s="6"/>
      <c r="ID315" s="6"/>
      <c r="IE315" s="6"/>
      <c r="IF315" s="6"/>
      <c r="IG315" s="6"/>
      <c r="IH315" s="6"/>
      <c r="II315" s="6"/>
      <c r="IJ315" s="6"/>
      <c r="IK315" s="6"/>
      <c r="IL315" s="6"/>
      <c r="IM315" s="6"/>
      <c r="IN315" s="6"/>
      <c r="IO315" s="6"/>
      <c r="IP315" s="6"/>
      <c r="IQ315" s="6"/>
      <c r="IR315" s="6"/>
      <c r="IS315" s="6"/>
      <c r="IT315" s="6"/>
      <c r="IU315" s="6"/>
      <c r="IV315" s="6"/>
    </row>
    <row r="316" spans="1:256">
      <c r="A316" s="6" t="s">
        <v>1235</v>
      </c>
      <c r="B316" s="6" t="s">
        <v>123</v>
      </c>
      <c r="C316" s="7">
        <v>1333</v>
      </c>
      <c r="D316" s="6" t="s">
        <v>1261</v>
      </c>
      <c r="E316" s="6" t="s">
        <v>1262</v>
      </c>
      <c r="F316" s="6" t="s">
        <v>1263</v>
      </c>
      <c r="G316" s="8">
        <v>5.7</v>
      </c>
      <c r="H316" s="8">
        <f t="shared" si="11"/>
        <v>8.5897128659187167</v>
      </c>
      <c r="I316" s="9">
        <v>6</v>
      </c>
      <c r="J316" s="9">
        <v>3</v>
      </c>
      <c r="K316" s="6" t="s">
        <v>18</v>
      </c>
      <c r="L316" s="6" t="s">
        <v>18</v>
      </c>
      <c r="N316" s="6" t="s">
        <v>1264</v>
      </c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  <c r="HQ316" s="6"/>
      <c r="HR316" s="6"/>
      <c r="HS316" s="6"/>
      <c r="HT316" s="6"/>
      <c r="HU316" s="6"/>
      <c r="HV316" s="6"/>
      <c r="HW316" s="6"/>
      <c r="HX316" s="6"/>
      <c r="HY316" s="6"/>
      <c r="HZ316" s="6"/>
      <c r="IA316" s="6"/>
      <c r="IB316" s="6"/>
      <c r="IC316" s="6"/>
      <c r="ID316" s="6"/>
      <c r="IE316" s="6"/>
      <c r="IF316" s="6"/>
      <c r="IG316" s="6"/>
      <c r="IH316" s="6"/>
      <c r="II316" s="6"/>
      <c r="IJ316" s="6"/>
      <c r="IK316" s="6"/>
      <c r="IL316" s="6"/>
      <c r="IM316" s="6"/>
      <c r="IN316" s="6"/>
      <c r="IO316" s="6"/>
      <c r="IP316" s="6"/>
      <c r="IQ316" s="6"/>
      <c r="IR316" s="6"/>
      <c r="IS316" s="6"/>
      <c r="IT316" s="6"/>
      <c r="IU316" s="6"/>
      <c r="IV316" s="6"/>
    </row>
    <row r="317" spans="1:256">
      <c r="A317" s="6" t="s">
        <v>1235</v>
      </c>
      <c r="B317" s="6" t="s">
        <v>102</v>
      </c>
      <c r="C317" s="7">
        <v>1342</v>
      </c>
      <c r="D317" s="6" t="s">
        <v>1265</v>
      </c>
      <c r="E317" s="6" t="s">
        <v>1266</v>
      </c>
      <c r="F317" s="6" t="s">
        <v>1267</v>
      </c>
      <c r="G317" s="8">
        <v>6.7</v>
      </c>
      <c r="H317" s="8">
        <f t="shared" si="11"/>
        <v>12.618243714103659</v>
      </c>
      <c r="I317" s="9">
        <v>17</v>
      </c>
      <c r="J317" s="9">
        <v>17</v>
      </c>
      <c r="K317" s="7">
        <v>99</v>
      </c>
      <c r="L317" s="8">
        <v>8</v>
      </c>
      <c r="M317" s="6" t="s">
        <v>849</v>
      </c>
      <c r="N317" s="6" t="s">
        <v>1268</v>
      </c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  <c r="HQ317" s="6"/>
      <c r="HR317" s="6"/>
      <c r="HS317" s="6"/>
      <c r="HT317" s="6"/>
      <c r="HU317" s="6"/>
      <c r="HV317" s="6"/>
      <c r="HW317" s="6"/>
      <c r="HX317" s="6"/>
      <c r="HY317" s="6"/>
      <c r="HZ317" s="6"/>
      <c r="IA317" s="6"/>
      <c r="IB317" s="6"/>
      <c r="IC317" s="6"/>
      <c r="ID317" s="6"/>
      <c r="IE317" s="6"/>
      <c r="IF317" s="6"/>
      <c r="IG317" s="6"/>
      <c r="IH317" s="6"/>
      <c r="II317" s="6"/>
      <c r="IJ317" s="6"/>
      <c r="IK317" s="6"/>
      <c r="IL317" s="6"/>
      <c r="IM317" s="6"/>
      <c r="IN317" s="6"/>
      <c r="IO317" s="6"/>
      <c r="IP317" s="6"/>
      <c r="IQ317" s="6"/>
      <c r="IR317" s="6"/>
      <c r="IS317" s="6"/>
      <c r="IT317" s="6"/>
      <c r="IU317" s="6"/>
      <c r="IV317" s="6"/>
    </row>
    <row r="318" spans="1:256">
      <c r="A318" s="6" t="s">
        <v>1235</v>
      </c>
      <c r="B318" s="6" t="s">
        <v>102</v>
      </c>
      <c r="C318" s="7">
        <v>1444</v>
      </c>
      <c r="D318" s="6" t="s">
        <v>1269</v>
      </c>
      <c r="E318" s="6" t="s">
        <v>1270</v>
      </c>
      <c r="F318" s="6" t="s">
        <v>1271</v>
      </c>
      <c r="G318" s="8">
        <v>6.6</v>
      </c>
      <c r="H318" s="8">
        <f t="shared" si="11"/>
        <v>9.3612177295308943</v>
      </c>
      <c r="I318" s="9">
        <v>4</v>
      </c>
      <c r="J318" s="9">
        <v>4</v>
      </c>
      <c r="K318" s="7">
        <v>57</v>
      </c>
      <c r="L318" s="8">
        <v>6.8</v>
      </c>
      <c r="M318" s="6" t="s">
        <v>1272</v>
      </c>
      <c r="N318" s="6" t="s">
        <v>1273</v>
      </c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  <c r="HQ318" s="6"/>
      <c r="HR318" s="6"/>
      <c r="HS318" s="6"/>
      <c r="HT318" s="6"/>
      <c r="HU318" s="6"/>
      <c r="HV318" s="6"/>
      <c r="HW318" s="6"/>
      <c r="HX318" s="6"/>
      <c r="HY318" s="6"/>
      <c r="HZ318" s="6"/>
      <c r="IA318" s="6"/>
      <c r="IB318" s="6"/>
      <c r="IC318" s="6"/>
      <c r="ID318" s="6"/>
      <c r="IE318" s="6"/>
      <c r="IF318" s="6"/>
      <c r="IG318" s="6"/>
      <c r="IH318" s="6"/>
      <c r="II318" s="6"/>
      <c r="IJ318" s="6"/>
      <c r="IK318" s="6"/>
      <c r="IL318" s="6"/>
      <c r="IM318" s="6"/>
      <c r="IN318" s="6"/>
      <c r="IO318" s="6"/>
      <c r="IP318" s="6"/>
      <c r="IQ318" s="6"/>
      <c r="IR318" s="6"/>
      <c r="IS318" s="6"/>
      <c r="IT318" s="6"/>
      <c r="IU318" s="6"/>
      <c r="IV318" s="6"/>
    </row>
    <row r="319" spans="1:256">
      <c r="A319" s="6" t="s">
        <v>1235</v>
      </c>
      <c r="B319" s="6" t="s">
        <v>123</v>
      </c>
      <c r="C319" s="7">
        <v>1491</v>
      </c>
      <c r="D319" s="6" t="s">
        <v>1274</v>
      </c>
      <c r="E319" s="6" t="s">
        <v>1275</v>
      </c>
      <c r="F319" s="6" t="s">
        <v>1276</v>
      </c>
      <c r="G319" s="6" t="s">
        <v>361</v>
      </c>
      <c r="H319" s="8" t="s">
        <v>1921</v>
      </c>
      <c r="I319" s="9">
        <v>6</v>
      </c>
      <c r="J319" s="9">
        <v>9</v>
      </c>
      <c r="K319" s="6" t="s">
        <v>18</v>
      </c>
      <c r="L319" s="6" t="s">
        <v>18</v>
      </c>
      <c r="M319" s="6" t="s">
        <v>127</v>
      </c>
      <c r="N319" s="6" t="s">
        <v>1277</v>
      </c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  <c r="HQ319" s="6"/>
      <c r="HR319" s="6"/>
      <c r="HS319" s="6"/>
      <c r="HT319" s="6"/>
      <c r="HU319" s="6"/>
      <c r="HV319" s="6"/>
      <c r="HW319" s="6"/>
      <c r="HX319" s="6"/>
      <c r="HY319" s="6"/>
      <c r="HZ319" s="6"/>
      <c r="IA319" s="6"/>
      <c r="IB319" s="6"/>
      <c r="IC319" s="6"/>
      <c r="ID319" s="6"/>
      <c r="IE319" s="6"/>
      <c r="IF319" s="6"/>
      <c r="IG319" s="6"/>
      <c r="IH319" s="6"/>
      <c r="II319" s="6"/>
      <c r="IJ319" s="6"/>
      <c r="IK319" s="6"/>
      <c r="IL319" s="6"/>
      <c r="IM319" s="6"/>
      <c r="IN319" s="6"/>
      <c r="IO319" s="6"/>
      <c r="IP319" s="6"/>
      <c r="IQ319" s="6"/>
      <c r="IR319" s="6"/>
      <c r="IS319" s="6"/>
      <c r="IT319" s="6"/>
      <c r="IU319" s="6"/>
      <c r="IV319" s="6"/>
    </row>
    <row r="320" spans="1:256">
      <c r="A320" s="6" t="s">
        <v>1235</v>
      </c>
      <c r="B320" s="6" t="s">
        <v>102</v>
      </c>
      <c r="C320" s="7">
        <v>1528</v>
      </c>
      <c r="D320" s="6" t="s">
        <v>1278</v>
      </c>
      <c r="E320" s="6" t="s">
        <v>1279</v>
      </c>
      <c r="F320" s="6" t="s">
        <v>1280</v>
      </c>
      <c r="G320" s="8">
        <v>6.4</v>
      </c>
      <c r="H320" s="8">
        <f>G320+(2.512*LOG(0.7854*I320*J320))</f>
        <v>12.442957398738221</v>
      </c>
      <c r="I320" s="9">
        <v>18</v>
      </c>
      <c r="J320" s="9">
        <v>18</v>
      </c>
      <c r="K320" s="7">
        <v>165</v>
      </c>
      <c r="L320" s="8">
        <v>10</v>
      </c>
      <c r="M320" s="6" t="s">
        <v>121</v>
      </c>
      <c r="N320" s="6" t="s">
        <v>1281</v>
      </c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  <c r="HQ320" s="6"/>
      <c r="HR320" s="6"/>
      <c r="HS320" s="6"/>
      <c r="HT320" s="6"/>
      <c r="HU320" s="6"/>
      <c r="HV320" s="6"/>
      <c r="HW320" s="6"/>
      <c r="HX320" s="6"/>
      <c r="HY320" s="6"/>
      <c r="HZ320" s="6"/>
      <c r="IA320" s="6"/>
      <c r="IB320" s="6"/>
      <c r="IC320" s="6"/>
      <c r="ID320" s="6"/>
      <c r="IE320" s="6"/>
      <c r="IF320" s="6"/>
      <c r="IG320" s="6"/>
      <c r="IH320" s="6"/>
      <c r="II320" s="6"/>
      <c r="IJ320" s="6"/>
      <c r="IK320" s="6"/>
      <c r="IL320" s="6"/>
      <c r="IM320" s="6"/>
      <c r="IN320" s="6"/>
      <c r="IO320" s="6"/>
      <c r="IP320" s="6"/>
      <c r="IQ320" s="6"/>
      <c r="IR320" s="6"/>
      <c r="IS320" s="6"/>
      <c r="IT320" s="6"/>
      <c r="IU320" s="6"/>
      <c r="IV320" s="6"/>
    </row>
    <row r="321" spans="1:256">
      <c r="A321" s="6" t="s">
        <v>1235</v>
      </c>
      <c r="B321" s="6" t="s">
        <v>102</v>
      </c>
      <c r="C321" s="7">
        <v>1545</v>
      </c>
      <c r="D321" s="6" t="s">
        <v>1282</v>
      </c>
      <c r="E321" s="6" t="s">
        <v>1283</v>
      </c>
      <c r="F321" s="6" t="s">
        <v>1284</v>
      </c>
      <c r="G321" s="8">
        <v>6.2</v>
      </c>
      <c r="H321" s="8">
        <f>G321+(2.512*LOG(0.7854*I321*J321))</f>
        <v>11.358274913242479</v>
      </c>
      <c r="I321" s="9">
        <v>12</v>
      </c>
      <c r="J321" s="9">
        <v>12</v>
      </c>
      <c r="K321" s="7">
        <v>65</v>
      </c>
      <c r="L321" s="8">
        <v>9</v>
      </c>
      <c r="M321" s="6" t="s">
        <v>373</v>
      </c>
      <c r="N321" s="6" t="s">
        <v>1285</v>
      </c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  <c r="HQ321" s="6"/>
      <c r="HR321" s="6"/>
      <c r="HS321" s="6"/>
      <c r="HT321" s="6"/>
      <c r="HU321" s="6"/>
      <c r="HV321" s="6"/>
      <c r="HW321" s="6"/>
      <c r="HX321" s="6"/>
      <c r="HY321" s="6"/>
      <c r="HZ321" s="6"/>
      <c r="IA321" s="6"/>
      <c r="IB321" s="6"/>
      <c r="IC321" s="6"/>
      <c r="ID321" s="6"/>
      <c r="IE321" s="6"/>
      <c r="IF321" s="6"/>
      <c r="IG321" s="6"/>
      <c r="IH321" s="6"/>
      <c r="II321" s="6"/>
      <c r="IJ321" s="6"/>
      <c r="IK321" s="6"/>
      <c r="IL321" s="6"/>
      <c r="IM321" s="6"/>
      <c r="IN321" s="6"/>
      <c r="IO321" s="6"/>
      <c r="IP321" s="6"/>
      <c r="IQ321" s="6"/>
      <c r="IR321" s="6"/>
      <c r="IS321" s="6"/>
      <c r="IT321" s="6"/>
      <c r="IU321" s="6"/>
      <c r="IV321" s="6"/>
    </row>
    <row r="322" spans="1:256">
      <c r="A322" s="6" t="s">
        <v>1235</v>
      </c>
      <c r="B322" s="6" t="s">
        <v>123</v>
      </c>
      <c r="C322" s="7">
        <v>1579</v>
      </c>
      <c r="D322" s="6" t="s">
        <v>1286</v>
      </c>
      <c r="E322" s="6" t="s">
        <v>1287</v>
      </c>
      <c r="F322" s="6" t="s">
        <v>1288</v>
      </c>
      <c r="G322" s="6" t="s">
        <v>361</v>
      </c>
      <c r="H322" s="8" t="s">
        <v>1921</v>
      </c>
      <c r="I322" s="9">
        <v>3</v>
      </c>
      <c r="J322" s="9">
        <v>3</v>
      </c>
      <c r="K322" s="6" t="s">
        <v>18</v>
      </c>
      <c r="L322" s="6" t="s">
        <v>18</v>
      </c>
      <c r="M322" s="6" t="s">
        <v>690</v>
      </c>
      <c r="N322" s="6" t="s">
        <v>387</v>
      </c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  <c r="HQ322" s="6"/>
      <c r="HR322" s="6"/>
      <c r="HS322" s="6"/>
      <c r="HT322" s="6"/>
      <c r="HU322" s="6"/>
      <c r="HV322" s="6"/>
      <c r="HW322" s="6"/>
      <c r="HX322" s="6"/>
      <c r="HY322" s="6"/>
      <c r="HZ322" s="6"/>
      <c r="IA322" s="6"/>
      <c r="IB322" s="6"/>
      <c r="IC322" s="6"/>
      <c r="ID322" s="6"/>
      <c r="IE322" s="6"/>
      <c r="IF322" s="6"/>
      <c r="IG322" s="6"/>
      <c r="IH322" s="6"/>
      <c r="II322" s="6"/>
      <c r="IJ322" s="6"/>
      <c r="IK322" s="6"/>
      <c r="IL322" s="6"/>
      <c r="IM322" s="6"/>
      <c r="IN322" s="6"/>
      <c r="IO322" s="6"/>
      <c r="IP322" s="6"/>
      <c r="IQ322" s="6"/>
      <c r="IR322" s="6"/>
      <c r="IS322" s="6"/>
      <c r="IT322" s="6"/>
      <c r="IU322" s="6"/>
      <c r="IV322" s="6"/>
    </row>
    <row r="323" spans="1:256">
      <c r="A323" s="6" t="s">
        <v>1235</v>
      </c>
      <c r="B323" s="6" t="s">
        <v>102</v>
      </c>
      <c r="C323" s="6" t="s">
        <v>1289</v>
      </c>
      <c r="D323" s="6" t="s">
        <v>349</v>
      </c>
      <c r="E323" s="6" t="s">
        <v>1290</v>
      </c>
      <c r="F323" s="6" t="s">
        <v>1291</v>
      </c>
      <c r="G323" s="8">
        <v>9.8000000000000007</v>
      </c>
      <c r="H323" s="8">
        <f t="shared" ref="H323:H335" si="12">G323+(2.512*LOG(0.7854*I323*J323))</f>
        <v>14.95827491324248</v>
      </c>
      <c r="I323" s="9">
        <v>12</v>
      </c>
      <c r="J323" s="9">
        <v>12</v>
      </c>
      <c r="K323" s="7">
        <v>113</v>
      </c>
      <c r="L323" s="8">
        <v>13.7</v>
      </c>
      <c r="M323" s="6" t="s">
        <v>952</v>
      </c>
      <c r="N323" s="6" t="s">
        <v>1292</v>
      </c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6"/>
      <c r="IQ323" s="6"/>
      <c r="IR323" s="6"/>
      <c r="IS323" s="6"/>
      <c r="IT323" s="6"/>
      <c r="IU323" s="6"/>
      <c r="IV323" s="6"/>
    </row>
    <row r="324" spans="1:256">
      <c r="A324" s="6" t="s">
        <v>1293</v>
      </c>
      <c r="B324" s="6" t="s">
        <v>14</v>
      </c>
      <c r="C324" s="7">
        <v>7174</v>
      </c>
      <c r="D324" s="6" t="s">
        <v>1298</v>
      </c>
      <c r="E324" s="6" t="s">
        <v>1295</v>
      </c>
      <c r="F324" s="6" t="s">
        <v>1299</v>
      </c>
      <c r="G324" s="8">
        <v>13.3</v>
      </c>
      <c r="H324" s="8">
        <f t="shared" si="12"/>
        <v>14.521222625949779</v>
      </c>
      <c r="I324" s="9">
        <v>2.6</v>
      </c>
      <c r="J324" s="9">
        <v>1.5</v>
      </c>
      <c r="K324" s="6" t="s">
        <v>18</v>
      </c>
      <c r="L324" s="6" t="s">
        <v>18</v>
      </c>
      <c r="M324" s="6" t="s">
        <v>99</v>
      </c>
      <c r="N324" s="6" t="s">
        <v>194</v>
      </c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  <c r="HQ324" s="6"/>
      <c r="HR324" s="6"/>
      <c r="HS324" s="6"/>
      <c r="HT324" s="6"/>
      <c r="HU324" s="6"/>
      <c r="HV324" s="6"/>
      <c r="HW324" s="6"/>
      <c r="HX324" s="6"/>
      <c r="HY324" s="6"/>
      <c r="HZ324" s="6"/>
      <c r="IA324" s="6"/>
      <c r="IB324" s="6"/>
      <c r="IC324" s="6"/>
      <c r="ID324" s="6"/>
      <c r="IE324" s="6"/>
      <c r="IF324" s="6"/>
      <c r="IG324" s="6"/>
      <c r="IH324" s="6"/>
      <c r="II324" s="6"/>
      <c r="IJ324" s="6"/>
      <c r="IK324" s="6"/>
      <c r="IL324" s="6"/>
      <c r="IM324" s="6"/>
      <c r="IN324" s="6"/>
      <c r="IO324" s="6"/>
      <c r="IP324" s="6"/>
      <c r="IQ324" s="6"/>
      <c r="IR324" s="6"/>
      <c r="IS324" s="6"/>
      <c r="IT324" s="6"/>
      <c r="IU324" s="6"/>
      <c r="IV324" s="6"/>
    </row>
    <row r="325" spans="1:256">
      <c r="A325" s="6" t="s">
        <v>1293</v>
      </c>
      <c r="B325" s="6" t="s">
        <v>14</v>
      </c>
      <c r="C325" s="7">
        <v>7176</v>
      </c>
      <c r="D325" s="6" t="s">
        <v>1294</v>
      </c>
      <c r="E325" s="6" t="s">
        <v>1295</v>
      </c>
      <c r="F325" s="6" t="s">
        <v>1296</v>
      </c>
      <c r="G325" s="8">
        <v>11.3</v>
      </c>
      <c r="H325" s="8">
        <f t="shared" si="12"/>
        <v>12.424770891973042</v>
      </c>
      <c r="I325" s="9">
        <v>2.1</v>
      </c>
      <c r="J325" s="9">
        <v>1.7</v>
      </c>
      <c r="K325" s="6" t="s">
        <v>18</v>
      </c>
      <c r="L325" s="6" t="s">
        <v>18</v>
      </c>
      <c r="M325" s="6" t="s">
        <v>484</v>
      </c>
      <c r="N325" s="6" t="s">
        <v>1297</v>
      </c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  <c r="HQ325" s="6"/>
      <c r="HR325" s="6"/>
      <c r="HS325" s="6"/>
      <c r="HT325" s="6"/>
      <c r="HU325" s="6"/>
      <c r="HV325" s="6"/>
      <c r="HW325" s="6"/>
      <c r="HX325" s="6"/>
      <c r="HY325" s="6"/>
      <c r="HZ325" s="6"/>
      <c r="IA325" s="6"/>
      <c r="IB325" s="6"/>
      <c r="IC325" s="6"/>
      <c r="ID325" s="6"/>
      <c r="IE325" s="6"/>
      <c r="IF325" s="6"/>
      <c r="IG325" s="6"/>
      <c r="IH325" s="6"/>
      <c r="II325" s="6"/>
      <c r="IJ325" s="6"/>
      <c r="IK325" s="6"/>
      <c r="IL325" s="6"/>
      <c r="IM325" s="6"/>
      <c r="IN325" s="6"/>
      <c r="IO325" s="6"/>
      <c r="IP325" s="6"/>
      <c r="IQ325" s="6"/>
      <c r="IR325" s="6"/>
      <c r="IS325" s="6"/>
      <c r="IT325" s="6"/>
      <c r="IU325" s="6"/>
      <c r="IV325" s="6"/>
    </row>
    <row r="326" spans="1:256">
      <c r="A326" s="6" t="s">
        <v>1293</v>
      </c>
      <c r="B326" s="6" t="s">
        <v>14</v>
      </c>
      <c r="C326" s="7">
        <v>7314</v>
      </c>
      <c r="D326" s="6" t="s">
        <v>1300</v>
      </c>
      <c r="E326" s="6" t="s">
        <v>1301</v>
      </c>
      <c r="F326" s="6" t="s">
        <v>1302</v>
      </c>
      <c r="G326" s="8">
        <v>11</v>
      </c>
      <c r="H326" s="8">
        <f t="shared" si="12"/>
        <v>13.157503355391245</v>
      </c>
      <c r="I326" s="9">
        <v>4.5999999999999996</v>
      </c>
      <c r="J326" s="9">
        <v>2</v>
      </c>
      <c r="K326" s="6" t="s">
        <v>18</v>
      </c>
      <c r="L326" s="6" t="s">
        <v>18</v>
      </c>
      <c r="M326" s="6" t="s">
        <v>94</v>
      </c>
      <c r="N326" s="6" t="s">
        <v>755</v>
      </c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  <c r="HQ326" s="6"/>
      <c r="HR326" s="6"/>
      <c r="HS326" s="6"/>
      <c r="HT326" s="6"/>
      <c r="HU326" s="6"/>
      <c r="HV326" s="6"/>
      <c r="HW326" s="6"/>
      <c r="HX326" s="6"/>
      <c r="HY326" s="6"/>
      <c r="HZ326" s="6"/>
      <c r="IA326" s="6"/>
      <c r="IB326" s="6"/>
      <c r="IC326" s="6"/>
      <c r="ID326" s="6"/>
      <c r="IE326" s="6"/>
      <c r="IF326" s="6"/>
      <c r="IG326" s="6"/>
      <c r="IH326" s="6"/>
      <c r="II326" s="6"/>
      <c r="IJ326" s="6"/>
      <c r="IK326" s="6"/>
      <c r="IL326" s="6"/>
      <c r="IM326" s="6"/>
      <c r="IN326" s="6"/>
      <c r="IO326" s="6"/>
      <c r="IP326" s="6"/>
      <c r="IQ326" s="6"/>
      <c r="IR326" s="6"/>
      <c r="IS326" s="6"/>
      <c r="IT326" s="6"/>
      <c r="IU326" s="6"/>
      <c r="IV326" s="6"/>
    </row>
    <row r="327" spans="1:256">
      <c r="A327" s="6" t="s">
        <v>1293</v>
      </c>
      <c r="B327" s="6" t="s">
        <v>14</v>
      </c>
      <c r="C327" s="6" t="s">
        <v>1303</v>
      </c>
      <c r="D327" s="6" t="s">
        <v>1304</v>
      </c>
      <c r="E327" s="6" t="s">
        <v>1305</v>
      </c>
      <c r="F327" s="6" t="s">
        <v>1306</v>
      </c>
      <c r="G327" s="8">
        <v>11.6</v>
      </c>
      <c r="H327" s="8">
        <f t="shared" si="12"/>
        <v>12.26393856691349</v>
      </c>
      <c r="I327" s="9">
        <v>2.6</v>
      </c>
      <c r="J327" s="9">
        <v>0.9</v>
      </c>
      <c r="K327" s="6" t="s">
        <v>18</v>
      </c>
      <c r="L327" s="6" t="s">
        <v>18</v>
      </c>
      <c r="M327" s="6" t="s">
        <v>43</v>
      </c>
      <c r="N327" s="6" t="s">
        <v>437</v>
      </c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  <c r="HQ327" s="6"/>
      <c r="HR327" s="6"/>
      <c r="HS327" s="6"/>
      <c r="HT327" s="6"/>
      <c r="HU327" s="6"/>
      <c r="HV327" s="6"/>
      <c r="HW327" s="6"/>
      <c r="HX327" s="6"/>
      <c r="HY327" s="6"/>
      <c r="HZ327" s="6"/>
      <c r="IA327" s="6"/>
      <c r="IB327" s="6"/>
      <c r="IC327" s="6"/>
      <c r="ID327" s="6"/>
      <c r="IE327" s="6"/>
      <c r="IF327" s="6"/>
      <c r="IG327" s="6"/>
      <c r="IH327" s="6"/>
      <c r="II327" s="6"/>
      <c r="IJ327" s="6"/>
      <c r="IK327" s="6"/>
      <c r="IL327" s="6"/>
      <c r="IM327" s="6"/>
      <c r="IN327" s="6"/>
      <c r="IO327" s="6"/>
      <c r="IP327" s="6"/>
      <c r="IQ327" s="6"/>
      <c r="IR327" s="6"/>
      <c r="IS327" s="6"/>
      <c r="IT327" s="6"/>
      <c r="IU327" s="6"/>
      <c r="IV327" s="6"/>
    </row>
    <row r="328" spans="1:256">
      <c r="A328" s="6" t="s">
        <v>1307</v>
      </c>
      <c r="B328" s="6" t="s">
        <v>14</v>
      </c>
      <c r="C328" s="7">
        <v>128</v>
      </c>
      <c r="D328" s="6" t="s">
        <v>1308</v>
      </c>
      <c r="E328" s="6" t="s">
        <v>1309</v>
      </c>
      <c r="F328" s="6" t="s">
        <v>1310</v>
      </c>
      <c r="G328" s="8">
        <v>11.8</v>
      </c>
      <c r="H328" s="8">
        <f t="shared" si="12"/>
        <v>12.544786491542451</v>
      </c>
      <c r="I328" s="9">
        <v>2.8</v>
      </c>
      <c r="J328" s="9">
        <v>0.9</v>
      </c>
      <c r="K328" s="6" t="s">
        <v>18</v>
      </c>
      <c r="L328" s="6" t="s">
        <v>18</v>
      </c>
      <c r="M328" s="6" t="s">
        <v>1311</v>
      </c>
      <c r="N328" s="6" t="s">
        <v>1312</v>
      </c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  <c r="HQ328" s="6"/>
      <c r="HR328" s="6"/>
      <c r="HS328" s="6"/>
      <c r="HT328" s="6"/>
      <c r="HU328" s="6"/>
      <c r="HV328" s="6"/>
      <c r="HW328" s="6"/>
      <c r="HX328" s="6"/>
      <c r="HY328" s="6"/>
      <c r="HZ328" s="6"/>
      <c r="IA328" s="6"/>
      <c r="IB328" s="6"/>
      <c r="IC328" s="6"/>
      <c r="ID328" s="6"/>
      <c r="IE328" s="6"/>
      <c r="IF328" s="6"/>
      <c r="IG328" s="6"/>
      <c r="IH328" s="6"/>
      <c r="II328" s="6"/>
      <c r="IJ328" s="6"/>
      <c r="IK328" s="6"/>
      <c r="IL328" s="6"/>
      <c r="IM328" s="6"/>
      <c r="IN328" s="6"/>
      <c r="IO328" s="6"/>
      <c r="IP328" s="6"/>
      <c r="IQ328" s="6"/>
      <c r="IR328" s="6"/>
      <c r="IS328" s="6"/>
      <c r="IT328" s="6"/>
      <c r="IU328" s="6"/>
      <c r="IV328" s="6"/>
    </row>
    <row r="329" spans="1:256">
      <c r="A329" s="6" t="s">
        <v>1307</v>
      </c>
      <c r="B329" s="6" t="s">
        <v>14</v>
      </c>
      <c r="C329" s="7">
        <v>488</v>
      </c>
      <c r="D329" s="6" t="s">
        <v>1313</v>
      </c>
      <c r="E329" s="6" t="s">
        <v>1314</v>
      </c>
      <c r="F329" s="6" t="s">
        <v>1315</v>
      </c>
      <c r="G329" s="8">
        <v>10.3</v>
      </c>
      <c r="H329" s="8">
        <f t="shared" si="12"/>
        <v>13.360995750625076</v>
      </c>
      <c r="I329" s="9">
        <v>5.4</v>
      </c>
      <c r="J329" s="9">
        <v>3.9</v>
      </c>
      <c r="K329" s="6" t="s">
        <v>18</v>
      </c>
      <c r="L329" s="6" t="s">
        <v>18</v>
      </c>
      <c r="M329" s="6" t="s">
        <v>627</v>
      </c>
      <c r="N329" s="6" t="s">
        <v>1316</v>
      </c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  <c r="HQ329" s="6"/>
      <c r="HR329" s="6"/>
      <c r="HS329" s="6"/>
      <c r="HT329" s="6"/>
      <c r="HU329" s="6"/>
      <c r="HV329" s="6"/>
      <c r="HW329" s="6"/>
      <c r="HX329" s="6"/>
      <c r="HY329" s="6"/>
      <c r="HZ329" s="6"/>
      <c r="IA329" s="6"/>
      <c r="IB329" s="6"/>
      <c r="IC329" s="6"/>
      <c r="ID329" s="6"/>
      <c r="IE329" s="6"/>
      <c r="IF329" s="6"/>
      <c r="IG329" s="6"/>
      <c r="IH329" s="6"/>
      <c r="II329" s="6"/>
      <c r="IJ329" s="6"/>
      <c r="IK329" s="6"/>
      <c r="IL329" s="6"/>
      <c r="IM329" s="6"/>
      <c r="IN329" s="6"/>
      <c r="IO329" s="6"/>
      <c r="IP329" s="6"/>
      <c r="IQ329" s="6"/>
      <c r="IR329" s="6"/>
      <c r="IS329" s="6"/>
      <c r="IT329" s="6"/>
      <c r="IU329" s="6"/>
      <c r="IV329" s="6"/>
    </row>
    <row r="330" spans="1:256">
      <c r="A330" s="6" t="s">
        <v>1307</v>
      </c>
      <c r="B330" s="6" t="s">
        <v>14</v>
      </c>
      <c r="C330" s="7">
        <v>628</v>
      </c>
      <c r="D330" s="6" t="s">
        <v>1317</v>
      </c>
      <c r="E330" s="6" t="s">
        <v>1318</v>
      </c>
      <c r="F330" s="6" t="s">
        <v>1319</v>
      </c>
      <c r="G330" s="8">
        <v>9.4</v>
      </c>
      <c r="H330" s="8">
        <f t="shared" si="12"/>
        <v>14.092965501341656</v>
      </c>
      <c r="I330" s="9">
        <v>10</v>
      </c>
      <c r="J330" s="9">
        <v>9.4</v>
      </c>
      <c r="K330" s="6" t="s">
        <v>18</v>
      </c>
      <c r="L330" s="6" t="s">
        <v>18</v>
      </c>
      <c r="M330" s="6" t="s">
        <v>475</v>
      </c>
      <c r="N330" s="6" t="s">
        <v>530</v>
      </c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  <c r="HQ330" s="6"/>
      <c r="HR330" s="6"/>
      <c r="HS330" s="6"/>
      <c r="HT330" s="6"/>
      <c r="HU330" s="6"/>
      <c r="HV330" s="6"/>
      <c r="HW330" s="6"/>
      <c r="HX330" s="6"/>
      <c r="HY330" s="6"/>
      <c r="HZ330" s="6"/>
      <c r="IA330" s="6"/>
      <c r="IB330" s="6"/>
      <c r="IC330" s="6"/>
      <c r="ID330" s="6"/>
      <c r="IE330" s="6"/>
      <c r="IF330" s="6"/>
      <c r="IG330" s="6"/>
      <c r="IH330" s="6"/>
      <c r="II330" s="6"/>
      <c r="IJ330" s="6"/>
      <c r="IK330" s="6"/>
      <c r="IL330" s="6"/>
      <c r="IM330" s="6"/>
      <c r="IN330" s="6"/>
      <c r="IO330" s="6"/>
      <c r="IP330" s="6"/>
      <c r="IQ330" s="6"/>
      <c r="IR330" s="6"/>
      <c r="IS330" s="6"/>
      <c r="IT330" s="6"/>
      <c r="IU330" s="6"/>
      <c r="IV330" s="6"/>
    </row>
    <row r="331" spans="1:256">
      <c r="A331" s="6" t="s">
        <v>1307</v>
      </c>
      <c r="B331" s="6" t="s">
        <v>14</v>
      </c>
      <c r="C331" s="7">
        <v>7541</v>
      </c>
      <c r="D331" s="6" t="s">
        <v>1320</v>
      </c>
      <c r="E331" s="6" t="s">
        <v>1321</v>
      </c>
      <c r="F331" s="6" t="s">
        <v>1322</v>
      </c>
      <c r="G331" s="8">
        <v>11.7</v>
      </c>
      <c r="H331" s="8">
        <f t="shared" si="12"/>
        <v>13.002070550578736</v>
      </c>
      <c r="I331" s="9">
        <v>3.5</v>
      </c>
      <c r="J331" s="9">
        <v>1.2</v>
      </c>
      <c r="K331" s="6" t="s">
        <v>18</v>
      </c>
      <c r="L331" s="6" t="s">
        <v>18</v>
      </c>
      <c r="M331" s="6" t="s">
        <v>218</v>
      </c>
      <c r="N331" s="6" t="s">
        <v>1323</v>
      </c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  <c r="HQ331" s="6"/>
      <c r="HR331" s="6"/>
      <c r="HS331" s="6"/>
      <c r="HT331" s="6"/>
      <c r="HU331" s="6"/>
      <c r="HV331" s="6"/>
      <c r="HW331" s="6"/>
      <c r="HX331" s="6"/>
      <c r="HY331" s="6"/>
      <c r="HZ331" s="6"/>
      <c r="IA331" s="6"/>
      <c r="IB331" s="6"/>
      <c r="IC331" s="6"/>
      <c r="ID331" s="6"/>
      <c r="IE331" s="6"/>
      <c r="IF331" s="6"/>
      <c r="IG331" s="6"/>
      <c r="IH331" s="6"/>
      <c r="II331" s="6"/>
      <c r="IJ331" s="6"/>
      <c r="IK331" s="6"/>
      <c r="IL331" s="6"/>
      <c r="IM331" s="6"/>
      <c r="IN331" s="6"/>
      <c r="IO331" s="6"/>
      <c r="IP331" s="6"/>
      <c r="IQ331" s="6"/>
      <c r="IR331" s="6"/>
      <c r="IS331" s="6"/>
      <c r="IT331" s="6"/>
      <c r="IU331" s="6"/>
      <c r="IV331" s="6"/>
    </row>
    <row r="332" spans="1:256">
      <c r="A332" s="6" t="s">
        <v>1324</v>
      </c>
      <c r="B332" s="6" t="s">
        <v>102</v>
      </c>
      <c r="C332" s="7">
        <v>2401</v>
      </c>
      <c r="D332" s="6" t="s">
        <v>1325</v>
      </c>
      <c r="E332" s="6" t="s">
        <v>1326</v>
      </c>
      <c r="F332" s="6" t="s">
        <v>1327</v>
      </c>
      <c r="G332" s="8">
        <v>12.6</v>
      </c>
      <c r="H332" s="8">
        <f t="shared" si="12"/>
        <v>13.848843031315052</v>
      </c>
      <c r="I332" s="9">
        <v>2</v>
      </c>
      <c r="J332" s="9">
        <v>2</v>
      </c>
      <c r="K332" s="7">
        <v>20</v>
      </c>
      <c r="L332" s="8">
        <v>14</v>
      </c>
      <c r="M332" s="6" t="s">
        <v>1328</v>
      </c>
      <c r="N332" s="6" t="s">
        <v>1329</v>
      </c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  <c r="IC332" s="6"/>
      <c r="ID332" s="6"/>
      <c r="IE332" s="6"/>
      <c r="IF332" s="6"/>
      <c r="IG332" s="6"/>
      <c r="IH332" s="6"/>
      <c r="II332" s="6"/>
      <c r="IJ332" s="6"/>
      <c r="IK332" s="6"/>
      <c r="IL332" s="6"/>
      <c r="IM332" s="6"/>
      <c r="IN332" s="6"/>
      <c r="IO332" s="6"/>
      <c r="IP332" s="6"/>
      <c r="IQ332" s="6"/>
      <c r="IR332" s="6"/>
      <c r="IS332" s="6"/>
      <c r="IT332" s="6"/>
      <c r="IU332" s="6"/>
      <c r="IV332" s="6"/>
    </row>
    <row r="333" spans="1:256">
      <c r="A333" s="6" t="s">
        <v>1324</v>
      </c>
      <c r="B333" s="6" t="s">
        <v>102</v>
      </c>
      <c r="C333" s="7">
        <v>2421</v>
      </c>
      <c r="D333" s="6" t="s">
        <v>1330</v>
      </c>
      <c r="E333" s="6" t="s">
        <v>1331</v>
      </c>
      <c r="F333" s="6" t="s">
        <v>1332</v>
      </c>
      <c r="G333" s="8">
        <v>8.3000000000000007</v>
      </c>
      <c r="H333" s="8">
        <f t="shared" si="12"/>
        <v>12.573592427746737</v>
      </c>
      <c r="I333" s="9">
        <v>8</v>
      </c>
      <c r="J333" s="9">
        <v>8</v>
      </c>
      <c r="K333" s="7">
        <v>70</v>
      </c>
      <c r="L333" s="8">
        <v>11</v>
      </c>
      <c r="M333" s="6" t="s">
        <v>905</v>
      </c>
      <c r="N333" s="6" t="s">
        <v>1333</v>
      </c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  <c r="IC333" s="6"/>
      <c r="ID333" s="6"/>
      <c r="IE333" s="6"/>
      <c r="IF333" s="6"/>
      <c r="IG333" s="6"/>
      <c r="IH333" s="6"/>
      <c r="II333" s="6"/>
      <c r="IJ333" s="6"/>
      <c r="IK333" s="6"/>
      <c r="IL333" s="6"/>
      <c r="IM333" s="6"/>
      <c r="IN333" s="6"/>
      <c r="IO333" s="6"/>
      <c r="IP333" s="6"/>
      <c r="IQ333" s="6"/>
      <c r="IR333" s="6"/>
      <c r="IS333" s="6"/>
      <c r="IT333" s="6"/>
      <c r="IU333" s="6"/>
      <c r="IV333" s="6"/>
    </row>
    <row r="334" spans="1:256">
      <c r="A334" s="6" t="s">
        <v>1324</v>
      </c>
      <c r="B334" s="6" t="s">
        <v>102</v>
      </c>
      <c r="C334" s="7">
        <v>2422</v>
      </c>
      <c r="D334" s="6" t="s">
        <v>1334</v>
      </c>
      <c r="E334" s="6" t="s">
        <v>1335</v>
      </c>
      <c r="F334" s="6" t="s">
        <v>1336</v>
      </c>
      <c r="G334" s="8">
        <v>4.4000000000000004</v>
      </c>
      <c r="H334" s="8">
        <f t="shared" si="12"/>
        <v>11.159718936667529</v>
      </c>
      <c r="I334" s="9">
        <v>25</v>
      </c>
      <c r="J334" s="9">
        <v>25</v>
      </c>
      <c r="K334" s="7">
        <v>117</v>
      </c>
      <c r="L334" s="8">
        <v>5</v>
      </c>
      <c r="M334" s="6" t="s">
        <v>145</v>
      </c>
      <c r="N334" s="6" t="s">
        <v>1337</v>
      </c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  <c r="IC334" s="6"/>
      <c r="ID334" s="6"/>
      <c r="IE334" s="6"/>
      <c r="IF334" s="6"/>
      <c r="IG334" s="6"/>
      <c r="IH334" s="6"/>
      <c r="II334" s="6"/>
      <c r="IJ334" s="6"/>
      <c r="IK334" s="6"/>
      <c r="IL334" s="6"/>
      <c r="IM334" s="6"/>
      <c r="IN334" s="6"/>
      <c r="IO334" s="6"/>
      <c r="IP334" s="6"/>
      <c r="IQ334" s="6"/>
      <c r="IR334" s="6"/>
      <c r="IS334" s="6"/>
      <c r="IT334" s="6"/>
      <c r="IU334" s="6"/>
      <c r="IV334" s="6"/>
    </row>
    <row r="335" spans="1:256">
      <c r="A335" s="16" t="s">
        <v>1324</v>
      </c>
      <c r="B335" s="16" t="s">
        <v>102</v>
      </c>
      <c r="C335" s="21" t="s">
        <v>2001</v>
      </c>
      <c r="D335" s="16" t="s">
        <v>2002</v>
      </c>
      <c r="E335" s="16" t="s">
        <v>2003</v>
      </c>
      <c r="F335" s="20" t="s">
        <v>2004</v>
      </c>
      <c r="G335" s="18">
        <v>7.1</v>
      </c>
      <c r="H335" s="8">
        <f t="shared" si="12"/>
        <v>11.373592427746736</v>
      </c>
      <c r="I335" s="19">
        <v>8</v>
      </c>
      <c r="J335" s="19">
        <v>8</v>
      </c>
      <c r="K335" s="16">
        <v>216</v>
      </c>
      <c r="L335" s="18">
        <v>10.18</v>
      </c>
      <c r="M335" s="16" t="s">
        <v>362</v>
      </c>
      <c r="N335" s="7" t="s">
        <v>707</v>
      </c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  <c r="HQ335" s="6"/>
      <c r="HR335" s="6"/>
      <c r="HS335" s="6"/>
      <c r="HT335" s="6"/>
      <c r="HU335" s="6"/>
      <c r="HV335" s="6"/>
      <c r="HW335" s="6"/>
      <c r="HX335" s="6"/>
      <c r="HY335" s="6"/>
      <c r="HZ335" s="6"/>
      <c r="IA335" s="6"/>
      <c r="IB335" s="6"/>
      <c r="IC335" s="6"/>
      <c r="ID335" s="6"/>
      <c r="IE335" s="6"/>
      <c r="IF335" s="6"/>
      <c r="IG335" s="6"/>
      <c r="IH335" s="6"/>
      <c r="II335" s="6"/>
      <c r="IJ335" s="6"/>
      <c r="IK335" s="6"/>
      <c r="IL335" s="6"/>
      <c r="IM335" s="6"/>
      <c r="IN335" s="6"/>
      <c r="IO335" s="6"/>
      <c r="IP335" s="6"/>
      <c r="IQ335" s="6"/>
      <c r="IR335" s="6"/>
      <c r="IS335" s="6"/>
      <c r="IT335" s="6"/>
      <c r="IU335" s="6"/>
      <c r="IV335" s="6"/>
    </row>
    <row r="336" spans="1:256">
      <c r="A336" s="6" t="s">
        <v>1324</v>
      </c>
      <c r="B336" s="6" t="s">
        <v>102</v>
      </c>
      <c r="C336" s="7">
        <v>2425</v>
      </c>
      <c r="D336" s="6" t="s">
        <v>1338</v>
      </c>
      <c r="E336" s="6" t="s">
        <v>1339</v>
      </c>
      <c r="F336" s="6" t="s">
        <v>1340</v>
      </c>
      <c r="G336" s="6" t="s">
        <v>361</v>
      </c>
      <c r="H336" s="8" t="s">
        <v>1921</v>
      </c>
      <c r="I336" s="9">
        <v>3.3</v>
      </c>
      <c r="J336" s="9">
        <v>3.3</v>
      </c>
      <c r="K336" s="7">
        <v>30</v>
      </c>
      <c r="L336" s="8">
        <v>14</v>
      </c>
      <c r="M336" s="6" t="s">
        <v>1056</v>
      </c>
      <c r="N336" s="6" t="s">
        <v>128</v>
      </c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6"/>
      <c r="IQ336" s="6"/>
      <c r="IR336" s="6"/>
      <c r="IS336" s="6"/>
      <c r="IT336" s="6"/>
      <c r="IU336" s="6"/>
      <c r="IV336" s="6"/>
    </row>
    <row r="337" spans="1:256">
      <c r="A337" s="6" t="s">
        <v>1324</v>
      </c>
      <c r="B337" s="6" t="s">
        <v>102</v>
      </c>
      <c r="C337" s="7">
        <v>2439</v>
      </c>
      <c r="D337" s="6" t="s">
        <v>1341</v>
      </c>
      <c r="E337" s="6" t="s">
        <v>1342</v>
      </c>
      <c r="F337" s="6" t="s">
        <v>1343</v>
      </c>
      <c r="G337" s="8">
        <v>6.9</v>
      </c>
      <c r="H337" s="8">
        <f t="shared" ref="H337:H370" si="13">G337+(2.512*LOG(0.7854*I337*J337))</f>
        <v>11.430582700522379</v>
      </c>
      <c r="I337" s="9">
        <v>9</v>
      </c>
      <c r="J337" s="9">
        <v>9</v>
      </c>
      <c r="K337" s="7">
        <v>181</v>
      </c>
      <c r="L337" s="8">
        <v>9</v>
      </c>
      <c r="M337" s="6" t="s">
        <v>156</v>
      </c>
      <c r="N337" s="6" t="s">
        <v>1344</v>
      </c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6"/>
      <c r="IQ337" s="6"/>
      <c r="IR337" s="6"/>
      <c r="IS337" s="6"/>
      <c r="IT337" s="6"/>
      <c r="IU337" s="6"/>
      <c r="IV337" s="6"/>
    </row>
    <row r="338" spans="1:256">
      <c r="A338" s="6" t="s">
        <v>1324</v>
      </c>
      <c r="B338" s="6" t="s">
        <v>102</v>
      </c>
      <c r="C338" s="7">
        <v>2437</v>
      </c>
      <c r="D338" s="6" t="s">
        <v>1345</v>
      </c>
      <c r="E338" s="6" t="s">
        <v>1346</v>
      </c>
      <c r="F338" s="6" t="s">
        <v>1347</v>
      </c>
      <c r="G338" s="8">
        <v>6.1</v>
      </c>
      <c r="H338" s="8">
        <f t="shared" si="13"/>
        <v>12.372843031315053</v>
      </c>
      <c r="I338" s="9">
        <v>20</v>
      </c>
      <c r="J338" s="9">
        <v>20</v>
      </c>
      <c r="K338" s="7">
        <v>186</v>
      </c>
      <c r="L338" s="8">
        <v>10</v>
      </c>
      <c r="M338" s="6" t="s">
        <v>145</v>
      </c>
      <c r="N338" s="6" t="s">
        <v>1348</v>
      </c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6"/>
      <c r="IQ338" s="6"/>
      <c r="IR338" s="6"/>
      <c r="IS338" s="6"/>
      <c r="IT338" s="6"/>
      <c r="IU338" s="6"/>
      <c r="IV338" s="6"/>
    </row>
    <row r="339" spans="1:256">
      <c r="A339" s="6" t="s">
        <v>1324</v>
      </c>
      <c r="B339" s="6" t="s">
        <v>45</v>
      </c>
      <c r="C339" s="7">
        <v>2438</v>
      </c>
      <c r="D339" s="6" t="s">
        <v>1983</v>
      </c>
      <c r="E339" s="6" t="s">
        <v>1346</v>
      </c>
      <c r="F339" s="6" t="s">
        <v>1349</v>
      </c>
      <c r="G339" s="8">
        <v>11</v>
      </c>
      <c r="H339" s="8">
        <f t="shared" si="13"/>
        <v>10.911113154945486</v>
      </c>
      <c r="I339" s="9">
        <v>1.0833333333333299</v>
      </c>
      <c r="J339" s="9">
        <v>1.0833333333333299</v>
      </c>
      <c r="K339" s="6" t="s">
        <v>18</v>
      </c>
      <c r="L339" s="8">
        <v>17.5</v>
      </c>
      <c r="M339" s="6" t="s">
        <v>59</v>
      </c>
      <c r="N339" s="6" t="s">
        <v>1350</v>
      </c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  <c r="HQ339" s="6"/>
      <c r="HR339" s="6"/>
      <c r="HS339" s="6"/>
      <c r="HT339" s="6"/>
      <c r="HU339" s="6"/>
      <c r="HV339" s="6"/>
      <c r="HW339" s="6"/>
      <c r="HX339" s="6"/>
      <c r="HY339" s="6"/>
      <c r="HZ339" s="6"/>
      <c r="IA339" s="6"/>
      <c r="IB339" s="6"/>
      <c r="IC339" s="6"/>
      <c r="ID339" s="6"/>
      <c r="IE339" s="6"/>
      <c r="IF339" s="6"/>
      <c r="IG339" s="6"/>
      <c r="IH339" s="6"/>
      <c r="II339" s="6"/>
      <c r="IJ339" s="6"/>
      <c r="IK339" s="6"/>
      <c r="IL339" s="6"/>
      <c r="IM339" s="6"/>
      <c r="IN339" s="6"/>
      <c r="IO339" s="6"/>
      <c r="IP339" s="6"/>
      <c r="IQ339" s="6"/>
      <c r="IR339" s="6"/>
      <c r="IS339" s="6"/>
      <c r="IT339" s="6"/>
      <c r="IU339" s="6"/>
      <c r="IV339" s="6"/>
    </row>
    <row r="340" spans="1:256">
      <c r="A340" s="6" t="s">
        <v>1324</v>
      </c>
      <c r="B340" s="6" t="s">
        <v>45</v>
      </c>
      <c r="C340" s="7">
        <v>2440</v>
      </c>
      <c r="D340" s="6" t="s">
        <v>2035</v>
      </c>
      <c r="E340" s="6" t="s">
        <v>1351</v>
      </c>
      <c r="F340" s="6" t="s">
        <v>1352</v>
      </c>
      <c r="G340" s="8">
        <v>11.5</v>
      </c>
      <c r="H340" s="8">
        <f t="shared" si="13"/>
        <v>9.9229969249550027</v>
      </c>
      <c r="I340" s="9">
        <v>0.9</v>
      </c>
      <c r="J340" s="9">
        <v>0.33333333333333298</v>
      </c>
      <c r="K340" s="6" t="s">
        <v>18</v>
      </c>
      <c r="L340" s="8">
        <v>17.5</v>
      </c>
      <c r="M340" s="6" t="s">
        <v>1353</v>
      </c>
      <c r="N340" s="6" t="s">
        <v>1354</v>
      </c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  <c r="HQ340" s="6"/>
      <c r="HR340" s="6"/>
      <c r="HS340" s="6"/>
      <c r="HT340" s="6"/>
      <c r="HU340" s="6"/>
      <c r="HV340" s="6"/>
      <c r="HW340" s="6"/>
      <c r="HX340" s="6"/>
      <c r="HY340" s="6"/>
      <c r="HZ340" s="6"/>
      <c r="IA340" s="6"/>
      <c r="IB340" s="6"/>
      <c r="IC340" s="6"/>
      <c r="ID340" s="6"/>
      <c r="IE340" s="6"/>
      <c r="IF340" s="6"/>
      <c r="IG340" s="6"/>
      <c r="IH340" s="6"/>
      <c r="II340" s="6"/>
      <c r="IJ340" s="6"/>
      <c r="IK340" s="6"/>
      <c r="IL340" s="6"/>
      <c r="IM340" s="6"/>
      <c r="IN340" s="6"/>
      <c r="IO340" s="6"/>
      <c r="IP340" s="6"/>
      <c r="IQ340" s="6"/>
      <c r="IR340" s="6"/>
      <c r="IS340" s="6"/>
      <c r="IT340" s="6"/>
      <c r="IU340" s="6"/>
      <c r="IV340" s="6"/>
    </row>
    <row r="341" spans="1:256">
      <c r="A341" s="6" t="s">
        <v>1324</v>
      </c>
      <c r="B341" s="6" t="s">
        <v>102</v>
      </c>
      <c r="C341" s="7">
        <v>2447</v>
      </c>
      <c r="D341" s="6" t="s">
        <v>1355</v>
      </c>
      <c r="E341" s="6" t="s">
        <v>1356</v>
      </c>
      <c r="F341" s="6" t="s">
        <v>1357</v>
      </c>
      <c r="G341" s="8">
        <v>6.2</v>
      </c>
      <c r="H341" s="8">
        <f t="shared" si="13"/>
        <v>10.960468333099211</v>
      </c>
      <c r="I341" s="9">
        <v>10</v>
      </c>
      <c r="J341" s="9">
        <v>10</v>
      </c>
      <c r="K341" s="7">
        <v>80</v>
      </c>
      <c r="L341" s="8">
        <v>9</v>
      </c>
      <c r="M341" s="6" t="s">
        <v>1272</v>
      </c>
      <c r="N341" s="6" t="s">
        <v>1358</v>
      </c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  <c r="II341" s="6"/>
      <c r="IJ341" s="6"/>
      <c r="IK341" s="6"/>
      <c r="IL341" s="6"/>
      <c r="IM341" s="6"/>
      <c r="IN341" s="6"/>
      <c r="IO341" s="6"/>
      <c r="IP341" s="6"/>
      <c r="IQ341" s="6"/>
      <c r="IR341" s="6"/>
      <c r="IS341" s="6"/>
      <c r="IT341" s="6"/>
      <c r="IU341" s="6"/>
      <c r="IV341" s="6"/>
    </row>
    <row r="342" spans="1:256">
      <c r="A342" s="6" t="s">
        <v>1324</v>
      </c>
      <c r="B342" s="6" t="s">
        <v>102</v>
      </c>
      <c r="C342" s="7">
        <v>2451</v>
      </c>
      <c r="D342" s="6" t="s">
        <v>1359</v>
      </c>
      <c r="E342" s="6" t="s">
        <v>1360</v>
      </c>
      <c r="F342" s="6" t="s">
        <v>1361</v>
      </c>
      <c r="G342" s="8">
        <v>2.8</v>
      </c>
      <c r="H342" s="8">
        <f t="shared" si="13"/>
        <v>11.07209363488337</v>
      </c>
      <c r="I342" s="9">
        <v>50</v>
      </c>
      <c r="J342" s="9">
        <v>50</v>
      </c>
      <c r="K342" s="7">
        <v>153</v>
      </c>
      <c r="L342" s="8">
        <v>6</v>
      </c>
      <c r="M342" s="6" t="s">
        <v>373</v>
      </c>
      <c r="N342" s="6" t="s">
        <v>1362</v>
      </c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  <c r="IC342" s="6"/>
      <c r="ID342" s="6"/>
      <c r="IE342" s="6"/>
      <c r="IF342" s="6"/>
      <c r="IG342" s="6"/>
      <c r="IH342" s="6"/>
      <c r="II342" s="6"/>
      <c r="IJ342" s="6"/>
      <c r="IK342" s="6"/>
      <c r="IL342" s="6"/>
      <c r="IM342" s="6"/>
      <c r="IN342" s="6"/>
      <c r="IO342" s="6"/>
      <c r="IP342" s="6"/>
      <c r="IQ342" s="6"/>
      <c r="IR342" s="6"/>
      <c r="IS342" s="6"/>
      <c r="IT342" s="6"/>
      <c r="IU342" s="6"/>
      <c r="IV342" s="6"/>
    </row>
    <row r="343" spans="1:256">
      <c r="A343" s="6" t="s">
        <v>1324</v>
      </c>
      <c r="B343" s="6" t="s">
        <v>45</v>
      </c>
      <c r="C343" s="7">
        <v>2452</v>
      </c>
      <c r="D343" s="6" t="s">
        <v>1363</v>
      </c>
      <c r="E343" s="6" t="s">
        <v>1364</v>
      </c>
      <c r="F343" s="6" t="s">
        <v>1365</v>
      </c>
      <c r="G343" s="8">
        <v>11.9</v>
      </c>
      <c r="H343" s="8">
        <f t="shared" si="13"/>
        <v>9.8806556822071325</v>
      </c>
      <c r="I343" s="9">
        <v>0.5</v>
      </c>
      <c r="J343" s="9">
        <v>0.4</v>
      </c>
      <c r="K343" s="6" t="s">
        <v>18</v>
      </c>
      <c r="L343" s="8">
        <v>19.600000000000001</v>
      </c>
      <c r="M343" s="6" t="s">
        <v>49</v>
      </c>
      <c r="N343" s="6" t="s">
        <v>1366</v>
      </c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  <c r="II343" s="6"/>
      <c r="IJ343" s="6"/>
      <c r="IK343" s="6"/>
      <c r="IL343" s="6"/>
      <c r="IM343" s="6"/>
      <c r="IN343" s="6"/>
      <c r="IO343" s="6"/>
      <c r="IP343" s="6"/>
      <c r="IQ343" s="6"/>
      <c r="IR343" s="6"/>
      <c r="IS343" s="6"/>
      <c r="IT343" s="6"/>
      <c r="IU343" s="6"/>
      <c r="IV343" s="6"/>
    </row>
    <row r="344" spans="1:256">
      <c r="A344" s="6" t="s">
        <v>1324</v>
      </c>
      <c r="B344" s="6" t="s">
        <v>102</v>
      </c>
      <c r="C344" s="7">
        <v>2453</v>
      </c>
      <c r="D344" s="6" t="s">
        <v>1367</v>
      </c>
      <c r="E344" s="6" t="s">
        <v>1368</v>
      </c>
      <c r="F344" s="6" t="s">
        <v>1369</v>
      </c>
      <c r="G344" s="8">
        <v>8.3000000000000007</v>
      </c>
      <c r="H344" s="8">
        <f t="shared" si="13"/>
        <v>11.061217729530895</v>
      </c>
      <c r="I344" s="9">
        <v>4</v>
      </c>
      <c r="J344" s="9">
        <v>4</v>
      </c>
      <c r="K344" s="7">
        <v>76</v>
      </c>
      <c r="L344" s="8">
        <v>9.4600000000000009</v>
      </c>
      <c r="M344" s="6" t="s">
        <v>1079</v>
      </c>
      <c r="N344" s="6" t="s">
        <v>1370</v>
      </c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  <c r="HQ344" s="6"/>
      <c r="HR344" s="6"/>
      <c r="HS344" s="6"/>
      <c r="HT344" s="6"/>
      <c r="HU344" s="6"/>
      <c r="HV344" s="6"/>
      <c r="HW344" s="6"/>
      <c r="HX344" s="6"/>
      <c r="HY344" s="6"/>
      <c r="HZ344" s="6"/>
      <c r="IA344" s="6"/>
      <c r="IB344" s="6"/>
      <c r="IC344" s="6"/>
      <c r="ID344" s="6"/>
      <c r="IE344" s="6"/>
      <c r="IF344" s="6"/>
      <c r="IG344" s="6"/>
      <c r="IH344" s="6"/>
      <c r="II344" s="6"/>
      <c r="IJ344" s="6"/>
      <c r="IK344" s="6"/>
      <c r="IL344" s="6"/>
      <c r="IM344" s="6"/>
      <c r="IN344" s="6"/>
      <c r="IO344" s="6"/>
      <c r="IP344" s="6"/>
      <c r="IQ344" s="6"/>
      <c r="IR344" s="6"/>
      <c r="IS344" s="6"/>
      <c r="IT344" s="6"/>
      <c r="IU344" s="6"/>
      <c r="IV344" s="6"/>
    </row>
    <row r="345" spans="1:256">
      <c r="A345" s="6" t="s">
        <v>1324</v>
      </c>
      <c r="B345" s="6" t="s">
        <v>102</v>
      </c>
      <c r="C345" s="7">
        <v>2477</v>
      </c>
      <c r="D345" s="6" t="s">
        <v>1969</v>
      </c>
      <c r="E345" s="6" t="s">
        <v>1371</v>
      </c>
      <c r="F345" s="6" t="s">
        <v>1372</v>
      </c>
      <c r="G345" s="8">
        <v>5.8</v>
      </c>
      <c r="H345" s="8">
        <f t="shared" si="13"/>
        <v>12.072843031315053</v>
      </c>
      <c r="I345" s="9">
        <v>20</v>
      </c>
      <c r="J345" s="9">
        <v>20</v>
      </c>
      <c r="K345" s="7">
        <v>1911</v>
      </c>
      <c r="L345" s="8">
        <v>12</v>
      </c>
      <c r="M345" s="6" t="s">
        <v>1373</v>
      </c>
      <c r="N345" s="6" t="s">
        <v>72</v>
      </c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  <c r="IC345" s="6"/>
      <c r="ID345" s="6"/>
      <c r="IE345" s="6"/>
      <c r="IF345" s="6"/>
      <c r="IG345" s="6"/>
      <c r="IH345" s="6"/>
      <c r="II345" s="6"/>
      <c r="IJ345" s="6"/>
      <c r="IK345" s="6"/>
      <c r="IL345" s="6"/>
      <c r="IM345" s="6"/>
      <c r="IN345" s="6"/>
      <c r="IO345" s="6"/>
      <c r="IP345" s="6"/>
      <c r="IQ345" s="6"/>
      <c r="IR345" s="6"/>
      <c r="IS345" s="6"/>
      <c r="IT345" s="6"/>
      <c r="IU345" s="6"/>
      <c r="IV345" s="6"/>
    </row>
    <row r="346" spans="1:256" ht="20.399999999999999">
      <c r="A346" s="6" t="s">
        <v>1324</v>
      </c>
      <c r="B346" s="6" t="s">
        <v>1936</v>
      </c>
      <c r="C346" s="7">
        <v>2467</v>
      </c>
      <c r="D346" s="25" t="s">
        <v>2036</v>
      </c>
      <c r="E346" s="6" t="s">
        <v>1374</v>
      </c>
      <c r="F346" s="6" t="s">
        <v>1375</v>
      </c>
      <c r="G346" s="8">
        <v>8</v>
      </c>
      <c r="H346" s="8">
        <f t="shared" si="13"/>
        <v>13.472121019602529</v>
      </c>
      <c r="I346" s="9">
        <v>16</v>
      </c>
      <c r="J346" s="9">
        <v>12</v>
      </c>
      <c r="K346" s="6" t="s">
        <v>18</v>
      </c>
      <c r="L346" s="6" t="s">
        <v>18</v>
      </c>
      <c r="N346" s="6" t="s">
        <v>1970</v>
      </c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  <c r="HQ346" s="6"/>
      <c r="HR346" s="6"/>
      <c r="HS346" s="6"/>
      <c r="HT346" s="6"/>
      <c r="HU346" s="6"/>
      <c r="HV346" s="6"/>
      <c r="HW346" s="6"/>
      <c r="HX346" s="6"/>
      <c r="HY346" s="6"/>
      <c r="HZ346" s="6"/>
      <c r="IA346" s="6"/>
      <c r="IB346" s="6"/>
      <c r="IC346" s="6"/>
      <c r="ID346" s="6"/>
      <c r="IE346" s="6"/>
      <c r="IF346" s="6"/>
      <c r="IG346" s="6"/>
      <c r="IH346" s="6"/>
      <c r="II346" s="6"/>
      <c r="IJ346" s="6"/>
      <c r="IK346" s="6"/>
      <c r="IL346" s="6"/>
      <c r="IM346" s="6"/>
      <c r="IN346" s="6"/>
      <c r="IO346" s="6"/>
      <c r="IP346" s="6"/>
      <c r="IQ346" s="6"/>
      <c r="IR346" s="6"/>
      <c r="IS346" s="6"/>
      <c r="IT346" s="6"/>
      <c r="IU346" s="6"/>
      <c r="IV346" s="6"/>
    </row>
    <row r="347" spans="1:256">
      <c r="A347" s="6" t="s">
        <v>1324</v>
      </c>
      <c r="B347" s="6" t="s">
        <v>102</v>
      </c>
      <c r="C347" s="7">
        <v>2479</v>
      </c>
      <c r="D347" s="6" t="s">
        <v>1376</v>
      </c>
      <c r="E347" s="6" t="s">
        <v>1377</v>
      </c>
      <c r="F347" s="6" t="s">
        <v>1378</v>
      </c>
      <c r="G347" s="8">
        <v>9.6</v>
      </c>
      <c r="H347" s="8">
        <f t="shared" si="13"/>
        <v>14.568425183334133</v>
      </c>
      <c r="I347" s="9">
        <v>11</v>
      </c>
      <c r="J347" s="9">
        <v>11</v>
      </c>
      <c r="K347" s="7">
        <v>45</v>
      </c>
      <c r="L347" s="6" t="s">
        <v>1379</v>
      </c>
      <c r="M347" s="6" t="s">
        <v>1380</v>
      </c>
      <c r="N347" s="6" t="s">
        <v>1381</v>
      </c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  <c r="HQ347" s="6"/>
      <c r="HR347" s="6"/>
      <c r="HS347" s="6"/>
      <c r="HT347" s="6"/>
      <c r="HU347" s="6"/>
      <c r="HV347" s="6"/>
      <c r="HW347" s="6"/>
      <c r="HX347" s="6"/>
      <c r="HY347" s="6"/>
      <c r="HZ347" s="6"/>
      <c r="IA347" s="6"/>
      <c r="IB347" s="6"/>
      <c r="IC347" s="6"/>
      <c r="ID347" s="6"/>
      <c r="IE347" s="6"/>
      <c r="IF347" s="6"/>
      <c r="IG347" s="6"/>
      <c r="IH347" s="6"/>
      <c r="II347" s="6"/>
      <c r="IJ347" s="6"/>
      <c r="IK347" s="6"/>
      <c r="IL347" s="6"/>
      <c r="IM347" s="6"/>
      <c r="IN347" s="6"/>
      <c r="IO347" s="6"/>
      <c r="IP347" s="6"/>
      <c r="IQ347" s="6"/>
      <c r="IR347" s="6"/>
      <c r="IS347" s="6"/>
      <c r="IT347" s="6"/>
      <c r="IU347" s="6"/>
      <c r="IV347" s="6"/>
    </row>
    <row r="348" spans="1:256">
      <c r="A348" s="6" t="s">
        <v>1324</v>
      </c>
      <c r="B348" s="6" t="s">
        <v>102</v>
      </c>
      <c r="C348" s="7">
        <v>2489</v>
      </c>
      <c r="D348" s="6" t="s">
        <v>1382</v>
      </c>
      <c r="E348" s="6" t="s">
        <v>1383</v>
      </c>
      <c r="F348" s="6" t="s">
        <v>1384</v>
      </c>
      <c r="G348" s="8">
        <v>7.9</v>
      </c>
      <c r="H348" s="8">
        <f t="shared" si="13"/>
        <v>11.14809363488337</v>
      </c>
      <c r="I348" s="9">
        <v>5</v>
      </c>
      <c r="J348" s="9">
        <v>5</v>
      </c>
      <c r="K348" s="7">
        <v>112</v>
      </c>
      <c r="L348" s="8">
        <v>11</v>
      </c>
      <c r="M348" s="6" t="s">
        <v>121</v>
      </c>
      <c r="N348" s="6" t="s">
        <v>1385</v>
      </c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  <c r="HV348" s="6"/>
      <c r="HW348" s="6"/>
      <c r="HX348" s="6"/>
      <c r="HY348" s="6"/>
      <c r="HZ348" s="6"/>
      <c r="IA348" s="6"/>
      <c r="IB348" s="6"/>
      <c r="IC348" s="6"/>
      <c r="ID348" s="6"/>
      <c r="IE348" s="6"/>
      <c r="IF348" s="6"/>
      <c r="IG348" s="6"/>
      <c r="IH348" s="6"/>
      <c r="II348" s="6"/>
      <c r="IJ348" s="6"/>
      <c r="IK348" s="6"/>
      <c r="IL348" s="6"/>
      <c r="IM348" s="6"/>
      <c r="IN348" s="6"/>
      <c r="IO348" s="6"/>
      <c r="IP348" s="6"/>
      <c r="IQ348" s="6"/>
      <c r="IR348" s="6"/>
      <c r="IS348" s="6"/>
      <c r="IT348" s="6"/>
      <c r="IU348" s="6"/>
      <c r="IV348" s="6"/>
    </row>
    <row r="349" spans="1:256">
      <c r="A349" s="6" t="s">
        <v>1324</v>
      </c>
      <c r="B349" s="6" t="s">
        <v>102</v>
      </c>
      <c r="C349" s="7">
        <v>2509</v>
      </c>
      <c r="D349" s="6" t="s">
        <v>1386</v>
      </c>
      <c r="E349" s="6" t="s">
        <v>1387</v>
      </c>
      <c r="F349" s="6" t="s">
        <v>1388</v>
      </c>
      <c r="G349" s="8">
        <v>9.3000000000000007</v>
      </c>
      <c r="H349" s="8">
        <f t="shared" si="13"/>
        <v>14.45827491324248</v>
      </c>
      <c r="I349" s="9">
        <v>12</v>
      </c>
      <c r="J349" s="9">
        <v>12</v>
      </c>
      <c r="K349" s="7">
        <v>70</v>
      </c>
      <c r="L349" s="6" t="s">
        <v>1379</v>
      </c>
      <c r="M349" s="6" t="s">
        <v>135</v>
      </c>
      <c r="N349" s="6" t="s">
        <v>1389</v>
      </c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  <c r="IV349" s="6"/>
    </row>
    <row r="350" spans="1:256">
      <c r="A350" s="6" t="s">
        <v>1324</v>
      </c>
      <c r="B350" s="6" t="s">
        <v>102</v>
      </c>
      <c r="C350" s="7">
        <v>2533</v>
      </c>
      <c r="D350" s="6" t="s">
        <v>1390</v>
      </c>
      <c r="E350" s="6" t="s">
        <v>1391</v>
      </c>
      <c r="F350" s="6" t="s">
        <v>938</v>
      </c>
      <c r="G350" s="8">
        <v>7.6</v>
      </c>
      <c r="H350" s="8">
        <f t="shared" si="13"/>
        <v>11.245900215026637</v>
      </c>
      <c r="I350" s="9">
        <v>6</v>
      </c>
      <c r="J350" s="9">
        <v>6</v>
      </c>
      <c r="K350" s="7">
        <v>124</v>
      </c>
      <c r="L350" s="8">
        <v>9</v>
      </c>
      <c r="M350" s="6" t="s">
        <v>106</v>
      </c>
      <c r="N350" s="6" t="s">
        <v>128</v>
      </c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  <c r="HQ350" s="6"/>
      <c r="HR350" s="6"/>
      <c r="HS350" s="6"/>
      <c r="HT350" s="6"/>
      <c r="HU350" s="6"/>
      <c r="HV350" s="6"/>
      <c r="HW350" s="6"/>
      <c r="HX350" s="6"/>
      <c r="HY350" s="6"/>
      <c r="HZ350" s="6"/>
      <c r="IA350" s="6"/>
      <c r="IB350" s="6"/>
      <c r="IC350" s="6"/>
      <c r="ID350" s="6"/>
      <c r="IE350" s="6"/>
      <c r="IF350" s="6"/>
      <c r="IG350" s="6"/>
      <c r="IH350" s="6"/>
      <c r="II350" s="6"/>
      <c r="IJ350" s="6"/>
      <c r="IK350" s="6"/>
      <c r="IL350" s="6"/>
      <c r="IM350" s="6"/>
      <c r="IN350" s="6"/>
      <c r="IO350" s="6"/>
      <c r="IP350" s="6"/>
      <c r="IQ350" s="6"/>
      <c r="IR350" s="6"/>
      <c r="IS350" s="6"/>
      <c r="IT350" s="6"/>
      <c r="IU350" s="6"/>
      <c r="IV350" s="6"/>
    </row>
    <row r="351" spans="1:256">
      <c r="A351" s="6" t="s">
        <v>1324</v>
      </c>
      <c r="B351" s="6" t="s">
        <v>102</v>
      </c>
      <c r="C351" s="7">
        <v>2539</v>
      </c>
      <c r="D351" s="6" t="s">
        <v>1392</v>
      </c>
      <c r="E351" s="6" t="s">
        <v>1393</v>
      </c>
      <c r="F351" s="6" t="s">
        <v>1394</v>
      </c>
      <c r="G351" s="8">
        <v>6.5</v>
      </c>
      <c r="H351" s="8">
        <f t="shared" si="13"/>
        <v>12.145150818594955</v>
      </c>
      <c r="I351" s="9">
        <v>15</v>
      </c>
      <c r="J351" s="9">
        <v>15</v>
      </c>
      <c r="K351" s="7">
        <v>59</v>
      </c>
      <c r="L351" s="8">
        <v>9</v>
      </c>
      <c r="M351" s="6" t="s">
        <v>362</v>
      </c>
      <c r="N351" s="6" t="s">
        <v>1395</v>
      </c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  <c r="HH351" s="6"/>
      <c r="HI351" s="6"/>
      <c r="HJ351" s="6"/>
      <c r="HK351" s="6"/>
      <c r="HL351" s="6"/>
      <c r="HM351" s="6"/>
      <c r="HN351" s="6"/>
      <c r="HO351" s="6"/>
      <c r="HP351" s="6"/>
      <c r="HQ351" s="6"/>
      <c r="HR351" s="6"/>
      <c r="HS351" s="6"/>
      <c r="HT351" s="6"/>
      <c r="HU351" s="6"/>
      <c r="HV351" s="6"/>
      <c r="HW351" s="6"/>
      <c r="HX351" s="6"/>
      <c r="HY351" s="6"/>
      <c r="HZ351" s="6"/>
      <c r="IA351" s="6"/>
      <c r="IB351" s="6"/>
      <c r="IC351" s="6"/>
      <c r="ID351" s="6"/>
      <c r="IE351" s="6"/>
      <c r="IF351" s="6"/>
      <c r="IG351" s="6"/>
      <c r="IH351" s="6"/>
      <c r="II351" s="6"/>
      <c r="IJ351" s="6"/>
      <c r="IK351" s="6"/>
      <c r="IL351" s="6"/>
      <c r="IM351" s="6"/>
      <c r="IN351" s="6"/>
      <c r="IO351" s="6"/>
      <c r="IP351" s="6"/>
      <c r="IQ351" s="6"/>
      <c r="IR351" s="6"/>
      <c r="IS351" s="6"/>
      <c r="IT351" s="6"/>
      <c r="IU351" s="6"/>
      <c r="IV351" s="6"/>
    </row>
    <row r="352" spans="1:256">
      <c r="A352" s="6" t="s">
        <v>1324</v>
      </c>
      <c r="B352" s="6" t="s">
        <v>102</v>
      </c>
      <c r="C352" s="7">
        <v>2546</v>
      </c>
      <c r="D352" s="6" t="s">
        <v>1396</v>
      </c>
      <c r="E352" s="6" t="s">
        <v>1397</v>
      </c>
      <c r="F352" s="6" t="s">
        <v>1398</v>
      </c>
      <c r="G352" s="8">
        <v>6.3</v>
      </c>
      <c r="H352" s="8">
        <f t="shared" si="13"/>
        <v>15.306240886130837</v>
      </c>
      <c r="I352" s="9">
        <v>70</v>
      </c>
      <c r="J352" s="9">
        <v>70</v>
      </c>
      <c r="K352" s="7">
        <v>40</v>
      </c>
      <c r="L352" s="8">
        <v>7</v>
      </c>
      <c r="M352" s="6" t="s">
        <v>1178</v>
      </c>
      <c r="N352" s="6" t="s">
        <v>874</v>
      </c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  <c r="HQ352" s="6"/>
      <c r="HR352" s="6"/>
      <c r="HS352" s="6"/>
      <c r="HT352" s="6"/>
      <c r="HU352" s="6"/>
      <c r="HV352" s="6"/>
      <c r="HW352" s="6"/>
      <c r="HX352" s="6"/>
      <c r="HY352" s="6"/>
      <c r="HZ352" s="6"/>
      <c r="IA352" s="6"/>
      <c r="IB352" s="6"/>
      <c r="IC352" s="6"/>
      <c r="ID352" s="6"/>
      <c r="IE352" s="6"/>
      <c r="IF352" s="6"/>
      <c r="IG352" s="6"/>
      <c r="IH352" s="6"/>
      <c r="II352" s="6"/>
      <c r="IJ352" s="6"/>
      <c r="IK352" s="6"/>
      <c r="IL352" s="6"/>
      <c r="IM352" s="6"/>
      <c r="IN352" s="6"/>
      <c r="IO352" s="6"/>
      <c r="IP352" s="6"/>
      <c r="IQ352" s="6"/>
      <c r="IR352" s="6"/>
      <c r="IS352" s="6"/>
      <c r="IT352" s="6"/>
      <c r="IU352" s="6"/>
      <c r="IV352" s="6"/>
    </row>
    <row r="353" spans="1:256">
      <c r="A353" s="6" t="s">
        <v>1324</v>
      </c>
      <c r="B353" s="6" t="s">
        <v>102</v>
      </c>
      <c r="C353" s="7">
        <v>2567</v>
      </c>
      <c r="D353" s="6" t="s">
        <v>1399</v>
      </c>
      <c r="E353" s="6" t="s">
        <v>1400</v>
      </c>
      <c r="F353" s="6" t="s">
        <v>1401</v>
      </c>
      <c r="G353" s="8">
        <v>7.4</v>
      </c>
      <c r="H353" s="8">
        <f t="shared" si="13"/>
        <v>12.368425183334134</v>
      </c>
      <c r="I353" s="9">
        <v>11</v>
      </c>
      <c r="J353" s="9">
        <v>11</v>
      </c>
      <c r="K353" s="7">
        <v>117</v>
      </c>
      <c r="L353" s="8">
        <v>11</v>
      </c>
      <c r="M353" s="6" t="s">
        <v>145</v>
      </c>
      <c r="N353" s="6" t="s">
        <v>1292</v>
      </c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  <c r="HQ353" s="6"/>
      <c r="HR353" s="6"/>
      <c r="HS353" s="6"/>
      <c r="HT353" s="6"/>
      <c r="HU353" s="6"/>
      <c r="HV353" s="6"/>
      <c r="HW353" s="6"/>
      <c r="HX353" s="6"/>
      <c r="HY353" s="6"/>
      <c r="HZ353" s="6"/>
      <c r="IA353" s="6"/>
      <c r="IB353" s="6"/>
      <c r="IC353" s="6"/>
      <c r="ID353" s="6"/>
      <c r="IE353" s="6"/>
      <c r="IF353" s="6"/>
      <c r="IG353" s="6"/>
      <c r="IH353" s="6"/>
      <c r="II353" s="6"/>
      <c r="IJ353" s="6"/>
      <c r="IK353" s="6"/>
      <c r="IL353" s="6"/>
      <c r="IM353" s="6"/>
      <c r="IN353" s="6"/>
      <c r="IO353" s="6"/>
      <c r="IP353" s="6"/>
      <c r="IQ353" s="6"/>
      <c r="IR353" s="6"/>
      <c r="IS353" s="6"/>
      <c r="IT353" s="6"/>
      <c r="IU353" s="6"/>
      <c r="IV353" s="6"/>
    </row>
    <row r="354" spans="1:256">
      <c r="A354" s="6" t="s">
        <v>1324</v>
      </c>
      <c r="B354" s="6" t="s">
        <v>102</v>
      </c>
      <c r="C354" s="7">
        <v>2588</v>
      </c>
      <c r="D354" s="6" t="s">
        <v>1402</v>
      </c>
      <c r="E354" s="6" t="s">
        <v>1403</v>
      </c>
      <c r="F354" s="6" t="s">
        <v>1404</v>
      </c>
      <c r="G354" s="8">
        <v>11.8</v>
      </c>
      <c r="H354" s="8">
        <f t="shared" si="13"/>
        <v>13.048843031315053</v>
      </c>
      <c r="I354" s="9">
        <v>2</v>
      </c>
      <c r="J354" s="9">
        <v>2</v>
      </c>
      <c r="K354" s="7">
        <v>20</v>
      </c>
      <c r="L354" s="8">
        <v>12</v>
      </c>
      <c r="M354" s="6" t="s">
        <v>135</v>
      </c>
      <c r="N354" s="6" t="s">
        <v>1405</v>
      </c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  <c r="HQ354" s="6"/>
      <c r="HR354" s="6"/>
      <c r="HS354" s="6"/>
      <c r="HT354" s="6"/>
      <c r="HU354" s="6"/>
      <c r="HV354" s="6"/>
      <c r="HW354" s="6"/>
      <c r="HX354" s="6"/>
      <c r="HY354" s="6"/>
      <c r="HZ354" s="6"/>
      <c r="IA354" s="6"/>
      <c r="IB354" s="6"/>
      <c r="IC354" s="6"/>
      <c r="ID354" s="6"/>
      <c r="IE354" s="6"/>
      <c r="IF354" s="6"/>
      <c r="IG354" s="6"/>
      <c r="IH354" s="6"/>
      <c r="II354" s="6"/>
      <c r="IJ354" s="6"/>
      <c r="IK354" s="6"/>
      <c r="IL354" s="6"/>
      <c r="IM354" s="6"/>
      <c r="IN354" s="6"/>
      <c r="IO354" s="6"/>
      <c r="IP354" s="6"/>
      <c r="IQ354" s="6"/>
      <c r="IR354" s="6"/>
      <c r="IS354" s="6"/>
      <c r="IT354" s="6"/>
      <c r="IU354" s="6"/>
      <c r="IV354" s="6"/>
    </row>
    <row r="355" spans="1:256">
      <c r="A355" s="6" t="s">
        <v>1406</v>
      </c>
      <c r="B355" s="6" t="s">
        <v>14</v>
      </c>
      <c r="C355" s="7">
        <v>55</v>
      </c>
      <c r="D355" s="6" t="s">
        <v>1407</v>
      </c>
      <c r="E355" s="6" t="s">
        <v>1408</v>
      </c>
      <c r="F355" s="6" t="s">
        <v>1409</v>
      </c>
      <c r="G355" s="8">
        <v>7.9</v>
      </c>
      <c r="H355" s="8">
        <f t="shared" si="13"/>
        <v>13.326164926518606</v>
      </c>
      <c r="I355" s="9">
        <v>31.2</v>
      </c>
      <c r="J355" s="9">
        <v>5.9</v>
      </c>
      <c r="K355" s="6" t="s">
        <v>18</v>
      </c>
      <c r="L355" s="6" t="s">
        <v>18</v>
      </c>
      <c r="M355" s="6" t="s">
        <v>811</v>
      </c>
      <c r="N355" s="6" t="s">
        <v>1410</v>
      </c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  <c r="II355" s="6"/>
      <c r="IJ355" s="6"/>
      <c r="IK355" s="6"/>
      <c r="IL355" s="6"/>
      <c r="IM355" s="6"/>
      <c r="IN355" s="6"/>
      <c r="IO355" s="6"/>
      <c r="IP355" s="6"/>
      <c r="IQ355" s="6"/>
      <c r="IR355" s="6"/>
      <c r="IS355" s="6"/>
      <c r="IT355" s="6"/>
      <c r="IU355" s="6"/>
      <c r="IV355" s="6"/>
    </row>
    <row r="356" spans="1:256">
      <c r="A356" s="6" t="s">
        <v>1406</v>
      </c>
      <c r="B356" s="6" t="s">
        <v>14</v>
      </c>
      <c r="C356" s="7">
        <v>134</v>
      </c>
      <c r="D356" s="6" t="s">
        <v>1411</v>
      </c>
      <c r="E356" s="6" t="s">
        <v>1412</v>
      </c>
      <c r="F356" s="6" t="s">
        <v>1413</v>
      </c>
      <c r="G356" s="8">
        <v>10</v>
      </c>
      <c r="H356" s="8">
        <f t="shared" si="13"/>
        <v>12.771397720087021</v>
      </c>
      <c r="I356" s="9">
        <v>8.5</v>
      </c>
      <c r="J356" s="9">
        <v>1.9</v>
      </c>
      <c r="K356" s="6" t="s">
        <v>18</v>
      </c>
      <c r="L356" s="6" t="s">
        <v>18</v>
      </c>
      <c r="M356" s="6" t="s">
        <v>34</v>
      </c>
      <c r="N356" s="6" t="s">
        <v>403</v>
      </c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  <c r="HQ356" s="6"/>
      <c r="HR356" s="6"/>
      <c r="HS356" s="6"/>
      <c r="HT356" s="6"/>
      <c r="HU356" s="6"/>
      <c r="HV356" s="6"/>
      <c r="HW356" s="6"/>
      <c r="HX356" s="6"/>
      <c r="HY356" s="6"/>
      <c r="HZ356" s="6"/>
      <c r="IA356" s="6"/>
      <c r="IB356" s="6"/>
      <c r="IC356" s="6"/>
      <c r="ID356" s="6"/>
      <c r="IE356" s="6"/>
      <c r="IF356" s="6"/>
      <c r="IG356" s="6"/>
      <c r="IH356" s="6"/>
      <c r="II356" s="6"/>
      <c r="IJ356" s="6"/>
      <c r="IK356" s="6"/>
      <c r="IL356" s="6"/>
      <c r="IM356" s="6"/>
      <c r="IN356" s="6"/>
      <c r="IO356" s="6"/>
      <c r="IP356" s="6"/>
      <c r="IQ356" s="6"/>
      <c r="IR356" s="6"/>
      <c r="IS356" s="6"/>
      <c r="IT356" s="6"/>
      <c r="IU356" s="6"/>
      <c r="IV356" s="6"/>
    </row>
    <row r="357" spans="1:256">
      <c r="A357" s="6" t="s">
        <v>1406</v>
      </c>
      <c r="B357" s="6" t="s">
        <v>14</v>
      </c>
      <c r="C357" s="7">
        <v>253</v>
      </c>
      <c r="D357" s="6" t="s">
        <v>1971</v>
      </c>
      <c r="E357" s="6" t="s">
        <v>1414</v>
      </c>
      <c r="F357" s="6" t="s">
        <v>1415</v>
      </c>
      <c r="G357" s="8">
        <v>7.2</v>
      </c>
      <c r="H357" s="8">
        <f t="shared" si="13"/>
        <v>12.46225333835994</v>
      </c>
      <c r="I357" s="9">
        <v>26.4</v>
      </c>
      <c r="J357" s="9">
        <v>6</v>
      </c>
      <c r="K357" s="6" t="s">
        <v>18</v>
      </c>
      <c r="L357" s="6" t="s">
        <v>18</v>
      </c>
      <c r="M357" s="6" t="s">
        <v>218</v>
      </c>
      <c r="N357" s="6" t="s">
        <v>589</v>
      </c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  <c r="HQ357" s="6"/>
      <c r="HR357" s="6"/>
      <c r="HS357" s="6"/>
      <c r="HT357" s="6"/>
      <c r="HU357" s="6"/>
      <c r="HV357" s="6"/>
      <c r="HW357" s="6"/>
      <c r="HX357" s="6"/>
      <c r="HY357" s="6"/>
      <c r="HZ357" s="6"/>
      <c r="IA357" s="6"/>
      <c r="IB357" s="6"/>
      <c r="IC357" s="6"/>
      <c r="ID357" s="6"/>
      <c r="IE357" s="6"/>
      <c r="IF357" s="6"/>
      <c r="IG357" s="6"/>
      <c r="IH357" s="6"/>
      <c r="II357" s="6"/>
      <c r="IJ357" s="6"/>
      <c r="IK357" s="6"/>
      <c r="IL357" s="6"/>
      <c r="IM357" s="6"/>
      <c r="IN357" s="6"/>
      <c r="IO357" s="6"/>
      <c r="IP357" s="6"/>
      <c r="IQ357" s="6"/>
      <c r="IR357" s="6"/>
      <c r="IS357" s="6"/>
      <c r="IT357" s="6"/>
      <c r="IU357" s="6"/>
      <c r="IV357" s="6"/>
    </row>
    <row r="358" spans="1:256">
      <c r="A358" s="6" t="s">
        <v>1406</v>
      </c>
      <c r="B358" s="6" t="s">
        <v>62</v>
      </c>
      <c r="C358" s="7">
        <v>288</v>
      </c>
      <c r="D358" s="6" t="s">
        <v>1416</v>
      </c>
      <c r="E358" s="6" t="s">
        <v>1417</v>
      </c>
      <c r="F358" s="6" t="s">
        <v>1418</v>
      </c>
      <c r="G358" s="8">
        <v>8.1</v>
      </c>
      <c r="H358" s="8">
        <f t="shared" si="13"/>
        <v>13.43291973508876</v>
      </c>
      <c r="I358" s="9">
        <v>13</v>
      </c>
      <c r="J358" s="9">
        <v>13</v>
      </c>
      <c r="K358" s="6" t="s">
        <v>18</v>
      </c>
      <c r="L358" s="8">
        <v>12.6</v>
      </c>
      <c r="M358" s="6" t="s">
        <v>935</v>
      </c>
      <c r="N358" s="6" t="s">
        <v>1167</v>
      </c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  <c r="HQ358" s="6"/>
      <c r="HR358" s="6"/>
      <c r="HS358" s="6"/>
      <c r="HT358" s="6"/>
      <c r="HU358" s="6"/>
      <c r="HV358" s="6"/>
      <c r="HW358" s="6"/>
      <c r="HX358" s="6"/>
      <c r="HY358" s="6"/>
      <c r="HZ358" s="6"/>
      <c r="IA358" s="6"/>
      <c r="IB358" s="6"/>
      <c r="IC358" s="6"/>
      <c r="ID358" s="6"/>
      <c r="IE358" s="6"/>
      <c r="IF358" s="6"/>
      <c r="IG358" s="6"/>
      <c r="IH358" s="6"/>
      <c r="II358" s="6"/>
      <c r="IJ358" s="6"/>
      <c r="IK358" s="6"/>
      <c r="IL358" s="6"/>
      <c r="IM358" s="6"/>
      <c r="IN358" s="6"/>
      <c r="IO358" s="6"/>
      <c r="IP358" s="6"/>
      <c r="IQ358" s="6"/>
      <c r="IR358" s="6"/>
      <c r="IS358" s="6"/>
      <c r="IT358" s="6"/>
      <c r="IU358" s="6"/>
      <c r="IV358" s="6"/>
    </row>
    <row r="359" spans="1:256">
      <c r="A359" s="6" t="s">
        <v>1406</v>
      </c>
      <c r="B359" s="6" t="s">
        <v>14</v>
      </c>
      <c r="C359" s="7">
        <v>300</v>
      </c>
      <c r="D359" s="6" t="s">
        <v>1419</v>
      </c>
      <c r="E359" s="6" t="s">
        <v>1420</v>
      </c>
      <c r="F359" s="6" t="s">
        <v>1421</v>
      </c>
      <c r="G359" s="8">
        <v>8.1</v>
      </c>
      <c r="H359" s="8">
        <f t="shared" si="13"/>
        <v>13.888903615436059</v>
      </c>
      <c r="I359" s="9">
        <v>19.3</v>
      </c>
      <c r="J359" s="9">
        <v>13.3</v>
      </c>
      <c r="K359" s="6" t="s">
        <v>18</v>
      </c>
      <c r="L359" s="6" t="s">
        <v>18</v>
      </c>
      <c r="M359" s="6" t="s">
        <v>1422</v>
      </c>
      <c r="N359" s="6" t="s">
        <v>1423</v>
      </c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  <c r="HQ359" s="6"/>
      <c r="HR359" s="6"/>
      <c r="HS359" s="6"/>
      <c r="HT359" s="6"/>
      <c r="HU359" s="6"/>
      <c r="HV359" s="6"/>
      <c r="HW359" s="6"/>
      <c r="HX359" s="6"/>
      <c r="HY359" s="6"/>
      <c r="HZ359" s="6"/>
      <c r="IA359" s="6"/>
      <c r="IB359" s="6"/>
      <c r="IC359" s="6"/>
      <c r="ID359" s="6"/>
      <c r="IE359" s="6"/>
      <c r="IF359" s="6"/>
      <c r="IG359" s="6"/>
      <c r="IH359" s="6"/>
      <c r="II359" s="6"/>
      <c r="IJ359" s="6"/>
      <c r="IK359" s="6"/>
      <c r="IL359" s="6"/>
      <c r="IM359" s="6"/>
      <c r="IN359" s="6"/>
      <c r="IO359" s="6"/>
      <c r="IP359" s="6"/>
      <c r="IQ359" s="6"/>
      <c r="IR359" s="6"/>
      <c r="IS359" s="6"/>
      <c r="IT359" s="6"/>
      <c r="IU359" s="6"/>
      <c r="IV359" s="6"/>
    </row>
    <row r="360" spans="1:256">
      <c r="A360" s="6" t="s">
        <v>1406</v>
      </c>
      <c r="B360" s="6" t="s">
        <v>14</v>
      </c>
      <c r="C360" s="7">
        <v>7793</v>
      </c>
      <c r="D360" s="6" t="s">
        <v>1424</v>
      </c>
      <c r="E360" s="6" t="s">
        <v>1425</v>
      </c>
      <c r="F360" s="6" t="s">
        <v>1426</v>
      </c>
      <c r="G360" s="8">
        <v>9.1</v>
      </c>
      <c r="H360" s="8">
        <f t="shared" si="13"/>
        <v>13.329057765142132</v>
      </c>
      <c r="I360" s="9">
        <v>9.6</v>
      </c>
      <c r="J360" s="9">
        <v>6.4</v>
      </c>
      <c r="K360" s="6" t="s">
        <v>18</v>
      </c>
      <c r="L360" s="6" t="s">
        <v>18</v>
      </c>
      <c r="M360" s="6" t="s">
        <v>1422</v>
      </c>
      <c r="N360" s="6" t="s">
        <v>589</v>
      </c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  <c r="HQ360" s="6"/>
      <c r="HR360" s="6"/>
      <c r="HS360" s="6"/>
      <c r="HT360" s="6"/>
      <c r="HU360" s="6"/>
      <c r="HV360" s="6"/>
      <c r="HW360" s="6"/>
      <c r="HX360" s="6"/>
      <c r="HY360" s="6"/>
      <c r="HZ360" s="6"/>
      <c r="IA360" s="6"/>
      <c r="IB360" s="6"/>
      <c r="IC360" s="6"/>
      <c r="ID360" s="6"/>
      <c r="IE360" s="6"/>
      <c r="IF360" s="6"/>
      <c r="IG360" s="6"/>
      <c r="IH360" s="6"/>
      <c r="II360" s="6"/>
      <c r="IJ360" s="6"/>
      <c r="IK360" s="6"/>
      <c r="IL360" s="6"/>
      <c r="IM360" s="6"/>
      <c r="IN360" s="6"/>
      <c r="IO360" s="6"/>
      <c r="IP360" s="6"/>
      <c r="IQ360" s="6"/>
      <c r="IR360" s="6"/>
      <c r="IS360" s="6"/>
      <c r="IT360" s="6"/>
      <c r="IU360" s="6"/>
      <c r="IV360" s="6"/>
    </row>
    <row r="361" spans="1:256">
      <c r="A361" s="11" t="s">
        <v>1427</v>
      </c>
      <c r="B361" s="11" t="s">
        <v>62</v>
      </c>
      <c r="C361" s="11">
        <v>6093</v>
      </c>
      <c r="D361" s="11" t="s">
        <v>1428</v>
      </c>
      <c r="E361" s="11" t="s">
        <v>1429</v>
      </c>
      <c r="F361" s="11" t="s">
        <v>1430</v>
      </c>
      <c r="G361" s="11">
        <v>7.3</v>
      </c>
      <c r="H361" s="8">
        <f t="shared" si="13"/>
        <v>10.591300897815243</v>
      </c>
      <c r="I361" s="10">
        <v>5.0999999999999996</v>
      </c>
      <c r="J361" s="10">
        <v>5.0999999999999996</v>
      </c>
      <c r="K361" s="6" t="s">
        <v>18</v>
      </c>
      <c r="L361" s="11">
        <v>12.5</v>
      </c>
      <c r="M361" s="11" t="s">
        <v>76</v>
      </c>
      <c r="N361" s="6" t="s">
        <v>1431</v>
      </c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  <c r="HQ361" s="6"/>
      <c r="HR361" s="6"/>
      <c r="HS361" s="6"/>
      <c r="HT361" s="6"/>
      <c r="HU361" s="6"/>
      <c r="HV361" s="6"/>
      <c r="HW361" s="6"/>
      <c r="HX361" s="6"/>
      <c r="HY361" s="6"/>
      <c r="HZ361" s="6"/>
      <c r="IA361" s="6"/>
      <c r="IB361" s="6"/>
      <c r="IC361" s="6"/>
      <c r="ID361" s="6"/>
      <c r="IE361" s="6"/>
      <c r="IF361" s="6"/>
      <c r="IG361" s="6"/>
      <c r="IH361" s="6"/>
      <c r="II361" s="6"/>
      <c r="IJ361" s="6"/>
      <c r="IK361" s="6"/>
      <c r="IL361" s="6"/>
      <c r="IM361" s="6"/>
      <c r="IN361" s="6"/>
      <c r="IO361" s="6"/>
      <c r="IP361" s="6"/>
      <c r="IQ361" s="6"/>
      <c r="IR361" s="6"/>
      <c r="IS361" s="6"/>
      <c r="IT361" s="6"/>
      <c r="IU361" s="6"/>
      <c r="IV361" s="6"/>
    </row>
    <row r="362" spans="1:256">
      <c r="A362" s="6" t="s">
        <v>1427</v>
      </c>
      <c r="B362" s="6" t="s">
        <v>62</v>
      </c>
      <c r="C362" s="7">
        <v>6121</v>
      </c>
      <c r="D362" s="6" t="s">
        <v>1432</v>
      </c>
      <c r="E362" s="6" t="s">
        <v>1433</v>
      </c>
      <c r="F362" s="6" t="s">
        <v>1434</v>
      </c>
      <c r="G362" s="8">
        <v>5.4</v>
      </c>
      <c r="H362" s="8">
        <f t="shared" si="13"/>
        <v>12.955332096954063</v>
      </c>
      <c r="I362" s="9">
        <v>36</v>
      </c>
      <c r="J362" s="9">
        <v>36</v>
      </c>
      <c r="K362" s="6" t="s">
        <v>18</v>
      </c>
      <c r="L362" s="8">
        <v>10.8</v>
      </c>
      <c r="M362" s="6" t="s">
        <v>66</v>
      </c>
      <c r="N362" s="6" t="s">
        <v>1435</v>
      </c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  <c r="HQ362" s="6"/>
      <c r="HR362" s="6"/>
      <c r="HS362" s="6"/>
      <c r="HT362" s="6"/>
      <c r="HU362" s="6"/>
      <c r="HV362" s="6"/>
      <c r="HW362" s="6"/>
      <c r="HX362" s="6"/>
      <c r="HY362" s="6"/>
      <c r="HZ362" s="6"/>
      <c r="IA362" s="6"/>
      <c r="IB362" s="6"/>
      <c r="IC362" s="6"/>
      <c r="ID362" s="6"/>
      <c r="IE362" s="6"/>
      <c r="IF362" s="6"/>
      <c r="IG362" s="6"/>
      <c r="IH362" s="6"/>
      <c r="II362" s="6"/>
      <c r="IJ362" s="6"/>
      <c r="IK362" s="6"/>
      <c r="IL362" s="6"/>
      <c r="IM362" s="6"/>
      <c r="IN362" s="6"/>
      <c r="IO362" s="6"/>
      <c r="IP362" s="6"/>
      <c r="IQ362" s="6"/>
      <c r="IR362" s="6"/>
      <c r="IS362" s="6"/>
      <c r="IT362" s="6"/>
      <c r="IU362" s="6"/>
      <c r="IV362" s="6"/>
    </row>
    <row r="363" spans="1:256">
      <c r="A363" s="6" t="s">
        <v>1427</v>
      </c>
      <c r="B363" s="6" t="s">
        <v>62</v>
      </c>
      <c r="C363" s="7">
        <v>6144</v>
      </c>
      <c r="D363" s="6" t="s">
        <v>1436</v>
      </c>
      <c r="E363" s="6" t="s">
        <v>1437</v>
      </c>
      <c r="F363" s="6" t="s">
        <v>1438</v>
      </c>
      <c r="G363" s="8">
        <v>9</v>
      </c>
      <c r="H363" s="8">
        <f t="shared" si="13"/>
        <v>13.103488493027637</v>
      </c>
      <c r="I363" s="9">
        <v>7.4</v>
      </c>
      <c r="J363" s="9">
        <v>7.4</v>
      </c>
      <c r="K363" s="6" t="s">
        <v>18</v>
      </c>
      <c r="L363" s="8">
        <v>13.4</v>
      </c>
      <c r="M363" s="6" t="s">
        <v>1014</v>
      </c>
      <c r="N363" s="6" t="s">
        <v>936</v>
      </c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  <c r="HQ363" s="6"/>
      <c r="HR363" s="6"/>
      <c r="HS363" s="6"/>
      <c r="HT363" s="6"/>
      <c r="HU363" s="6"/>
      <c r="HV363" s="6"/>
      <c r="HW363" s="6"/>
      <c r="HX363" s="6"/>
      <c r="HY363" s="6"/>
      <c r="HZ363" s="6"/>
      <c r="IA363" s="6"/>
      <c r="IB363" s="6"/>
      <c r="IC363" s="6"/>
      <c r="ID363" s="6"/>
      <c r="IE363" s="6"/>
      <c r="IF363" s="6"/>
      <c r="IG363" s="6"/>
      <c r="IH363" s="6"/>
      <c r="II363" s="6"/>
      <c r="IJ363" s="6"/>
      <c r="IK363" s="6"/>
      <c r="IL363" s="6"/>
      <c r="IM363" s="6"/>
      <c r="IN363" s="6"/>
      <c r="IO363" s="6"/>
      <c r="IP363" s="6"/>
      <c r="IQ363" s="6"/>
      <c r="IR363" s="6"/>
      <c r="IS363" s="6"/>
      <c r="IT363" s="6"/>
      <c r="IU363" s="6"/>
      <c r="IV363" s="6"/>
    </row>
    <row r="364" spans="1:256">
      <c r="A364" s="6" t="s">
        <v>1427</v>
      </c>
      <c r="B364" s="6" t="s">
        <v>102</v>
      </c>
      <c r="C364" s="7">
        <v>6242</v>
      </c>
      <c r="D364" s="6" t="s">
        <v>1439</v>
      </c>
      <c r="E364" s="6" t="s">
        <v>1440</v>
      </c>
      <c r="F364" s="6" t="s">
        <v>1441</v>
      </c>
      <c r="G364" s="8">
        <v>6.4</v>
      </c>
      <c r="H364" s="8">
        <f t="shared" si="13"/>
        <v>10.930582700522379</v>
      </c>
      <c r="I364" s="9">
        <v>9</v>
      </c>
      <c r="J364" s="9">
        <v>9</v>
      </c>
      <c r="K364" s="7">
        <v>23</v>
      </c>
      <c r="L364" s="8">
        <v>7.3</v>
      </c>
      <c r="M364" s="6" t="s">
        <v>278</v>
      </c>
      <c r="N364" s="6" t="s">
        <v>1442</v>
      </c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  <c r="HQ364" s="6"/>
      <c r="HR364" s="6"/>
      <c r="HS364" s="6"/>
      <c r="HT364" s="6"/>
      <c r="HU364" s="6"/>
      <c r="HV364" s="6"/>
      <c r="HW364" s="6"/>
      <c r="HX364" s="6"/>
      <c r="HY364" s="6"/>
      <c r="HZ364" s="6"/>
      <c r="IA364" s="6"/>
      <c r="IB364" s="6"/>
      <c r="IC364" s="6"/>
      <c r="ID364" s="6"/>
      <c r="IE364" s="6"/>
      <c r="IF364" s="6"/>
      <c r="IG364" s="6"/>
      <c r="IH364" s="6"/>
      <c r="II364" s="6"/>
      <c r="IJ364" s="6"/>
      <c r="IK364" s="6"/>
      <c r="IL364" s="6"/>
      <c r="IM364" s="6"/>
      <c r="IN364" s="6"/>
      <c r="IO364" s="6"/>
      <c r="IP364" s="6"/>
      <c r="IQ364" s="6"/>
      <c r="IR364" s="6"/>
      <c r="IS364" s="6"/>
      <c r="IT364" s="6"/>
      <c r="IU364" s="6"/>
      <c r="IV364" s="6"/>
    </row>
    <row r="365" spans="1:256">
      <c r="A365" s="6" t="s">
        <v>1427</v>
      </c>
      <c r="B365" s="6" t="s">
        <v>102</v>
      </c>
      <c r="C365" s="7">
        <v>6281</v>
      </c>
      <c r="D365" s="6" t="s">
        <v>1443</v>
      </c>
      <c r="E365" s="6" t="s">
        <v>1444</v>
      </c>
      <c r="F365" s="6" t="s">
        <v>1445</v>
      </c>
      <c r="G365" s="8">
        <v>5.4</v>
      </c>
      <c r="H365" s="8">
        <f t="shared" si="13"/>
        <v>9.6735924277467369</v>
      </c>
      <c r="I365" s="9">
        <v>8</v>
      </c>
      <c r="J365" s="9">
        <v>8</v>
      </c>
      <c r="K365" s="7">
        <v>70</v>
      </c>
      <c r="L365" s="8">
        <v>9</v>
      </c>
      <c r="M365" s="6" t="s">
        <v>1084</v>
      </c>
      <c r="N365" s="6" t="s">
        <v>1446</v>
      </c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  <c r="HQ365" s="6"/>
      <c r="HR365" s="6"/>
      <c r="HS365" s="6"/>
      <c r="HT365" s="6"/>
      <c r="HU365" s="6"/>
      <c r="HV365" s="6"/>
      <c r="HW365" s="6"/>
      <c r="HX365" s="6"/>
      <c r="HY365" s="6"/>
      <c r="HZ365" s="6"/>
      <c r="IA365" s="6"/>
      <c r="IB365" s="6"/>
      <c r="IC365" s="6"/>
      <c r="ID365" s="6"/>
      <c r="IE365" s="6"/>
      <c r="IF365" s="6"/>
      <c r="IG365" s="6"/>
      <c r="IH365" s="6"/>
      <c r="II365" s="6"/>
      <c r="IJ365" s="6"/>
      <c r="IK365" s="6"/>
      <c r="IL365" s="6"/>
      <c r="IM365" s="6"/>
      <c r="IN365" s="6"/>
      <c r="IO365" s="6"/>
      <c r="IP365" s="6"/>
      <c r="IQ365" s="6"/>
      <c r="IR365" s="6"/>
      <c r="IS365" s="6"/>
      <c r="IT365" s="6"/>
      <c r="IU365" s="6"/>
      <c r="IV365" s="6"/>
    </row>
    <row r="366" spans="1:256">
      <c r="A366" s="6" t="s">
        <v>1427</v>
      </c>
      <c r="B366" s="6" t="s">
        <v>45</v>
      </c>
      <c r="C366" s="7">
        <v>6302</v>
      </c>
      <c r="D366" s="6" t="s">
        <v>1972</v>
      </c>
      <c r="E366" s="6" t="s">
        <v>1447</v>
      </c>
      <c r="F366" s="6" t="s">
        <v>1448</v>
      </c>
      <c r="G366" s="8">
        <v>9.6</v>
      </c>
      <c r="H366" s="8">
        <f t="shared" si="13"/>
        <v>8.7791842740629242</v>
      </c>
      <c r="I366" s="9">
        <v>1.2</v>
      </c>
      <c r="J366" s="9">
        <v>0.5</v>
      </c>
      <c r="K366" s="6" t="s">
        <v>18</v>
      </c>
      <c r="L366" s="8">
        <v>16.600000000000001</v>
      </c>
      <c r="M366" s="7">
        <v>6</v>
      </c>
      <c r="N366" s="6" t="s">
        <v>1449</v>
      </c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  <c r="HQ366" s="6"/>
      <c r="HR366" s="6"/>
      <c r="HS366" s="6"/>
      <c r="HT366" s="6"/>
      <c r="HU366" s="6"/>
      <c r="HV366" s="6"/>
      <c r="HW366" s="6"/>
      <c r="HX366" s="6"/>
      <c r="HY366" s="6"/>
      <c r="HZ366" s="6"/>
      <c r="IA366" s="6"/>
      <c r="IB366" s="6"/>
      <c r="IC366" s="6"/>
      <c r="ID366" s="6"/>
      <c r="IE366" s="6"/>
      <c r="IF366" s="6"/>
      <c r="IG366" s="6"/>
      <c r="IH366" s="6"/>
      <c r="II366" s="6"/>
      <c r="IJ366" s="6"/>
      <c r="IK366" s="6"/>
      <c r="IL366" s="6"/>
      <c r="IM366" s="6"/>
      <c r="IN366" s="6"/>
      <c r="IO366" s="6"/>
      <c r="IP366" s="6"/>
      <c r="IQ366" s="6"/>
      <c r="IR366" s="6"/>
      <c r="IS366" s="6"/>
      <c r="IT366" s="6"/>
      <c r="IU366" s="6"/>
      <c r="IV366" s="6"/>
    </row>
    <row r="367" spans="1:256">
      <c r="A367" s="6" t="s">
        <v>1427</v>
      </c>
      <c r="B367" s="6" t="s">
        <v>102</v>
      </c>
      <c r="C367" s="7">
        <v>6383</v>
      </c>
      <c r="D367" s="7">
        <v>6374</v>
      </c>
      <c r="E367" s="6" t="s">
        <v>1450</v>
      </c>
      <c r="F367" s="6" t="s">
        <v>1451</v>
      </c>
      <c r="G367" s="8">
        <v>5.5</v>
      </c>
      <c r="H367" s="8">
        <f t="shared" si="13"/>
        <v>11.772843031315052</v>
      </c>
      <c r="I367" s="9">
        <v>20</v>
      </c>
      <c r="J367" s="9">
        <v>20</v>
      </c>
      <c r="K367" s="7">
        <v>40</v>
      </c>
      <c r="L367" s="8">
        <v>10.19</v>
      </c>
      <c r="M367" s="6" t="s">
        <v>1452</v>
      </c>
      <c r="N367" s="6" t="s">
        <v>1453</v>
      </c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  <c r="HQ367" s="6"/>
      <c r="HR367" s="6"/>
      <c r="HS367" s="6"/>
      <c r="HT367" s="6"/>
      <c r="HU367" s="6"/>
      <c r="HV367" s="6"/>
      <c r="HW367" s="6"/>
      <c r="HX367" s="6"/>
      <c r="HY367" s="6"/>
      <c r="HZ367" s="6"/>
      <c r="IA367" s="6"/>
      <c r="IB367" s="6"/>
      <c r="IC367" s="6"/>
      <c r="ID367" s="6"/>
      <c r="IE367" s="6"/>
      <c r="IF367" s="6"/>
      <c r="IG367" s="6"/>
      <c r="IH367" s="6"/>
      <c r="II367" s="6"/>
      <c r="IJ367" s="6"/>
      <c r="IK367" s="6"/>
      <c r="IL367" s="6"/>
      <c r="IM367" s="6"/>
      <c r="IN367" s="6"/>
      <c r="IO367" s="6"/>
      <c r="IP367" s="6"/>
      <c r="IQ367" s="6"/>
      <c r="IR367" s="6"/>
      <c r="IS367" s="6"/>
      <c r="IT367" s="6"/>
      <c r="IU367" s="6"/>
      <c r="IV367" s="6"/>
    </row>
    <row r="368" spans="1:256">
      <c r="A368" s="6" t="s">
        <v>1427</v>
      </c>
      <c r="B368" s="6" t="s">
        <v>102</v>
      </c>
      <c r="C368" s="7">
        <v>6404</v>
      </c>
      <c r="D368" s="6" t="s">
        <v>1454</v>
      </c>
      <c r="E368" s="6" t="s">
        <v>1455</v>
      </c>
      <c r="F368" s="6" t="s">
        <v>1456</v>
      </c>
      <c r="G368" s="8">
        <v>10.6</v>
      </c>
      <c r="H368" s="8">
        <f t="shared" si="13"/>
        <v>14.245900215026637</v>
      </c>
      <c r="I368" s="9">
        <v>6</v>
      </c>
      <c r="J368" s="9">
        <v>6</v>
      </c>
      <c r="K368" s="7">
        <v>50</v>
      </c>
      <c r="L368" s="8">
        <v>13</v>
      </c>
      <c r="M368" s="6" t="s">
        <v>421</v>
      </c>
      <c r="N368" s="6" t="s">
        <v>1457</v>
      </c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  <c r="HQ368" s="6"/>
      <c r="HR368" s="6"/>
      <c r="HS368" s="6"/>
      <c r="HT368" s="6"/>
      <c r="HU368" s="6"/>
      <c r="HV368" s="6"/>
      <c r="HW368" s="6"/>
      <c r="HX368" s="6"/>
      <c r="HY368" s="6"/>
      <c r="HZ368" s="6"/>
      <c r="IA368" s="6"/>
      <c r="IB368" s="6"/>
      <c r="IC368" s="6"/>
      <c r="ID368" s="6"/>
      <c r="IE368" s="6"/>
      <c r="IF368" s="6"/>
      <c r="IG368" s="6"/>
      <c r="IH368" s="6"/>
      <c r="II368" s="6"/>
      <c r="IJ368" s="6"/>
      <c r="IK368" s="6"/>
      <c r="IL368" s="6"/>
      <c r="IM368" s="6"/>
      <c r="IN368" s="6"/>
      <c r="IO368" s="6"/>
      <c r="IP368" s="6"/>
      <c r="IQ368" s="6"/>
      <c r="IR368" s="6"/>
      <c r="IS368" s="6"/>
      <c r="IT368" s="6"/>
      <c r="IU368" s="6"/>
      <c r="IV368" s="6"/>
    </row>
    <row r="369" spans="1:256">
      <c r="A369" s="6" t="s">
        <v>1427</v>
      </c>
      <c r="B369" s="6" t="s">
        <v>102</v>
      </c>
      <c r="C369" s="7">
        <v>6400</v>
      </c>
      <c r="D369" s="6" t="s">
        <v>1458</v>
      </c>
      <c r="E369" s="6" t="s">
        <v>1459</v>
      </c>
      <c r="F369" s="6" t="s">
        <v>1460</v>
      </c>
      <c r="G369" s="8">
        <v>8.8000000000000007</v>
      </c>
      <c r="H369" s="8">
        <f t="shared" si="13"/>
        <v>13.95827491324248</v>
      </c>
      <c r="I369" s="9">
        <v>12</v>
      </c>
      <c r="J369" s="9">
        <v>12</v>
      </c>
      <c r="K369" s="7">
        <v>60</v>
      </c>
      <c r="L369" s="8">
        <v>9</v>
      </c>
      <c r="M369" s="6" t="s">
        <v>121</v>
      </c>
      <c r="N369" s="6" t="s">
        <v>274</v>
      </c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  <c r="II369" s="6"/>
      <c r="IJ369" s="6"/>
      <c r="IK369" s="6"/>
      <c r="IL369" s="6"/>
      <c r="IM369" s="6"/>
      <c r="IN369" s="6"/>
      <c r="IO369" s="6"/>
      <c r="IP369" s="6"/>
      <c r="IQ369" s="6"/>
      <c r="IR369" s="6"/>
      <c r="IS369" s="6"/>
      <c r="IT369" s="6"/>
      <c r="IU369" s="6"/>
      <c r="IV369" s="6"/>
    </row>
    <row r="370" spans="1:256">
      <c r="A370" s="6" t="s">
        <v>1427</v>
      </c>
      <c r="B370" s="6" t="s">
        <v>102</v>
      </c>
      <c r="C370" s="7">
        <v>6405</v>
      </c>
      <c r="D370" s="6" t="s">
        <v>1461</v>
      </c>
      <c r="E370" s="6" t="s">
        <v>1462</v>
      </c>
      <c r="F370" s="6" t="s">
        <v>1463</v>
      </c>
      <c r="G370" s="8">
        <v>4.2</v>
      </c>
      <c r="H370" s="8">
        <f t="shared" si="13"/>
        <v>11.565482367045718</v>
      </c>
      <c r="I370" s="9">
        <v>33</v>
      </c>
      <c r="J370" s="9">
        <v>33</v>
      </c>
      <c r="K370" s="7">
        <v>331</v>
      </c>
      <c r="L370" s="8">
        <v>5.5</v>
      </c>
      <c r="M370" s="6" t="s">
        <v>111</v>
      </c>
      <c r="N370" s="6" t="s">
        <v>1464</v>
      </c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  <c r="HQ370" s="6"/>
      <c r="HR370" s="6"/>
      <c r="HS370" s="6"/>
      <c r="HT370" s="6"/>
      <c r="HU370" s="6"/>
      <c r="HV370" s="6"/>
      <c r="HW370" s="6"/>
      <c r="HX370" s="6"/>
      <c r="HY370" s="6"/>
      <c r="HZ370" s="6"/>
      <c r="IA370" s="6"/>
      <c r="IB370" s="6"/>
      <c r="IC370" s="6"/>
      <c r="ID370" s="6"/>
      <c r="IE370" s="6"/>
      <c r="IF370" s="6"/>
      <c r="IG370" s="6"/>
      <c r="IH370" s="6"/>
      <c r="II370" s="6"/>
      <c r="IJ370" s="6"/>
      <c r="IK370" s="6"/>
      <c r="IL370" s="6"/>
      <c r="IM370" s="6"/>
      <c r="IN370" s="6"/>
      <c r="IO370" s="6"/>
      <c r="IP370" s="6"/>
      <c r="IQ370" s="6"/>
      <c r="IR370" s="6"/>
      <c r="IS370" s="6"/>
      <c r="IT370" s="6"/>
      <c r="IU370" s="6"/>
      <c r="IV370" s="6"/>
    </row>
    <row r="371" spans="1:256">
      <c r="A371" s="6" t="s">
        <v>1427</v>
      </c>
      <c r="B371" s="6" t="s">
        <v>102</v>
      </c>
      <c r="C371" s="7">
        <v>6444</v>
      </c>
      <c r="D371" s="6" t="s">
        <v>1465</v>
      </c>
      <c r="E371" s="6" t="s">
        <v>1466</v>
      </c>
      <c r="F371" s="6" t="s">
        <v>1467</v>
      </c>
      <c r="G371" s="6" t="s">
        <v>361</v>
      </c>
      <c r="H371" s="8" t="s">
        <v>1921</v>
      </c>
      <c r="I371" s="9">
        <v>12</v>
      </c>
      <c r="J371" s="9">
        <v>12</v>
      </c>
      <c r="K371" s="7">
        <v>50</v>
      </c>
      <c r="L371" s="8">
        <v>11</v>
      </c>
      <c r="M371" s="6" t="s">
        <v>1272</v>
      </c>
      <c r="N371" s="6" t="s">
        <v>1446</v>
      </c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  <c r="HQ371" s="6"/>
      <c r="HR371" s="6"/>
      <c r="HS371" s="6"/>
      <c r="HT371" s="6"/>
      <c r="HU371" s="6"/>
      <c r="HV371" s="6"/>
      <c r="HW371" s="6"/>
      <c r="HX371" s="6"/>
      <c r="HY371" s="6"/>
      <c r="HZ371" s="6"/>
      <c r="IA371" s="6"/>
      <c r="IB371" s="6"/>
      <c r="IC371" s="6"/>
      <c r="ID371" s="6"/>
      <c r="IE371" s="6"/>
      <c r="IF371" s="6"/>
      <c r="IG371" s="6"/>
      <c r="IH371" s="6"/>
      <c r="II371" s="6"/>
      <c r="IJ371" s="6"/>
      <c r="IK371" s="6"/>
      <c r="IL371" s="6"/>
      <c r="IM371" s="6"/>
      <c r="IN371" s="6"/>
      <c r="IO371" s="6"/>
      <c r="IP371" s="6"/>
      <c r="IQ371" s="6"/>
      <c r="IR371" s="6"/>
      <c r="IS371" s="6"/>
      <c r="IT371" s="6"/>
      <c r="IU371" s="6"/>
      <c r="IV371" s="6"/>
    </row>
    <row r="372" spans="1:256">
      <c r="A372" s="6" t="s">
        <v>1427</v>
      </c>
      <c r="B372" s="6" t="s">
        <v>62</v>
      </c>
      <c r="C372" s="7">
        <v>6441</v>
      </c>
      <c r="D372" s="6" t="s">
        <v>1468</v>
      </c>
      <c r="E372" s="6" t="s">
        <v>1469</v>
      </c>
      <c r="F372" s="6" t="s">
        <v>1470</v>
      </c>
      <c r="G372" s="8">
        <v>7.2</v>
      </c>
      <c r="H372" s="8">
        <f t="shared" ref="H372:H382" si="14">G372+(2.512*LOG(0.7854*I372*J372))</f>
        <v>11.871399007890004</v>
      </c>
      <c r="I372" s="9">
        <v>9.6</v>
      </c>
      <c r="J372" s="9">
        <v>9.6</v>
      </c>
      <c r="K372" s="6" t="s">
        <v>18</v>
      </c>
      <c r="L372" s="8">
        <v>15.4</v>
      </c>
      <c r="M372" s="6" t="s">
        <v>1151</v>
      </c>
      <c r="N372" s="6" t="s">
        <v>1471</v>
      </c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  <c r="HQ372" s="6"/>
      <c r="HR372" s="6"/>
      <c r="HS372" s="6"/>
      <c r="HT372" s="6"/>
      <c r="HU372" s="6"/>
      <c r="HV372" s="6"/>
      <c r="HW372" s="6"/>
      <c r="HX372" s="6"/>
      <c r="HY372" s="6"/>
      <c r="HZ372" s="6"/>
      <c r="IA372" s="6"/>
      <c r="IB372" s="6"/>
      <c r="IC372" s="6"/>
      <c r="ID372" s="6"/>
      <c r="IE372" s="6"/>
      <c r="IF372" s="6"/>
      <c r="IG372" s="6"/>
      <c r="IH372" s="6"/>
      <c r="II372" s="6"/>
      <c r="IJ372" s="6"/>
      <c r="IK372" s="6"/>
      <c r="IL372" s="6"/>
      <c r="IM372" s="6"/>
      <c r="IN372" s="6"/>
      <c r="IO372" s="6"/>
      <c r="IP372" s="6"/>
      <c r="IQ372" s="6"/>
      <c r="IR372" s="6"/>
      <c r="IS372" s="6"/>
      <c r="IT372" s="6"/>
      <c r="IU372" s="6"/>
      <c r="IV372" s="6"/>
    </row>
    <row r="373" spans="1:256">
      <c r="A373" s="6" t="s">
        <v>1427</v>
      </c>
      <c r="B373" s="6" t="s">
        <v>102</v>
      </c>
      <c r="C373" s="7">
        <v>6451</v>
      </c>
      <c r="D373" s="6" t="s">
        <v>1472</v>
      </c>
      <c r="E373" s="6" t="s">
        <v>1473</v>
      </c>
      <c r="F373" s="6" t="s">
        <v>1474</v>
      </c>
      <c r="G373" s="8">
        <v>8.1999999999999993</v>
      </c>
      <c r="H373" s="8">
        <f t="shared" si="14"/>
        <v>12.473592427746736</v>
      </c>
      <c r="I373" s="9">
        <v>8</v>
      </c>
      <c r="J373" s="9">
        <v>8</v>
      </c>
      <c r="K373" s="7">
        <v>80</v>
      </c>
      <c r="L373" s="8">
        <v>12</v>
      </c>
      <c r="M373" s="6" t="s">
        <v>671</v>
      </c>
      <c r="N373" s="6" t="s">
        <v>1475</v>
      </c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  <c r="HQ373" s="6"/>
      <c r="HR373" s="6"/>
      <c r="HS373" s="6"/>
      <c r="HT373" s="6"/>
      <c r="HU373" s="6"/>
      <c r="HV373" s="6"/>
      <c r="HW373" s="6"/>
      <c r="HX373" s="6"/>
      <c r="HY373" s="6"/>
      <c r="HZ373" s="6"/>
      <c r="IA373" s="6"/>
      <c r="IB373" s="6"/>
      <c r="IC373" s="6"/>
      <c r="ID373" s="6"/>
      <c r="IE373" s="6"/>
      <c r="IF373" s="6"/>
      <c r="IG373" s="6"/>
      <c r="IH373" s="6"/>
      <c r="II373" s="6"/>
      <c r="IJ373" s="6"/>
      <c r="IK373" s="6"/>
      <c r="IL373" s="6"/>
      <c r="IM373" s="6"/>
      <c r="IN373" s="6"/>
      <c r="IO373" s="6"/>
      <c r="IP373" s="6"/>
      <c r="IQ373" s="6"/>
      <c r="IR373" s="6"/>
      <c r="IS373" s="6"/>
      <c r="IT373" s="6"/>
      <c r="IU373" s="6"/>
      <c r="IV373" s="6"/>
    </row>
    <row r="374" spans="1:256">
      <c r="A374" s="6" t="s">
        <v>1476</v>
      </c>
      <c r="B374" s="6" t="s">
        <v>102</v>
      </c>
      <c r="C374" s="7">
        <v>6649</v>
      </c>
      <c r="D374" s="6" t="s">
        <v>1477</v>
      </c>
      <c r="E374" s="6" t="s">
        <v>1478</v>
      </c>
      <c r="F374" s="6" t="s">
        <v>1479</v>
      </c>
      <c r="G374" s="8">
        <v>8.9</v>
      </c>
      <c r="H374" s="8">
        <f t="shared" si="14"/>
        <v>12.545900215026638</v>
      </c>
      <c r="I374" s="9">
        <v>6</v>
      </c>
      <c r="J374" s="9">
        <v>6</v>
      </c>
      <c r="K374" s="7">
        <v>477</v>
      </c>
      <c r="L374" s="8">
        <v>13.2</v>
      </c>
      <c r="M374" s="6" t="s">
        <v>121</v>
      </c>
      <c r="N374" s="6" t="s">
        <v>1480</v>
      </c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  <c r="HQ374" s="6"/>
      <c r="HR374" s="6"/>
      <c r="HS374" s="6"/>
      <c r="HT374" s="6"/>
      <c r="HU374" s="6"/>
      <c r="HV374" s="6"/>
      <c r="HW374" s="6"/>
      <c r="HX374" s="6"/>
      <c r="HY374" s="6"/>
      <c r="HZ374" s="6"/>
      <c r="IA374" s="6"/>
      <c r="IB374" s="6"/>
      <c r="IC374" s="6"/>
      <c r="ID374" s="6"/>
      <c r="IE374" s="6"/>
      <c r="IF374" s="6"/>
      <c r="IG374" s="6"/>
      <c r="IH374" s="6"/>
      <c r="II374" s="6"/>
      <c r="IJ374" s="6"/>
      <c r="IK374" s="6"/>
      <c r="IL374" s="6"/>
      <c r="IM374" s="6"/>
      <c r="IN374" s="6"/>
      <c r="IO374" s="6"/>
      <c r="IP374" s="6"/>
      <c r="IQ374" s="6"/>
      <c r="IR374" s="6"/>
      <c r="IS374" s="6"/>
      <c r="IT374" s="6"/>
      <c r="IU374" s="6"/>
      <c r="IV374" s="6"/>
    </row>
    <row r="375" spans="1:256">
      <c r="A375" s="6" t="s">
        <v>1476</v>
      </c>
      <c r="B375" s="6" t="s">
        <v>102</v>
      </c>
      <c r="C375" s="7">
        <v>6664</v>
      </c>
      <c r="D375" s="6" t="s">
        <v>1481</v>
      </c>
      <c r="E375" s="6" t="s">
        <v>1482</v>
      </c>
      <c r="F375" s="6" t="s">
        <v>1483</v>
      </c>
      <c r="G375" s="8">
        <v>7.8</v>
      </c>
      <c r="H375" s="8">
        <f t="shared" si="14"/>
        <v>12.958274913242478</v>
      </c>
      <c r="I375" s="9">
        <v>12</v>
      </c>
      <c r="J375" s="9">
        <v>12</v>
      </c>
      <c r="K375" s="7">
        <v>60</v>
      </c>
      <c r="L375" s="8">
        <v>9</v>
      </c>
      <c r="M375" s="6" t="s">
        <v>1178</v>
      </c>
      <c r="N375" s="6" t="s">
        <v>1449</v>
      </c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  <c r="HN375" s="6"/>
      <c r="HO375" s="6"/>
      <c r="HP375" s="6"/>
      <c r="HQ375" s="6"/>
      <c r="HR375" s="6"/>
      <c r="HS375" s="6"/>
      <c r="HT375" s="6"/>
      <c r="HU375" s="6"/>
      <c r="HV375" s="6"/>
      <c r="HW375" s="6"/>
      <c r="HX375" s="6"/>
      <c r="HY375" s="6"/>
      <c r="HZ375" s="6"/>
      <c r="IA375" s="6"/>
      <c r="IB375" s="6"/>
      <c r="IC375" s="6"/>
      <c r="ID375" s="6"/>
      <c r="IE375" s="6"/>
      <c r="IF375" s="6"/>
      <c r="IG375" s="6"/>
      <c r="IH375" s="6"/>
      <c r="II375" s="6"/>
      <c r="IJ375" s="6"/>
      <c r="IK375" s="6"/>
      <c r="IL375" s="6"/>
      <c r="IM375" s="6"/>
      <c r="IN375" s="6"/>
      <c r="IO375" s="6"/>
      <c r="IP375" s="6"/>
      <c r="IQ375" s="6"/>
      <c r="IR375" s="6"/>
      <c r="IS375" s="6"/>
      <c r="IT375" s="6"/>
      <c r="IU375" s="6"/>
      <c r="IV375" s="6"/>
    </row>
    <row r="376" spans="1:256">
      <c r="A376" s="6" t="s">
        <v>1476</v>
      </c>
      <c r="B376" s="6" t="s">
        <v>102</v>
      </c>
      <c r="C376" s="7">
        <v>6694</v>
      </c>
      <c r="D376" s="6" t="s">
        <v>1484</v>
      </c>
      <c r="E376" s="6" t="s">
        <v>1485</v>
      </c>
      <c r="F376" s="6" t="s">
        <v>1486</v>
      </c>
      <c r="G376" s="8">
        <v>8</v>
      </c>
      <c r="H376" s="8">
        <f t="shared" si="14"/>
        <v>12.760468333099212</v>
      </c>
      <c r="I376" s="9">
        <v>10</v>
      </c>
      <c r="J376" s="9">
        <v>10</v>
      </c>
      <c r="K376" s="7">
        <v>120</v>
      </c>
      <c r="L376" s="8">
        <v>11</v>
      </c>
      <c r="M376" s="6" t="s">
        <v>339</v>
      </c>
      <c r="N376" s="6" t="s">
        <v>1487</v>
      </c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  <c r="HQ376" s="6"/>
      <c r="HR376" s="6"/>
      <c r="HS376" s="6"/>
      <c r="HT376" s="6"/>
      <c r="HU376" s="6"/>
      <c r="HV376" s="6"/>
      <c r="HW376" s="6"/>
      <c r="HX376" s="6"/>
      <c r="HY376" s="6"/>
      <c r="HZ376" s="6"/>
      <c r="IA376" s="6"/>
      <c r="IB376" s="6"/>
      <c r="IC376" s="6"/>
      <c r="ID376" s="6"/>
      <c r="IE376" s="6"/>
      <c r="IF376" s="6"/>
      <c r="IG376" s="6"/>
      <c r="IH376" s="6"/>
      <c r="II376" s="6"/>
      <c r="IJ376" s="6"/>
      <c r="IK376" s="6"/>
      <c r="IL376" s="6"/>
      <c r="IM376" s="6"/>
      <c r="IN376" s="6"/>
      <c r="IO376" s="6"/>
      <c r="IP376" s="6"/>
      <c r="IQ376" s="6"/>
      <c r="IR376" s="6"/>
      <c r="IS376" s="6"/>
      <c r="IT376" s="6"/>
      <c r="IU376" s="6"/>
      <c r="IV376" s="6"/>
    </row>
    <row r="377" spans="1:256">
      <c r="A377" s="6" t="s">
        <v>1476</v>
      </c>
      <c r="B377" s="6" t="s">
        <v>102</v>
      </c>
      <c r="C377" s="7">
        <v>6705</v>
      </c>
      <c r="D377" s="6" t="s">
        <v>1488</v>
      </c>
      <c r="E377" s="6" t="s">
        <v>1489</v>
      </c>
      <c r="F377" s="6" t="s">
        <v>1490</v>
      </c>
      <c r="G377" s="8">
        <v>5.8</v>
      </c>
      <c r="H377" s="8">
        <f t="shared" si="14"/>
        <v>10.768425183334134</v>
      </c>
      <c r="I377" s="9">
        <v>11</v>
      </c>
      <c r="J377" s="9">
        <v>11</v>
      </c>
      <c r="K377" s="7">
        <v>682</v>
      </c>
      <c r="L377" s="8">
        <v>11</v>
      </c>
      <c r="M377" s="6" t="s">
        <v>315</v>
      </c>
      <c r="N377" s="6" t="s">
        <v>1066</v>
      </c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  <c r="HQ377" s="6"/>
      <c r="HR377" s="6"/>
      <c r="HS377" s="6"/>
      <c r="HT377" s="6"/>
      <c r="HU377" s="6"/>
      <c r="HV377" s="6"/>
      <c r="HW377" s="6"/>
      <c r="HX377" s="6"/>
      <c r="HY377" s="6"/>
      <c r="HZ377" s="6"/>
      <c r="IA377" s="6"/>
      <c r="IB377" s="6"/>
      <c r="IC377" s="6"/>
      <c r="ID377" s="6"/>
      <c r="IE377" s="6"/>
      <c r="IF377" s="6"/>
      <c r="IG377" s="6"/>
      <c r="IH377" s="6"/>
      <c r="II377" s="6"/>
      <c r="IJ377" s="6"/>
      <c r="IK377" s="6"/>
      <c r="IL377" s="6"/>
      <c r="IM377" s="6"/>
      <c r="IN377" s="6"/>
      <c r="IO377" s="6"/>
      <c r="IP377" s="6"/>
      <c r="IQ377" s="6"/>
      <c r="IR377" s="6"/>
      <c r="IS377" s="6"/>
      <c r="IT377" s="6"/>
      <c r="IU377" s="6"/>
      <c r="IV377" s="6"/>
    </row>
    <row r="378" spans="1:256">
      <c r="A378" s="6" t="s">
        <v>1476</v>
      </c>
      <c r="B378" s="6" t="s">
        <v>62</v>
      </c>
      <c r="C378" s="7">
        <v>6712</v>
      </c>
      <c r="D378" s="6" t="s">
        <v>1491</v>
      </c>
      <c r="E378" s="6" t="s">
        <v>1492</v>
      </c>
      <c r="F378" s="6" t="s">
        <v>1493</v>
      </c>
      <c r="G378" s="8">
        <v>8.1</v>
      </c>
      <c r="H378" s="8">
        <f t="shared" si="14"/>
        <v>12.816388137378306</v>
      </c>
      <c r="I378" s="9">
        <v>9.8000000000000007</v>
      </c>
      <c r="J378" s="9">
        <v>9.8000000000000007</v>
      </c>
      <c r="K378" s="6" t="s">
        <v>18</v>
      </c>
      <c r="L378" s="8">
        <v>13.3</v>
      </c>
      <c r="M378" s="6" t="s">
        <v>66</v>
      </c>
      <c r="N378" s="6" t="s">
        <v>1136</v>
      </c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  <c r="HQ378" s="6"/>
      <c r="HR378" s="6"/>
      <c r="HS378" s="6"/>
      <c r="HT378" s="6"/>
      <c r="HU378" s="6"/>
      <c r="HV378" s="6"/>
      <c r="HW378" s="6"/>
      <c r="HX378" s="6"/>
      <c r="HY378" s="6"/>
      <c r="HZ378" s="6"/>
      <c r="IA378" s="6"/>
      <c r="IB378" s="6"/>
      <c r="IC378" s="6"/>
      <c r="ID378" s="6"/>
      <c r="IE378" s="6"/>
      <c r="IF378" s="6"/>
      <c r="IG378" s="6"/>
      <c r="IH378" s="6"/>
      <c r="II378" s="6"/>
      <c r="IJ378" s="6"/>
      <c r="IK378" s="6"/>
      <c r="IL378" s="6"/>
      <c r="IM378" s="6"/>
      <c r="IN378" s="6"/>
      <c r="IO378" s="6"/>
      <c r="IP378" s="6"/>
      <c r="IQ378" s="6"/>
      <c r="IR378" s="6"/>
      <c r="IS378" s="6"/>
      <c r="IT378" s="6"/>
      <c r="IU378" s="6"/>
      <c r="IV378" s="6"/>
    </row>
    <row r="379" spans="1:256">
      <c r="A379" s="6" t="s">
        <v>1494</v>
      </c>
      <c r="B379" s="6" t="s">
        <v>62</v>
      </c>
      <c r="C379" s="7">
        <v>5904</v>
      </c>
      <c r="D379" s="6" t="s">
        <v>1495</v>
      </c>
      <c r="E379" s="6" t="s">
        <v>1496</v>
      </c>
      <c r="F379" s="6" t="s">
        <v>1497</v>
      </c>
      <c r="G379" s="8">
        <v>5.8</v>
      </c>
      <c r="H379" s="8">
        <f t="shared" si="14"/>
        <v>12.061906188981578</v>
      </c>
      <c r="I379" s="9">
        <v>19.899999999999999</v>
      </c>
      <c r="J379" s="9">
        <v>19.899999999999999</v>
      </c>
      <c r="K379" s="6" t="s">
        <v>18</v>
      </c>
      <c r="L379" s="8">
        <v>12.2</v>
      </c>
      <c r="M379" s="6" t="s">
        <v>232</v>
      </c>
      <c r="N379" s="6" t="s">
        <v>1498</v>
      </c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  <c r="HQ379" s="6"/>
      <c r="HR379" s="6"/>
      <c r="HS379" s="6"/>
      <c r="HT379" s="6"/>
      <c r="HU379" s="6"/>
      <c r="HV379" s="6"/>
      <c r="HW379" s="6"/>
      <c r="HX379" s="6"/>
      <c r="HY379" s="6"/>
      <c r="HZ379" s="6"/>
      <c r="IA379" s="6"/>
      <c r="IB379" s="6"/>
      <c r="IC379" s="6"/>
      <c r="ID379" s="6"/>
      <c r="IE379" s="6"/>
      <c r="IF379" s="6"/>
      <c r="IG379" s="6"/>
      <c r="IH379" s="6"/>
      <c r="II379" s="6"/>
      <c r="IJ379" s="6"/>
      <c r="IK379" s="6"/>
      <c r="IL379" s="6"/>
      <c r="IM379" s="6"/>
      <c r="IN379" s="6"/>
      <c r="IO379" s="6"/>
      <c r="IP379" s="6"/>
      <c r="IQ379" s="6"/>
      <c r="IR379" s="6"/>
      <c r="IS379" s="6"/>
      <c r="IT379" s="6"/>
      <c r="IU379" s="6"/>
      <c r="IV379" s="6"/>
    </row>
    <row r="380" spans="1:256">
      <c r="A380" s="6" t="s">
        <v>1494</v>
      </c>
      <c r="B380" s="6" t="s">
        <v>62</v>
      </c>
      <c r="C380" s="7">
        <v>6539</v>
      </c>
      <c r="D380" s="6" t="s">
        <v>1499</v>
      </c>
      <c r="E380" s="6" t="s">
        <v>1500</v>
      </c>
      <c r="F380" s="6" t="s">
        <v>1501</v>
      </c>
      <c r="G380" s="8">
        <v>8.9</v>
      </c>
      <c r="H380" s="8">
        <f t="shared" si="14"/>
        <v>13.146146839742389</v>
      </c>
      <c r="I380" s="9">
        <v>7.9</v>
      </c>
      <c r="J380" s="9">
        <v>7.9</v>
      </c>
      <c r="K380" s="6" t="s">
        <v>18</v>
      </c>
      <c r="L380" s="8">
        <v>13.4</v>
      </c>
      <c r="M380" s="6" t="s">
        <v>935</v>
      </c>
      <c r="N380" s="6" t="s">
        <v>1502</v>
      </c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  <c r="HQ380" s="6"/>
      <c r="HR380" s="6"/>
      <c r="HS380" s="6"/>
      <c r="HT380" s="6"/>
      <c r="HU380" s="6"/>
      <c r="HV380" s="6"/>
      <c r="HW380" s="6"/>
      <c r="HX380" s="6"/>
      <c r="HY380" s="6"/>
      <c r="HZ380" s="6"/>
      <c r="IA380" s="6"/>
      <c r="IB380" s="6"/>
      <c r="IC380" s="6"/>
      <c r="ID380" s="6"/>
      <c r="IE380" s="6"/>
      <c r="IF380" s="6"/>
      <c r="IG380" s="6"/>
      <c r="IH380" s="6"/>
      <c r="II380" s="6"/>
      <c r="IJ380" s="6"/>
      <c r="IK380" s="6"/>
      <c r="IL380" s="6"/>
      <c r="IM380" s="6"/>
      <c r="IN380" s="6"/>
      <c r="IO380" s="6"/>
      <c r="IP380" s="6"/>
      <c r="IQ380" s="6"/>
      <c r="IR380" s="6"/>
      <c r="IS380" s="6"/>
      <c r="IT380" s="6"/>
      <c r="IU380" s="6"/>
      <c r="IV380" s="6"/>
    </row>
    <row r="381" spans="1:256">
      <c r="A381" s="6" t="s">
        <v>1494</v>
      </c>
      <c r="B381" s="6" t="s">
        <v>102</v>
      </c>
      <c r="C381" s="6" t="s">
        <v>1503</v>
      </c>
      <c r="D381" s="6" t="s">
        <v>1504</v>
      </c>
      <c r="E381" s="6" t="s">
        <v>1505</v>
      </c>
      <c r="F381" s="6" t="s">
        <v>1506</v>
      </c>
      <c r="G381" s="8">
        <v>12.2</v>
      </c>
      <c r="H381" s="8">
        <f t="shared" si="14"/>
        <v>17.358274913242479</v>
      </c>
      <c r="I381" s="9">
        <v>12</v>
      </c>
      <c r="J381" s="9">
        <v>12</v>
      </c>
      <c r="K381" s="7">
        <v>50</v>
      </c>
      <c r="L381" s="8">
        <v>11.84</v>
      </c>
      <c r="M381" s="6" t="s">
        <v>1507</v>
      </c>
      <c r="N381" s="6" t="s">
        <v>1508</v>
      </c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  <c r="HQ381" s="6"/>
      <c r="HR381" s="6"/>
      <c r="HS381" s="6"/>
      <c r="HT381" s="6"/>
      <c r="HU381" s="6"/>
      <c r="HV381" s="6"/>
      <c r="HW381" s="6"/>
      <c r="HX381" s="6"/>
      <c r="HY381" s="6"/>
      <c r="HZ381" s="6"/>
      <c r="IA381" s="6"/>
      <c r="IB381" s="6"/>
      <c r="IC381" s="6"/>
      <c r="ID381" s="6"/>
      <c r="IE381" s="6"/>
      <c r="IF381" s="6"/>
      <c r="IG381" s="6"/>
      <c r="IH381" s="6"/>
      <c r="II381" s="6"/>
      <c r="IJ381" s="6"/>
      <c r="IK381" s="6"/>
      <c r="IL381" s="6"/>
      <c r="IM381" s="6"/>
      <c r="IN381" s="6"/>
      <c r="IO381" s="6"/>
      <c r="IP381" s="6"/>
      <c r="IQ381" s="6"/>
      <c r="IR381" s="6"/>
      <c r="IS381" s="6"/>
      <c r="IT381" s="6"/>
      <c r="IU381" s="6"/>
      <c r="IV381" s="6"/>
    </row>
    <row r="382" spans="1:256">
      <c r="A382" s="6" t="s">
        <v>1494</v>
      </c>
      <c r="B382" s="6" t="s">
        <v>102</v>
      </c>
      <c r="C382" s="7">
        <v>6611</v>
      </c>
      <c r="D382" s="6" t="s">
        <v>1935</v>
      </c>
      <c r="E382" s="6" t="s">
        <v>1509</v>
      </c>
      <c r="F382" s="6" t="s">
        <v>1512</v>
      </c>
      <c r="G382" s="8">
        <v>6</v>
      </c>
      <c r="H382" s="8">
        <f t="shared" si="14"/>
        <v>10.273592427746737</v>
      </c>
      <c r="I382" s="9">
        <v>8</v>
      </c>
      <c r="J382" s="9">
        <v>8</v>
      </c>
      <c r="K382" s="7">
        <v>543</v>
      </c>
      <c r="L382" s="8">
        <v>11</v>
      </c>
      <c r="M382" s="6" t="s">
        <v>1513</v>
      </c>
      <c r="N382" s="6" t="s">
        <v>1354</v>
      </c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  <c r="HQ382" s="6"/>
      <c r="HR382" s="6"/>
      <c r="HS382" s="6"/>
      <c r="HT382" s="6"/>
      <c r="HU382" s="6"/>
      <c r="HV382" s="6"/>
      <c r="HW382" s="6"/>
      <c r="HX382" s="6"/>
      <c r="HY382" s="6"/>
      <c r="HZ382" s="6"/>
      <c r="IA382" s="6"/>
      <c r="IB382" s="6"/>
      <c r="IC382" s="6"/>
      <c r="ID382" s="6"/>
      <c r="IE382" s="6"/>
      <c r="IF382" s="6"/>
      <c r="IG382" s="6"/>
      <c r="IH382" s="6"/>
      <c r="II382" s="6"/>
      <c r="IJ382" s="6"/>
      <c r="IK382" s="6"/>
      <c r="IL382" s="6"/>
      <c r="IM382" s="6"/>
      <c r="IN382" s="6"/>
      <c r="IO382" s="6"/>
      <c r="IP382" s="6"/>
      <c r="IQ382" s="6"/>
      <c r="IR382" s="6"/>
      <c r="IS382" s="6"/>
      <c r="IT382" s="6"/>
      <c r="IU382" s="6"/>
      <c r="IV382" s="6"/>
    </row>
    <row r="383" spans="1:256">
      <c r="A383" s="6" t="s">
        <v>1494</v>
      </c>
      <c r="B383" s="6" t="s">
        <v>1936</v>
      </c>
      <c r="C383" s="6" t="s">
        <v>1937</v>
      </c>
      <c r="D383" s="6" t="s">
        <v>2061</v>
      </c>
      <c r="E383" s="6" t="s">
        <v>1509</v>
      </c>
      <c r="F383" s="6" t="s">
        <v>1510</v>
      </c>
      <c r="G383" s="6" t="s">
        <v>361</v>
      </c>
      <c r="H383" s="8" t="s">
        <v>1921</v>
      </c>
      <c r="I383" s="9">
        <v>28</v>
      </c>
      <c r="J383" s="9">
        <v>17</v>
      </c>
      <c r="K383" s="6" t="s">
        <v>18</v>
      </c>
      <c r="L383" s="6" t="s">
        <v>18</v>
      </c>
      <c r="M383" s="6" t="s">
        <v>1511</v>
      </c>
      <c r="N383" s="6" t="s">
        <v>152</v>
      </c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  <c r="HQ383" s="6"/>
      <c r="HR383" s="6"/>
      <c r="HS383" s="6"/>
      <c r="HT383" s="6"/>
      <c r="HU383" s="6"/>
      <c r="HV383" s="6"/>
      <c r="HW383" s="6"/>
      <c r="HX383" s="6"/>
      <c r="HY383" s="6"/>
      <c r="HZ383" s="6"/>
      <c r="IA383" s="6"/>
      <c r="IB383" s="6"/>
      <c r="IC383" s="6"/>
      <c r="ID383" s="6"/>
      <c r="IE383" s="6"/>
      <c r="IF383" s="6"/>
      <c r="IG383" s="6"/>
      <c r="IH383" s="6"/>
      <c r="II383" s="6"/>
      <c r="IJ383" s="6"/>
      <c r="IK383" s="6"/>
      <c r="IL383" s="6"/>
      <c r="IM383" s="6"/>
      <c r="IN383" s="6"/>
      <c r="IO383" s="6"/>
      <c r="IP383" s="6"/>
      <c r="IQ383" s="6"/>
      <c r="IR383" s="6"/>
      <c r="IS383" s="6"/>
      <c r="IT383" s="6"/>
      <c r="IU383" s="6"/>
      <c r="IV383" s="6"/>
    </row>
    <row r="384" spans="1:256">
      <c r="A384" s="6" t="s">
        <v>1494</v>
      </c>
      <c r="B384" s="6" t="s">
        <v>102</v>
      </c>
      <c r="C384" s="6" t="s">
        <v>1514</v>
      </c>
      <c r="D384" s="6" t="s">
        <v>1515</v>
      </c>
      <c r="E384" s="6" t="s">
        <v>1516</v>
      </c>
      <c r="F384" s="6" t="s">
        <v>1517</v>
      </c>
      <c r="G384" s="8">
        <v>4.5999999999999996</v>
      </c>
      <c r="H384" s="8">
        <f t="shared" ref="H384:H392" si="15">G384+(2.512*LOG(0.7854*I384*J384))</f>
        <v>12.385217729530893</v>
      </c>
      <c r="I384" s="9">
        <v>40</v>
      </c>
      <c r="J384" s="9">
        <v>40</v>
      </c>
      <c r="K384" s="7">
        <v>466</v>
      </c>
      <c r="L384" s="8">
        <v>8</v>
      </c>
      <c r="M384" s="6" t="s">
        <v>145</v>
      </c>
      <c r="N384" s="6" t="s">
        <v>1518</v>
      </c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  <c r="HQ384" s="6"/>
      <c r="HR384" s="6"/>
      <c r="HS384" s="6"/>
      <c r="HT384" s="6"/>
      <c r="HU384" s="6"/>
      <c r="HV384" s="6"/>
      <c r="HW384" s="6"/>
      <c r="HX384" s="6"/>
      <c r="HY384" s="6"/>
      <c r="HZ384" s="6"/>
      <c r="IA384" s="6"/>
      <c r="IB384" s="6"/>
      <c r="IC384" s="6"/>
      <c r="ID384" s="6"/>
      <c r="IE384" s="6"/>
      <c r="IF384" s="6"/>
      <c r="IG384" s="6"/>
      <c r="IH384" s="6"/>
      <c r="II384" s="6"/>
      <c r="IJ384" s="6"/>
      <c r="IK384" s="6"/>
      <c r="IL384" s="6"/>
      <c r="IM384" s="6"/>
      <c r="IN384" s="6"/>
      <c r="IO384" s="6"/>
      <c r="IP384" s="6"/>
      <c r="IQ384" s="6"/>
      <c r="IR384" s="6"/>
      <c r="IS384" s="6"/>
      <c r="IT384" s="6"/>
      <c r="IU384" s="6"/>
      <c r="IV384" s="6"/>
    </row>
    <row r="385" spans="1:256">
      <c r="A385" s="6" t="s">
        <v>1519</v>
      </c>
      <c r="B385" s="6" t="s">
        <v>14</v>
      </c>
      <c r="C385" s="7">
        <v>3115</v>
      </c>
      <c r="D385" s="6" t="s">
        <v>2038</v>
      </c>
      <c r="E385" s="6" t="s">
        <v>1520</v>
      </c>
      <c r="F385" s="6" t="s">
        <v>1521</v>
      </c>
      <c r="G385" s="8">
        <v>8.9</v>
      </c>
      <c r="H385" s="8">
        <f t="shared" si="15"/>
        <v>12.140210397331941</v>
      </c>
      <c r="I385" s="9">
        <v>7.3</v>
      </c>
      <c r="J385" s="9">
        <v>3.4</v>
      </c>
      <c r="K385" s="6" t="s">
        <v>18</v>
      </c>
      <c r="L385" s="6" t="s">
        <v>18</v>
      </c>
      <c r="M385" s="6" t="s">
        <v>19</v>
      </c>
      <c r="N385" s="6" t="s">
        <v>972</v>
      </c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  <c r="HQ385" s="6"/>
      <c r="HR385" s="6"/>
      <c r="HS385" s="6"/>
      <c r="HT385" s="6"/>
      <c r="HU385" s="6"/>
      <c r="HV385" s="6"/>
      <c r="HW385" s="6"/>
      <c r="HX385" s="6"/>
      <c r="HY385" s="6"/>
      <c r="HZ385" s="6"/>
      <c r="IA385" s="6"/>
      <c r="IB385" s="6"/>
      <c r="IC385" s="6"/>
      <c r="ID385" s="6"/>
      <c r="IE385" s="6"/>
      <c r="IF385" s="6"/>
      <c r="IG385" s="6"/>
      <c r="IH385" s="6"/>
      <c r="II385" s="6"/>
      <c r="IJ385" s="6"/>
      <c r="IK385" s="6"/>
      <c r="IL385" s="6"/>
      <c r="IM385" s="6"/>
      <c r="IN385" s="6"/>
      <c r="IO385" s="6"/>
      <c r="IP385" s="6"/>
      <c r="IQ385" s="6"/>
      <c r="IR385" s="6"/>
      <c r="IS385" s="6"/>
      <c r="IT385" s="6"/>
      <c r="IU385" s="6"/>
      <c r="IV385" s="6"/>
    </row>
    <row r="386" spans="1:256">
      <c r="A386" s="6" t="s">
        <v>1522</v>
      </c>
      <c r="B386" s="6" t="s">
        <v>102</v>
      </c>
      <c r="C386" s="6" t="s">
        <v>1523</v>
      </c>
      <c r="D386" s="6" t="s">
        <v>349</v>
      </c>
      <c r="E386" s="6" t="s">
        <v>1524</v>
      </c>
      <c r="F386" s="6" t="s">
        <v>1525</v>
      </c>
      <c r="G386" s="8">
        <v>7.7</v>
      </c>
      <c r="H386" s="8">
        <f t="shared" si="15"/>
        <v>11.973592427746738</v>
      </c>
      <c r="I386" s="9">
        <v>8</v>
      </c>
      <c r="J386" s="9">
        <v>8</v>
      </c>
      <c r="K386" s="7">
        <v>28</v>
      </c>
      <c r="L386" s="8">
        <v>8.9</v>
      </c>
      <c r="M386" s="6" t="s">
        <v>111</v>
      </c>
      <c r="N386" s="6" t="s">
        <v>1526</v>
      </c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  <c r="HQ386" s="6"/>
      <c r="HR386" s="6"/>
      <c r="HS386" s="6"/>
      <c r="HT386" s="6"/>
      <c r="HU386" s="6"/>
      <c r="HV386" s="6"/>
      <c r="HW386" s="6"/>
      <c r="HX386" s="6"/>
      <c r="HY386" s="6"/>
      <c r="HZ386" s="6"/>
      <c r="IA386" s="6"/>
      <c r="IB386" s="6"/>
      <c r="IC386" s="6"/>
      <c r="ID386" s="6"/>
      <c r="IE386" s="6"/>
      <c r="IF386" s="6"/>
      <c r="IG386" s="6"/>
      <c r="IH386" s="6"/>
      <c r="II386" s="6"/>
      <c r="IJ386" s="6"/>
      <c r="IK386" s="6"/>
      <c r="IL386" s="6"/>
      <c r="IM386" s="6"/>
      <c r="IN386" s="6"/>
      <c r="IO386" s="6"/>
      <c r="IP386" s="6"/>
      <c r="IQ386" s="6"/>
      <c r="IR386" s="6"/>
      <c r="IS386" s="6"/>
      <c r="IT386" s="6"/>
      <c r="IU386" s="6"/>
      <c r="IV386" s="6"/>
    </row>
    <row r="387" spans="1:256">
      <c r="A387" s="6" t="s">
        <v>1522</v>
      </c>
      <c r="B387" s="6" t="s">
        <v>62</v>
      </c>
      <c r="C387" s="7">
        <v>6838</v>
      </c>
      <c r="D387" s="6" t="s">
        <v>1527</v>
      </c>
      <c r="E387" s="6" t="s">
        <v>1528</v>
      </c>
      <c r="F387" s="6" t="s">
        <v>1529</v>
      </c>
      <c r="G387" s="8">
        <v>8.4</v>
      </c>
      <c r="H387" s="8">
        <f t="shared" si="15"/>
        <v>12.081965424193305</v>
      </c>
      <c r="I387" s="9">
        <v>6.1</v>
      </c>
      <c r="J387" s="9">
        <v>6.1</v>
      </c>
      <c r="K387" s="6" t="s">
        <v>18</v>
      </c>
      <c r="L387" s="8">
        <v>12.1</v>
      </c>
      <c r="M387" s="6" t="s">
        <v>1014</v>
      </c>
      <c r="N387" s="6" t="s">
        <v>1366</v>
      </c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  <c r="HQ387" s="6"/>
      <c r="HR387" s="6"/>
      <c r="HS387" s="6"/>
      <c r="HT387" s="6"/>
      <c r="HU387" s="6"/>
      <c r="HV387" s="6"/>
      <c r="HW387" s="6"/>
      <c r="HX387" s="6"/>
      <c r="HY387" s="6"/>
      <c r="HZ387" s="6"/>
      <c r="IA387" s="6"/>
      <c r="IB387" s="6"/>
      <c r="IC387" s="6"/>
      <c r="ID387" s="6"/>
      <c r="IE387" s="6"/>
      <c r="IF387" s="6"/>
      <c r="IG387" s="6"/>
      <c r="IH387" s="6"/>
      <c r="II387" s="6"/>
      <c r="IJ387" s="6"/>
      <c r="IK387" s="6"/>
      <c r="IL387" s="6"/>
      <c r="IM387" s="6"/>
      <c r="IN387" s="6"/>
      <c r="IO387" s="6"/>
      <c r="IP387" s="6"/>
      <c r="IQ387" s="6"/>
      <c r="IR387" s="6"/>
      <c r="IS387" s="6"/>
      <c r="IT387" s="6"/>
      <c r="IU387" s="6"/>
      <c r="IV387" s="6"/>
    </row>
    <row r="388" spans="1:256">
      <c r="A388" s="6" t="s">
        <v>1530</v>
      </c>
      <c r="B388" s="6" t="s">
        <v>62</v>
      </c>
      <c r="C388" s="7">
        <v>6440</v>
      </c>
      <c r="D388" s="6" t="s">
        <v>1531</v>
      </c>
      <c r="E388" s="6" t="s">
        <v>1532</v>
      </c>
      <c r="F388" s="6" t="s">
        <v>1533</v>
      </c>
      <c r="G388" s="8">
        <v>9.3000000000000007</v>
      </c>
      <c r="H388" s="8">
        <f t="shared" si="15"/>
        <v>12.269174579765817</v>
      </c>
      <c r="I388" s="9">
        <v>4.4000000000000004</v>
      </c>
      <c r="J388" s="9">
        <v>4.4000000000000004</v>
      </c>
      <c r="K388" s="6" t="s">
        <v>18</v>
      </c>
      <c r="L388" s="8">
        <v>16.7</v>
      </c>
      <c r="M388" s="6" t="s">
        <v>232</v>
      </c>
      <c r="N388" s="6" t="s">
        <v>1534</v>
      </c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  <c r="HQ388" s="6"/>
      <c r="HR388" s="6"/>
      <c r="HS388" s="6"/>
      <c r="HT388" s="6"/>
      <c r="HU388" s="6"/>
      <c r="HV388" s="6"/>
      <c r="HW388" s="6"/>
      <c r="HX388" s="6"/>
      <c r="HY388" s="6"/>
      <c r="HZ388" s="6"/>
      <c r="IA388" s="6"/>
      <c r="IB388" s="6"/>
      <c r="IC388" s="6"/>
      <c r="ID388" s="6"/>
      <c r="IE388" s="6"/>
      <c r="IF388" s="6"/>
      <c r="IG388" s="6"/>
      <c r="IH388" s="6"/>
      <c r="II388" s="6"/>
      <c r="IJ388" s="6"/>
      <c r="IK388" s="6"/>
      <c r="IL388" s="6"/>
      <c r="IM388" s="6"/>
      <c r="IN388" s="6"/>
      <c r="IO388" s="6"/>
      <c r="IP388" s="6"/>
      <c r="IQ388" s="6"/>
      <c r="IR388" s="6"/>
      <c r="IS388" s="6"/>
      <c r="IT388" s="6"/>
      <c r="IU388" s="6"/>
      <c r="IV388" s="6"/>
    </row>
    <row r="389" spans="1:256">
      <c r="A389" s="6" t="s">
        <v>1530</v>
      </c>
      <c r="B389" s="6" t="s">
        <v>45</v>
      </c>
      <c r="C389" s="7">
        <v>6445</v>
      </c>
      <c r="D389" s="6" t="s">
        <v>2048</v>
      </c>
      <c r="E389" s="6" t="s">
        <v>1535</v>
      </c>
      <c r="F389" s="6" t="s">
        <v>1536</v>
      </c>
      <c r="G389" s="8">
        <v>13</v>
      </c>
      <c r="H389" s="8">
        <f t="shared" si="15"/>
        <v>11.392263970435469</v>
      </c>
      <c r="I389" s="9">
        <v>0.58333333333333304</v>
      </c>
      <c r="J389" s="9">
        <v>0.5</v>
      </c>
      <c r="K389" s="6" t="s">
        <v>18</v>
      </c>
      <c r="L389" s="8">
        <v>19</v>
      </c>
      <c r="M389" s="6" t="s">
        <v>54</v>
      </c>
      <c r="N389" s="6" t="s">
        <v>870</v>
      </c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  <c r="HQ389" s="6"/>
      <c r="HR389" s="6"/>
      <c r="HS389" s="6"/>
      <c r="HT389" s="6"/>
      <c r="HU389" s="6"/>
      <c r="HV389" s="6"/>
      <c r="HW389" s="6"/>
      <c r="HX389" s="6"/>
      <c r="HY389" s="6"/>
      <c r="HZ389" s="6"/>
      <c r="IA389" s="6"/>
      <c r="IB389" s="6"/>
      <c r="IC389" s="6"/>
      <c r="ID389" s="6"/>
      <c r="IE389" s="6"/>
      <c r="IF389" s="6"/>
      <c r="IG389" s="6"/>
      <c r="IH389" s="6"/>
      <c r="II389" s="6"/>
      <c r="IJ389" s="6"/>
      <c r="IK389" s="6"/>
      <c r="IL389" s="6"/>
      <c r="IM389" s="6"/>
      <c r="IN389" s="6"/>
      <c r="IO389" s="6"/>
      <c r="IP389" s="6"/>
      <c r="IQ389" s="6"/>
      <c r="IR389" s="6"/>
      <c r="IS389" s="6"/>
      <c r="IT389" s="6"/>
      <c r="IU389" s="6"/>
      <c r="IV389" s="6"/>
    </row>
    <row r="390" spans="1:256">
      <c r="A390" s="6" t="s">
        <v>1530</v>
      </c>
      <c r="B390" s="6" t="s">
        <v>102</v>
      </c>
      <c r="C390" s="7">
        <v>6494</v>
      </c>
      <c r="D390" s="6" t="s">
        <v>1537</v>
      </c>
      <c r="E390" s="6" t="s">
        <v>1538</v>
      </c>
      <c r="F390" s="6" t="s">
        <v>1539</v>
      </c>
      <c r="G390" s="8">
        <v>5.5</v>
      </c>
      <c r="H390" s="8">
        <f t="shared" si="15"/>
        <v>12.259718936667529</v>
      </c>
      <c r="I390" s="9">
        <v>25</v>
      </c>
      <c r="J390" s="9">
        <v>25</v>
      </c>
      <c r="K390" s="7">
        <v>150</v>
      </c>
      <c r="L390" s="8">
        <v>10</v>
      </c>
      <c r="M390" s="6" t="s">
        <v>1380</v>
      </c>
      <c r="N390" s="6" t="s">
        <v>1540</v>
      </c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  <c r="HQ390" s="6"/>
      <c r="HR390" s="6"/>
      <c r="HS390" s="6"/>
      <c r="HT390" s="6"/>
      <c r="HU390" s="6"/>
      <c r="HV390" s="6"/>
      <c r="HW390" s="6"/>
      <c r="HX390" s="6"/>
      <c r="HY390" s="6"/>
      <c r="HZ390" s="6"/>
      <c r="IA390" s="6"/>
      <c r="IB390" s="6"/>
      <c r="IC390" s="6"/>
      <c r="ID390" s="6"/>
      <c r="IE390" s="6"/>
      <c r="IF390" s="6"/>
      <c r="IG390" s="6"/>
      <c r="IH390" s="6"/>
      <c r="II390" s="6"/>
      <c r="IJ390" s="6"/>
      <c r="IK390" s="6"/>
      <c r="IL390" s="6"/>
      <c r="IM390" s="6"/>
      <c r="IN390" s="6"/>
      <c r="IO390" s="6"/>
      <c r="IP390" s="6"/>
      <c r="IQ390" s="6"/>
      <c r="IR390" s="6"/>
      <c r="IS390" s="6"/>
      <c r="IT390" s="6"/>
      <c r="IU390" s="6"/>
      <c r="IV390" s="6"/>
    </row>
    <row r="391" spans="1:256">
      <c r="A391" s="6" t="s">
        <v>1530</v>
      </c>
      <c r="B391" s="6" t="s">
        <v>102</v>
      </c>
      <c r="C391" s="7">
        <v>6507</v>
      </c>
      <c r="D391" s="6" t="s">
        <v>1541</v>
      </c>
      <c r="E391" s="6" t="s">
        <v>1542</v>
      </c>
      <c r="F391" s="6" t="s">
        <v>1543</v>
      </c>
      <c r="G391" s="8">
        <v>9.6</v>
      </c>
      <c r="H391" s="8">
        <f t="shared" si="15"/>
        <v>13.873592427746736</v>
      </c>
      <c r="I391" s="9">
        <v>8</v>
      </c>
      <c r="J391" s="9">
        <v>8</v>
      </c>
      <c r="K391" s="7">
        <v>35</v>
      </c>
      <c r="L391" s="8">
        <v>12</v>
      </c>
      <c r="M391" s="6" t="s">
        <v>952</v>
      </c>
      <c r="N391" s="6" t="s">
        <v>1544</v>
      </c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  <c r="HQ391" s="6"/>
      <c r="HR391" s="6"/>
      <c r="HS391" s="6"/>
      <c r="HT391" s="6"/>
      <c r="HU391" s="6"/>
      <c r="HV391" s="6"/>
      <c r="HW391" s="6"/>
      <c r="HX391" s="6"/>
      <c r="HY391" s="6"/>
      <c r="HZ391" s="6"/>
      <c r="IA391" s="6"/>
      <c r="IB391" s="6"/>
      <c r="IC391" s="6"/>
      <c r="ID391" s="6"/>
      <c r="IE391" s="6"/>
      <c r="IF391" s="6"/>
      <c r="IG391" s="6"/>
      <c r="IH391" s="6"/>
      <c r="II391" s="6"/>
      <c r="IJ391" s="6"/>
      <c r="IK391" s="6"/>
      <c r="IL391" s="6"/>
      <c r="IM391" s="6"/>
      <c r="IN391" s="6"/>
      <c r="IO391" s="6"/>
      <c r="IP391" s="6"/>
      <c r="IQ391" s="6"/>
      <c r="IR391" s="6"/>
      <c r="IS391" s="6"/>
      <c r="IT391" s="6"/>
      <c r="IU391" s="6"/>
      <c r="IV391" s="6"/>
    </row>
    <row r="392" spans="1:256">
      <c r="A392" s="6" t="s">
        <v>1530</v>
      </c>
      <c r="B392" s="6" t="s">
        <v>147</v>
      </c>
      <c r="C392" s="7">
        <v>6514</v>
      </c>
      <c r="D392" s="6" t="s">
        <v>1545</v>
      </c>
      <c r="E392" s="6" t="s">
        <v>1546</v>
      </c>
      <c r="F392" s="6" t="s">
        <v>1547</v>
      </c>
      <c r="G392" s="8">
        <v>6.3</v>
      </c>
      <c r="H392" s="8">
        <f t="shared" si="15"/>
        <v>13.457525516810794</v>
      </c>
      <c r="I392" s="9">
        <v>30</v>
      </c>
      <c r="J392" s="9">
        <v>30</v>
      </c>
      <c r="K392" s="7">
        <v>70</v>
      </c>
      <c r="L392" s="8">
        <v>6</v>
      </c>
      <c r="M392" s="6" t="s">
        <v>269</v>
      </c>
      <c r="N392" s="6" t="s">
        <v>859</v>
      </c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  <c r="HQ392" s="6"/>
      <c r="HR392" s="6"/>
      <c r="HS392" s="6"/>
      <c r="HT392" s="6"/>
      <c r="HU392" s="6"/>
      <c r="HV392" s="6"/>
      <c r="HW392" s="6"/>
      <c r="HX392" s="6"/>
      <c r="HY392" s="6"/>
      <c r="HZ392" s="6"/>
      <c r="IA392" s="6"/>
      <c r="IB392" s="6"/>
      <c r="IC392" s="6"/>
      <c r="ID392" s="6"/>
      <c r="IE392" s="6"/>
      <c r="IF392" s="6"/>
      <c r="IG392" s="6"/>
      <c r="IH392" s="6"/>
      <c r="II392" s="6"/>
      <c r="IJ392" s="6"/>
      <c r="IK392" s="6"/>
      <c r="IL392" s="6"/>
      <c r="IM392" s="6"/>
      <c r="IN392" s="6"/>
      <c r="IO392" s="6"/>
      <c r="IP392" s="6"/>
      <c r="IQ392" s="6"/>
      <c r="IR392" s="6"/>
      <c r="IS392" s="6"/>
      <c r="IT392" s="6"/>
      <c r="IU392" s="6"/>
      <c r="IV392" s="6"/>
    </row>
    <row r="393" spans="1:256">
      <c r="A393" s="6" t="s">
        <v>1530</v>
      </c>
      <c r="B393" s="6" t="s">
        <v>1548</v>
      </c>
      <c r="C393" s="6" t="s">
        <v>1549</v>
      </c>
      <c r="D393" s="6" t="s">
        <v>1973</v>
      </c>
      <c r="E393" s="6" t="s">
        <v>1550</v>
      </c>
      <c r="F393" s="6" t="s">
        <v>1551</v>
      </c>
      <c r="G393" s="6" t="s">
        <v>18</v>
      </c>
      <c r="H393" s="8" t="s">
        <v>1921</v>
      </c>
      <c r="I393" s="9">
        <v>6</v>
      </c>
      <c r="J393" s="9">
        <v>4</v>
      </c>
      <c r="K393" s="6" t="s">
        <v>18</v>
      </c>
      <c r="L393" s="6" t="s">
        <v>18</v>
      </c>
      <c r="N393" s="6" t="s">
        <v>1552</v>
      </c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  <c r="HQ393" s="6"/>
      <c r="HR393" s="6"/>
      <c r="HS393" s="6"/>
      <c r="HT393" s="6"/>
      <c r="HU393" s="6"/>
      <c r="HV393" s="6"/>
      <c r="HW393" s="6"/>
      <c r="HX393" s="6"/>
      <c r="HY393" s="6"/>
      <c r="HZ393" s="6"/>
      <c r="IA393" s="6"/>
      <c r="IB393" s="6"/>
      <c r="IC393" s="6"/>
      <c r="ID393" s="6"/>
      <c r="IE393" s="6"/>
      <c r="IF393" s="6"/>
      <c r="IG393" s="6"/>
      <c r="IH393" s="6"/>
      <c r="II393" s="6"/>
      <c r="IJ393" s="6"/>
      <c r="IK393" s="6"/>
      <c r="IL393" s="6"/>
      <c r="IM393" s="6"/>
      <c r="IN393" s="6"/>
      <c r="IO393" s="6"/>
      <c r="IP393" s="6"/>
      <c r="IQ393" s="6"/>
      <c r="IR393" s="6"/>
      <c r="IS393" s="6"/>
      <c r="IT393" s="6"/>
      <c r="IU393" s="6"/>
      <c r="IV393" s="6"/>
    </row>
    <row r="394" spans="1:256">
      <c r="A394" s="6" t="s">
        <v>1530</v>
      </c>
      <c r="B394" s="6" t="s">
        <v>102</v>
      </c>
      <c r="C394" s="7">
        <v>6520</v>
      </c>
      <c r="D394" s="6" t="s">
        <v>1974</v>
      </c>
      <c r="E394" s="6" t="s">
        <v>1553</v>
      </c>
      <c r="F394" s="6" t="s">
        <v>1554</v>
      </c>
      <c r="G394" s="8">
        <v>7.6</v>
      </c>
      <c r="H394" s="8">
        <f t="shared" ref="H394:H404" si="16">G394+(2.512*LOG(0.7854*I394*J394))</f>
        <v>10.848093634883369</v>
      </c>
      <c r="I394" s="9">
        <v>5</v>
      </c>
      <c r="J394" s="9">
        <v>5</v>
      </c>
      <c r="K394" s="7">
        <v>60</v>
      </c>
      <c r="L394" s="8">
        <v>9</v>
      </c>
      <c r="M394" s="6" t="s">
        <v>1555</v>
      </c>
      <c r="N394" s="6" t="s">
        <v>1552</v>
      </c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  <c r="HQ394" s="6"/>
      <c r="HR394" s="6"/>
      <c r="HS394" s="6"/>
      <c r="HT394" s="6"/>
      <c r="HU394" s="6"/>
      <c r="HV394" s="6"/>
      <c r="HW394" s="6"/>
      <c r="HX394" s="6"/>
      <c r="HY394" s="6"/>
      <c r="HZ394" s="6"/>
      <c r="IA394" s="6"/>
      <c r="IB394" s="6"/>
      <c r="IC394" s="6"/>
      <c r="ID394" s="6"/>
      <c r="IE394" s="6"/>
      <c r="IF394" s="6"/>
      <c r="IG394" s="6"/>
      <c r="IH394" s="6"/>
      <c r="II394" s="6"/>
      <c r="IJ394" s="6"/>
      <c r="IK394" s="6"/>
      <c r="IL394" s="6"/>
      <c r="IM394" s="6"/>
      <c r="IN394" s="6"/>
      <c r="IO394" s="6"/>
      <c r="IP394" s="6"/>
      <c r="IQ394" s="6"/>
      <c r="IR394" s="6"/>
      <c r="IS394" s="6"/>
      <c r="IT394" s="6"/>
      <c r="IU394" s="6"/>
      <c r="IV394" s="6"/>
    </row>
    <row r="395" spans="1:256">
      <c r="A395" s="6" t="s">
        <v>1530</v>
      </c>
      <c r="B395" s="6" t="s">
        <v>62</v>
      </c>
      <c r="C395" s="7">
        <v>6522</v>
      </c>
      <c r="D395" s="6" t="s">
        <v>1556</v>
      </c>
      <c r="E395" s="6" t="s">
        <v>1557</v>
      </c>
      <c r="F395" s="6" t="s">
        <v>1558</v>
      </c>
      <c r="G395" s="8">
        <v>9.9</v>
      </c>
      <c r="H395" s="8">
        <f t="shared" si="16"/>
        <v>14.525462669584098</v>
      </c>
      <c r="I395" s="9">
        <v>9.4</v>
      </c>
      <c r="J395" s="9">
        <v>9.4</v>
      </c>
      <c r="K395" s="6" t="s">
        <v>18</v>
      </c>
      <c r="L395" s="8">
        <v>14.1</v>
      </c>
      <c r="M395" s="6" t="s">
        <v>644</v>
      </c>
      <c r="N395" s="6" t="s">
        <v>1559</v>
      </c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  <c r="HQ395" s="6"/>
      <c r="HR395" s="6"/>
      <c r="HS395" s="6"/>
      <c r="HT395" s="6"/>
      <c r="HU395" s="6"/>
      <c r="HV395" s="6"/>
      <c r="HW395" s="6"/>
      <c r="HX395" s="6"/>
      <c r="HY395" s="6"/>
      <c r="HZ395" s="6"/>
      <c r="IA395" s="6"/>
      <c r="IB395" s="6"/>
      <c r="IC395" s="6"/>
      <c r="ID395" s="6"/>
      <c r="IE395" s="6"/>
      <c r="IF395" s="6"/>
      <c r="IG395" s="6"/>
      <c r="IH395" s="6"/>
      <c r="II395" s="6"/>
      <c r="IJ395" s="6"/>
      <c r="IK395" s="6"/>
      <c r="IL395" s="6"/>
      <c r="IM395" s="6"/>
      <c r="IN395" s="6"/>
      <c r="IO395" s="6"/>
      <c r="IP395" s="6"/>
      <c r="IQ395" s="6"/>
      <c r="IR395" s="6"/>
      <c r="IS395" s="6"/>
      <c r="IT395" s="6"/>
      <c r="IU395" s="6"/>
      <c r="IV395" s="6"/>
    </row>
    <row r="396" spans="1:256">
      <c r="A396" s="6" t="s">
        <v>1530</v>
      </c>
      <c r="B396" s="6" t="s">
        <v>102</v>
      </c>
      <c r="C396" s="7">
        <v>6531</v>
      </c>
      <c r="D396" s="6" t="s">
        <v>1560</v>
      </c>
      <c r="E396" s="6" t="s">
        <v>1561</v>
      </c>
      <c r="F396" s="6" t="s">
        <v>1562</v>
      </c>
      <c r="G396" s="8">
        <v>5.9</v>
      </c>
      <c r="H396" s="8">
        <f t="shared" si="16"/>
        <v>11.685967125962577</v>
      </c>
      <c r="I396" s="9">
        <v>16</v>
      </c>
      <c r="J396" s="9">
        <v>16</v>
      </c>
      <c r="K396" s="7">
        <v>100</v>
      </c>
      <c r="L396" s="8">
        <v>8</v>
      </c>
      <c r="M396" s="6" t="s">
        <v>278</v>
      </c>
      <c r="N396" s="6" t="s">
        <v>1563</v>
      </c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  <c r="HQ396" s="6"/>
      <c r="HR396" s="6"/>
      <c r="HS396" s="6"/>
      <c r="HT396" s="6"/>
      <c r="HU396" s="6"/>
      <c r="HV396" s="6"/>
      <c r="HW396" s="6"/>
      <c r="HX396" s="6"/>
      <c r="HY396" s="6"/>
      <c r="HZ396" s="6"/>
      <c r="IA396" s="6"/>
      <c r="IB396" s="6"/>
      <c r="IC396" s="6"/>
      <c r="ID396" s="6"/>
      <c r="IE396" s="6"/>
      <c r="IF396" s="6"/>
      <c r="IG396" s="6"/>
      <c r="IH396" s="6"/>
      <c r="II396" s="6"/>
      <c r="IJ396" s="6"/>
      <c r="IK396" s="6"/>
      <c r="IL396" s="6"/>
      <c r="IM396" s="6"/>
      <c r="IN396" s="6"/>
      <c r="IO396" s="6"/>
      <c r="IP396" s="6"/>
      <c r="IQ396" s="6"/>
      <c r="IR396" s="6"/>
      <c r="IS396" s="6"/>
      <c r="IT396" s="6"/>
      <c r="IU396" s="6"/>
      <c r="IV396" s="6"/>
    </row>
    <row r="397" spans="1:256">
      <c r="A397" s="6" t="s">
        <v>1530</v>
      </c>
      <c r="B397" s="6" t="s">
        <v>123</v>
      </c>
      <c r="C397" s="7">
        <v>6523</v>
      </c>
      <c r="D397" s="6" t="s">
        <v>1564</v>
      </c>
      <c r="E397" s="6" t="s">
        <v>1565</v>
      </c>
      <c r="F397" s="6" t="s">
        <v>1566</v>
      </c>
      <c r="G397" s="8">
        <v>4.5999999999999996</v>
      </c>
      <c r="H397" s="8">
        <f t="shared" si="16"/>
        <v>11.001338167702876</v>
      </c>
      <c r="I397" s="9">
        <v>15</v>
      </c>
      <c r="J397" s="9">
        <v>30</v>
      </c>
      <c r="K397" s="6" t="s">
        <v>18</v>
      </c>
      <c r="L397" s="6" t="s">
        <v>18</v>
      </c>
      <c r="M397" s="6" t="s">
        <v>127</v>
      </c>
      <c r="N397" s="6" t="s">
        <v>1487</v>
      </c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  <c r="HQ397" s="6"/>
      <c r="HR397" s="6"/>
      <c r="HS397" s="6"/>
      <c r="HT397" s="6"/>
      <c r="HU397" s="6"/>
      <c r="HV397" s="6"/>
      <c r="HW397" s="6"/>
      <c r="HX397" s="6"/>
      <c r="HY397" s="6"/>
      <c r="HZ397" s="6"/>
      <c r="IA397" s="6"/>
      <c r="IB397" s="6"/>
      <c r="IC397" s="6"/>
      <c r="ID397" s="6"/>
      <c r="IE397" s="6"/>
      <c r="IF397" s="6"/>
      <c r="IG397" s="6"/>
      <c r="IH397" s="6"/>
      <c r="II397" s="6"/>
      <c r="IJ397" s="6"/>
      <c r="IK397" s="6"/>
      <c r="IL397" s="6"/>
      <c r="IM397" s="6"/>
      <c r="IN397" s="6"/>
      <c r="IO397" s="6"/>
      <c r="IP397" s="6"/>
      <c r="IQ397" s="6"/>
      <c r="IR397" s="6"/>
      <c r="IS397" s="6"/>
      <c r="IT397" s="6"/>
      <c r="IU397" s="6"/>
      <c r="IV397" s="6"/>
    </row>
    <row r="398" spans="1:256">
      <c r="A398" s="6" t="s">
        <v>1530</v>
      </c>
      <c r="B398" s="6" t="s">
        <v>102</v>
      </c>
      <c r="C398" s="7">
        <v>6530</v>
      </c>
      <c r="D398" s="6" t="s">
        <v>1975</v>
      </c>
      <c r="E398" s="6" t="s">
        <v>1567</v>
      </c>
      <c r="F398" s="6" t="s">
        <v>1568</v>
      </c>
      <c r="G398" s="8">
        <v>4.5999999999999996</v>
      </c>
      <c r="H398" s="8">
        <f t="shared" si="16"/>
        <v>10.245150818594954</v>
      </c>
      <c r="I398" s="9">
        <v>15</v>
      </c>
      <c r="J398" s="9">
        <v>15</v>
      </c>
      <c r="K398" s="7">
        <v>113</v>
      </c>
      <c r="L398" s="8">
        <v>6</v>
      </c>
      <c r="M398" s="6" t="s">
        <v>131</v>
      </c>
      <c r="N398" s="6" t="s">
        <v>1075</v>
      </c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  <c r="HQ398" s="6"/>
      <c r="HR398" s="6"/>
      <c r="HS398" s="6"/>
      <c r="HT398" s="6"/>
      <c r="HU398" s="6"/>
      <c r="HV398" s="6"/>
      <c r="HW398" s="6"/>
      <c r="HX398" s="6"/>
      <c r="HY398" s="6"/>
      <c r="HZ398" s="6"/>
      <c r="IA398" s="6"/>
      <c r="IB398" s="6"/>
      <c r="IC398" s="6"/>
      <c r="ID398" s="6"/>
      <c r="IE398" s="6"/>
      <c r="IF398" s="6"/>
      <c r="IG398" s="6"/>
      <c r="IH398" s="6"/>
      <c r="II398" s="6"/>
      <c r="IJ398" s="6"/>
      <c r="IK398" s="6"/>
      <c r="IL398" s="6"/>
      <c r="IM398" s="6"/>
      <c r="IN398" s="6"/>
      <c r="IO398" s="6"/>
      <c r="IP398" s="6"/>
      <c r="IQ398" s="6"/>
      <c r="IR398" s="6"/>
      <c r="IS398" s="6"/>
      <c r="IT398" s="6"/>
      <c r="IU398" s="6"/>
      <c r="IV398" s="6"/>
    </row>
    <row r="399" spans="1:256">
      <c r="A399" s="6" t="s">
        <v>1530</v>
      </c>
      <c r="B399" s="6" t="s">
        <v>62</v>
      </c>
      <c r="C399" s="7">
        <v>6528</v>
      </c>
      <c r="D399" s="6" t="s">
        <v>1569</v>
      </c>
      <c r="E399" s="6" t="s">
        <v>1500</v>
      </c>
      <c r="F399" s="6" t="s">
        <v>1570</v>
      </c>
      <c r="G399" s="8">
        <v>9.6</v>
      </c>
      <c r="H399" s="8">
        <f t="shared" si="16"/>
        <v>12.848093634883369</v>
      </c>
      <c r="I399" s="9">
        <v>5</v>
      </c>
      <c r="J399" s="9">
        <v>5</v>
      </c>
      <c r="K399" s="6" t="s">
        <v>18</v>
      </c>
      <c r="L399" s="8">
        <v>15.5</v>
      </c>
      <c r="M399" s="6" t="s">
        <v>232</v>
      </c>
      <c r="N399" s="6" t="s">
        <v>1156</v>
      </c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  <c r="HQ399" s="6"/>
      <c r="HR399" s="6"/>
      <c r="HS399" s="6"/>
      <c r="HT399" s="6"/>
      <c r="HU399" s="6"/>
      <c r="HV399" s="6"/>
      <c r="HW399" s="6"/>
      <c r="HX399" s="6"/>
      <c r="HY399" s="6"/>
      <c r="HZ399" s="6"/>
      <c r="IA399" s="6"/>
      <c r="IB399" s="6"/>
      <c r="IC399" s="6"/>
      <c r="ID399" s="6"/>
      <c r="IE399" s="6"/>
      <c r="IF399" s="6"/>
      <c r="IG399" s="6"/>
      <c r="IH399" s="6"/>
      <c r="II399" s="6"/>
      <c r="IJ399" s="6"/>
      <c r="IK399" s="6"/>
      <c r="IL399" s="6"/>
      <c r="IM399" s="6"/>
      <c r="IN399" s="6"/>
      <c r="IO399" s="6"/>
      <c r="IP399" s="6"/>
      <c r="IQ399" s="6"/>
      <c r="IR399" s="6"/>
      <c r="IS399" s="6"/>
      <c r="IT399" s="6"/>
      <c r="IU399" s="6"/>
      <c r="IV399" s="6"/>
    </row>
    <row r="400" spans="1:256">
      <c r="A400" s="6" t="s">
        <v>1530</v>
      </c>
      <c r="B400" s="6" t="s">
        <v>62</v>
      </c>
      <c r="C400" s="7">
        <v>6540</v>
      </c>
      <c r="D400" s="6" t="s">
        <v>349</v>
      </c>
      <c r="E400" s="6" t="s">
        <v>1571</v>
      </c>
      <c r="F400" s="6" t="s">
        <v>1572</v>
      </c>
      <c r="G400" s="8">
        <v>14.6</v>
      </c>
      <c r="H400" s="8">
        <f t="shared" si="16"/>
        <v>15.221150818594953</v>
      </c>
      <c r="I400" s="9">
        <v>1.5</v>
      </c>
      <c r="J400" s="9">
        <v>1.5</v>
      </c>
      <c r="K400" s="6" t="s">
        <v>18</v>
      </c>
      <c r="L400" s="6" t="s">
        <v>1573</v>
      </c>
      <c r="M400" s="6" t="s">
        <v>1014</v>
      </c>
      <c r="N400" s="6" t="s">
        <v>1574</v>
      </c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  <c r="HQ400" s="6"/>
      <c r="HR400" s="6"/>
      <c r="HS400" s="6"/>
      <c r="HT400" s="6"/>
      <c r="HU400" s="6"/>
      <c r="HV400" s="6"/>
      <c r="HW400" s="6"/>
      <c r="HX400" s="6"/>
      <c r="HY400" s="6"/>
      <c r="HZ400" s="6"/>
      <c r="IA400" s="6"/>
      <c r="IB400" s="6"/>
      <c r="IC400" s="6"/>
      <c r="ID400" s="6"/>
      <c r="IE400" s="6"/>
      <c r="IF400" s="6"/>
      <c r="IG400" s="6"/>
      <c r="IH400" s="6"/>
      <c r="II400" s="6"/>
      <c r="IJ400" s="6"/>
      <c r="IK400" s="6"/>
      <c r="IL400" s="6"/>
      <c r="IM400" s="6"/>
      <c r="IN400" s="6"/>
      <c r="IO400" s="6"/>
      <c r="IP400" s="6"/>
      <c r="IQ400" s="6"/>
      <c r="IR400" s="6"/>
      <c r="IS400" s="6"/>
      <c r="IT400" s="6"/>
      <c r="IU400" s="6"/>
      <c r="IV400" s="6"/>
    </row>
    <row r="401" spans="1:256">
      <c r="A401" s="6" t="s">
        <v>1530</v>
      </c>
      <c r="B401" s="6" t="s">
        <v>62</v>
      </c>
      <c r="C401" s="7">
        <v>6544</v>
      </c>
      <c r="D401" s="6" t="s">
        <v>1575</v>
      </c>
      <c r="E401" s="6" t="s">
        <v>1576</v>
      </c>
      <c r="F401" s="6" t="s">
        <v>1577</v>
      </c>
      <c r="G401" s="8">
        <v>7.5</v>
      </c>
      <c r="H401" s="8">
        <f t="shared" si="16"/>
        <v>12.07853837768328</v>
      </c>
      <c r="I401" s="9">
        <v>9.1999999999999993</v>
      </c>
      <c r="J401" s="9">
        <v>9.1999999999999993</v>
      </c>
      <c r="K401" s="6" t="s">
        <v>18</v>
      </c>
      <c r="L401" s="8">
        <v>12.8</v>
      </c>
      <c r="M401" s="6" t="s">
        <v>66</v>
      </c>
      <c r="N401" s="6" t="s">
        <v>1085</v>
      </c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  <c r="HQ401" s="6"/>
      <c r="HR401" s="6"/>
      <c r="HS401" s="6"/>
      <c r="HT401" s="6"/>
      <c r="HU401" s="6"/>
      <c r="HV401" s="6"/>
      <c r="HW401" s="6"/>
      <c r="HX401" s="6"/>
      <c r="HY401" s="6"/>
      <c r="HZ401" s="6"/>
      <c r="IA401" s="6"/>
      <c r="IB401" s="6"/>
      <c r="IC401" s="6"/>
      <c r="ID401" s="6"/>
      <c r="IE401" s="6"/>
      <c r="IF401" s="6"/>
      <c r="IG401" s="6"/>
      <c r="IH401" s="6"/>
      <c r="II401" s="6"/>
      <c r="IJ401" s="6"/>
      <c r="IK401" s="6"/>
      <c r="IL401" s="6"/>
      <c r="IM401" s="6"/>
      <c r="IN401" s="6"/>
      <c r="IO401" s="6"/>
      <c r="IP401" s="6"/>
      <c r="IQ401" s="6"/>
      <c r="IR401" s="6"/>
      <c r="IS401" s="6"/>
      <c r="IT401" s="6"/>
      <c r="IU401" s="6"/>
      <c r="IV401" s="6"/>
    </row>
    <row r="402" spans="1:256">
      <c r="A402" s="6" t="s">
        <v>1530</v>
      </c>
      <c r="B402" s="6" t="s">
        <v>62</v>
      </c>
      <c r="C402" s="7">
        <v>6553</v>
      </c>
      <c r="D402" s="6" t="s">
        <v>1578</v>
      </c>
      <c r="E402" s="6" t="s">
        <v>1579</v>
      </c>
      <c r="F402" s="6" t="s">
        <v>1580</v>
      </c>
      <c r="G402" s="8">
        <v>8.3000000000000007</v>
      </c>
      <c r="H402" s="8">
        <f t="shared" si="16"/>
        <v>12.878538377683281</v>
      </c>
      <c r="I402" s="9">
        <v>9.1999999999999993</v>
      </c>
      <c r="J402" s="9">
        <v>9.1999999999999993</v>
      </c>
      <c r="K402" s="6" t="s">
        <v>18</v>
      </c>
      <c r="L402" s="8">
        <v>15.3</v>
      </c>
      <c r="M402" s="6" t="s">
        <v>1014</v>
      </c>
      <c r="N402" s="6" t="s">
        <v>1581</v>
      </c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  <c r="HQ402" s="6"/>
      <c r="HR402" s="6"/>
      <c r="HS402" s="6"/>
      <c r="HT402" s="6"/>
      <c r="HU402" s="6"/>
      <c r="HV402" s="6"/>
      <c r="HW402" s="6"/>
      <c r="HX402" s="6"/>
      <c r="HY402" s="6"/>
      <c r="HZ402" s="6"/>
      <c r="IA402" s="6"/>
      <c r="IB402" s="6"/>
      <c r="IC402" s="6"/>
      <c r="ID402" s="6"/>
      <c r="IE402" s="6"/>
      <c r="IF402" s="6"/>
      <c r="IG402" s="6"/>
      <c r="IH402" s="6"/>
      <c r="II402" s="6"/>
      <c r="IJ402" s="6"/>
      <c r="IK402" s="6"/>
      <c r="IL402" s="6"/>
      <c r="IM402" s="6"/>
      <c r="IN402" s="6"/>
      <c r="IO402" s="6"/>
      <c r="IP402" s="6"/>
      <c r="IQ402" s="6"/>
      <c r="IR402" s="6"/>
      <c r="IS402" s="6"/>
      <c r="IT402" s="6"/>
      <c r="IU402" s="6"/>
      <c r="IV402" s="6"/>
    </row>
    <row r="403" spans="1:256">
      <c r="A403" s="6" t="s">
        <v>1530</v>
      </c>
      <c r="B403" s="6" t="s">
        <v>62</v>
      </c>
      <c r="C403" s="7">
        <v>6558</v>
      </c>
      <c r="D403" s="6" t="s">
        <v>1582</v>
      </c>
      <c r="E403" s="6" t="s">
        <v>1583</v>
      </c>
      <c r="F403" s="6" t="s">
        <v>1584</v>
      </c>
      <c r="G403" s="8">
        <v>9.26</v>
      </c>
      <c r="H403" s="8">
        <f t="shared" si="16"/>
        <v>14.106043829736283</v>
      </c>
      <c r="I403" s="9">
        <v>10.4</v>
      </c>
      <c r="J403" s="9">
        <v>10.4</v>
      </c>
      <c r="K403" s="6" t="s">
        <v>18</v>
      </c>
      <c r="L403" s="6" t="s">
        <v>1585</v>
      </c>
      <c r="M403" s="6" t="s">
        <v>361</v>
      </c>
      <c r="N403" s="6" t="s">
        <v>1586</v>
      </c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/>
      <c r="HU403" s="6"/>
      <c r="HV403" s="6"/>
      <c r="HW403" s="6"/>
      <c r="HX403" s="6"/>
      <c r="HY403" s="6"/>
      <c r="HZ403" s="6"/>
      <c r="IA403" s="6"/>
      <c r="IB403" s="6"/>
      <c r="IC403" s="6"/>
      <c r="ID403" s="6"/>
      <c r="IE403" s="6"/>
      <c r="IF403" s="6"/>
      <c r="IG403" s="6"/>
      <c r="IH403" s="6"/>
      <c r="II403" s="6"/>
      <c r="IJ403" s="6"/>
      <c r="IK403" s="6"/>
      <c r="IL403" s="6"/>
      <c r="IM403" s="6"/>
      <c r="IN403" s="6"/>
      <c r="IO403" s="6"/>
      <c r="IP403" s="6"/>
      <c r="IQ403" s="6"/>
      <c r="IR403" s="6"/>
      <c r="IS403" s="6"/>
      <c r="IT403" s="6"/>
      <c r="IU403" s="6"/>
      <c r="IV403" s="6"/>
    </row>
    <row r="404" spans="1:256">
      <c r="A404" s="6" t="s">
        <v>1530</v>
      </c>
      <c r="B404" s="6" t="s">
        <v>45</v>
      </c>
      <c r="C404" s="7">
        <v>6563</v>
      </c>
      <c r="D404" s="6" t="s">
        <v>1587</v>
      </c>
      <c r="E404" s="6" t="s">
        <v>1588</v>
      </c>
      <c r="F404" s="6" t="s">
        <v>1589</v>
      </c>
      <c r="G404" s="8">
        <v>13</v>
      </c>
      <c r="H404" s="8">
        <f t="shared" si="16"/>
        <v>12.206122623927058</v>
      </c>
      <c r="I404" s="9">
        <v>0.9</v>
      </c>
      <c r="J404" s="9">
        <v>0.68333333333333302</v>
      </c>
      <c r="K404" s="6" t="s">
        <v>18</v>
      </c>
      <c r="L404" s="8">
        <v>18</v>
      </c>
      <c r="M404" s="6" t="s">
        <v>698</v>
      </c>
      <c r="N404" s="6" t="s">
        <v>287</v>
      </c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/>
      <c r="HU404" s="6"/>
      <c r="HV404" s="6"/>
      <c r="HW404" s="6"/>
      <c r="HX404" s="6"/>
      <c r="HY404" s="6"/>
      <c r="HZ404" s="6"/>
      <c r="IA404" s="6"/>
      <c r="IB404" s="6"/>
      <c r="IC404" s="6"/>
      <c r="ID404" s="6"/>
      <c r="IE404" s="6"/>
      <c r="IF404" s="6"/>
      <c r="IG404" s="6"/>
      <c r="IH404" s="6"/>
      <c r="II404" s="6"/>
      <c r="IJ404" s="6"/>
      <c r="IK404" s="6"/>
      <c r="IL404" s="6"/>
      <c r="IM404" s="6"/>
      <c r="IN404" s="6"/>
      <c r="IO404" s="6"/>
      <c r="IP404" s="6"/>
      <c r="IQ404" s="6"/>
      <c r="IR404" s="6"/>
      <c r="IS404" s="6"/>
      <c r="IT404" s="6"/>
      <c r="IU404" s="6"/>
      <c r="IV404" s="6"/>
    </row>
    <row r="405" spans="1:256">
      <c r="A405" s="6" t="s">
        <v>1530</v>
      </c>
      <c r="B405" s="6" t="s">
        <v>1548</v>
      </c>
      <c r="C405" s="6" t="s">
        <v>1590</v>
      </c>
      <c r="D405" s="6" t="s">
        <v>1591</v>
      </c>
      <c r="E405" s="6" t="s">
        <v>1592</v>
      </c>
      <c r="F405" s="6" t="s">
        <v>1593</v>
      </c>
      <c r="G405" s="6" t="s">
        <v>18</v>
      </c>
      <c r="H405" s="8" t="s">
        <v>1921</v>
      </c>
      <c r="I405" s="9">
        <v>15</v>
      </c>
      <c r="J405" s="9">
        <v>9</v>
      </c>
      <c r="K405" s="6" t="s">
        <v>18</v>
      </c>
      <c r="L405" s="6" t="s">
        <v>18</v>
      </c>
      <c r="M405" s="6" t="s">
        <v>18</v>
      </c>
      <c r="N405" s="6" t="s">
        <v>270</v>
      </c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/>
      <c r="HU405" s="6"/>
      <c r="HV405" s="6"/>
      <c r="HW405" s="6"/>
      <c r="HX405" s="6"/>
      <c r="HY405" s="6"/>
      <c r="HZ405" s="6"/>
      <c r="IA405" s="6"/>
      <c r="IB405" s="6"/>
      <c r="IC405" s="6"/>
      <c r="ID405" s="6"/>
      <c r="IE405" s="6"/>
      <c r="IF405" s="6"/>
      <c r="IG405" s="6"/>
      <c r="IH405" s="6"/>
      <c r="II405" s="6"/>
      <c r="IJ405" s="6"/>
      <c r="IK405" s="6"/>
      <c r="IL405" s="6"/>
      <c r="IM405" s="6"/>
      <c r="IN405" s="6"/>
      <c r="IO405" s="6"/>
      <c r="IP405" s="6"/>
      <c r="IQ405" s="6"/>
      <c r="IR405" s="6"/>
      <c r="IS405" s="6"/>
      <c r="IT405" s="6"/>
      <c r="IU405" s="6"/>
      <c r="IV405" s="6"/>
    </row>
    <row r="406" spans="1:256">
      <c r="A406" s="6" t="s">
        <v>1530</v>
      </c>
      <c r="B406" s="6" t="s">
        <v>1548</v>
      </c>
      <c r="C406" s="6" t="s">
        <v>1594</v>
      </c>
      <c r="D406" s="6" t="s">
        <v>1591</v>
      </c>
      <c r="E406" s="6" t="s">
        <v>1595</v>
      </c>
      <c r="F406" s="6" t="s">
        <v>1596</v>
      </c>
      <c r="G406" s="6" t="s">
        <v>18</v>
      </c>
      <c r="H406" s="8" t="s">
        <v>1921</v>
      </c>
      <c r="I406" s="9">
        <v>8</v>
      </c>
      <c r="J406" s="9">
        <v>3</v>
      </c>
      <c r="K406" s="6" t="s">
        <v>18</v>
      </c>
      <c r="L406" s="6" t="s">
        <v>18</v>
      </c>
      <c r="M406" s="6" t="s">
        <v>18</v>
      </c>
      <c r="N406" s="6" t="s">
        <v>270</v>
      </c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  <c r="HQ406" s="6"/>
      <c r="HR406" s="6"/>
      <c r="HS406" s="6"/>
      <c r="HT406" s="6"/>
      <c r="HU406" s="6"/>
      <c r="HV406" s="6"/>
      <c r="HW406" s="6"/>
      <c r="HX406" s="6"/>
      <c r="HY406" s="6"/>
      <c r="HZ406" s="6"/>
      <c r="IA406" s="6"/>
      <c r="IB406" s="6"/>
      <c r="IC406" s="6"/>
      <c r="ID406" s="6"/>
      <c r="IE406" s="6"/>
      <c r="IF406" s="6"/>
      <c r="IG406" s="6"/>
      <c r="IH406" s="6"/>
      <c r="II406" s="6"/>
      <c r="IJ406" s="6"/>
      <c r="IK406" s="6"/>
      <c r="IL406" s="6"/>
      <c r="IM406" s="6"/>
      <c r="IN406" s="6"/>
      <c r="IO406" s="6"/>
      <c r="IP406" s="6"/>
      <c r="IQ406" s="6"/>
      <c r="IR406" s="6"/>
      <c r="IS406" s="6"/>
      <c r="IT406" s="6"/>
      <c r="IU406" s="6"/>
      <c r="IV406" s="6"/>
    </row>
    <row r="407" spans="1:256">
      <c r="A407" s="6" t="s">
        <v>1530</v>
      </c>
      <c r="B407" s="6" t="s">
        <v>102</v>
      </c>
      <c r="C407" s="7">
        <v>6603</v>
      </c>
      <c r="D407" s="6" t="s">
        <v>1597</v>
      </c>
      <c r="E407" s="6" t="s">
        <v>1598</v>
      </c>
      <c r="F407" s="6" t="s">
        <v>1599</v>
      </c>
      <c r="G407" s="8">
        <v>11.1</v>
      </c>
      <c r="H407" s="8">
        <f t="shared" ref="H407:H427" si="17">G407+(2.512*LOG(0.7854*I407*J407))</f>
        <v>13.861217729530894</v>
      </c>
      <c r="I407" s="9">
        <v>4</v>
      </c>
      <c r="J407" s="9">
        <v>4</v>
      </c>
      <c r="K407" s="7">
        <v>100</v>
      </c>
      <c r="L407" s="8">
        <v>14</v>
      </c>
      <c r="M407" s="6" t="s">
        <v>1600</v>
      </c>
      <c r="N407" s="6" t="s">
        <v>295</v>
      </c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  <c r="HQ407" s="6"/>
      <c r="HR407" s="6"/>
      <c r="HS407" s="6"/>
      <c r="HT407" s="6"/>
      <c r="HU407" s="6"/>
      <c r="HV407" s="6"/>
      <c r="HW407" s="6"/>
      <c r="HX407" s="6"/>
      <c r="HY407" s="6"/>
      <c r="HZ407" s="6"/>
      <c r="IA407" s="6"/>
      <c r="IB407" s="6"/>
      <c r="IC407" s="6"/>
      <c r="ID407" s="6"/>
      <c r="IE407" s="6"/>
      <c r="IF407" s="6"/>
      <c r="IG407" s="6"/>
      <c r="IH407" s="6"/>
      <c r="II407" s="6"/>
      <c r="IJ407" s="6"/>
      <c r="IK407" s="6"/>
      <c r="IL407" s="6"/>
      <c r="IM407" s="6"/>
      <c r="IN407" s="6"/>
      <c r="IO407" s="6"/>
      <c r="IP407" s="6"/>
      <c r="IQ407" s="6"/>
      <c r="IR407" s="6"/>
      <c r="IS407" s="6"/>
      <c r="IT407" s="6"/>
      <c r="IU407" s="6"/>
      <c r="IV407" s="6"/>
    </row>
    <row r="408" spans="1:256">
      <c r="A408" s="6" t="s">
        <v>1530</v>
      </c>
      <c r="B408" s="6" t="s">
        <v>102</v>
      </c>
      <c r="C408" s="7">
        <v>6613</v>
      </c>
      <c r="D408" s="6" t="s">
        <v>1601</v>
      </c>
      <c r="E408" s="6" t="s">
        <v>1602</v>
      </c>
      <c r="F408" s="6" t="s">
        <v>1603</v>
      </c>
      <c r="G408" s="8">
        <v>6.9</v>
      </c>
      <c r="H408" s="8">
        <f t="shared" si="17"/>
        <v>10.882240886130838</v>
      </c>
      <c r="I408" s="9">
        <v>7</v>
      </c>
      <c r="J408" s="9">
        <v>7</v>
      </c>
      <c r="K408" s="7">
        <v>40</v>
      </c>
      <c r="L408" s="8">
        <v>8.65</v>
      </c>
      <c r="M408" s="6" t="s">
        <v>1067</v>
      </c>
      <c r="N408" s="6" t="s">
        <v>198</v>
      </c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  <c r="HQ408" s="6"/>
      <c r="HR408" s="6"/>
      <c r="HS408" s="6"/>
      <c r="HT408" s="6"/>
      <c r="HU408" s="6"/>
      <c r="HV408" s="6"/>
      <c r="HW408" s="6"/>
      <c r="HX408" s="6"/>
      <c r="HY408" s="6"/>
      <c r="HZ408" s="6"/>
      <c r="IA408" s="6"/>
      <c r="IB408" s="6"/>
      <c r="IC408" s="6"/>
      <c r="ID408" s="6"/>
      <c r="IE408" s="6"/>
      <c r="IF408" s="6"/>
      <c r="IG408" s="6"/>
      <c r="IH408" s="6"/>
      <c r="II408" s="6"/>
      <c r="IJ408" s="6"/>
      <c r="IK408" s="6"/>
      <c r="IL408" s="6"/>
      <c r="IM408" s="6"/>
      <c r="IN408" s="6"/>
      <c r="IO408" s="6"/>
      <c r="IP408" s="6"/>
      <c r="IQ408" s="6"/>
      <c r="IR408" s="6"/>
      <c r="IS408" s="6"/>
      <c r="IT408" s="6"/>
      <c r="IU408" s="6"/>
      <c r="IV408" s="6"/>
    </row>
    <row r="409" spans="1:256">
      <c r="A409" s="6" t="s">
        <v>1530</v>
      </c>
      <c r="B409" s="6" t="s">
        <v>147</v>
      </c>
      <c r="C409" s="7">
        <v>6618</v>
      </c>
      <c r="D409" s="6" t="s">
        <v>1976</v>
      </c>
      <c r="E409" s="6" t="s">
        <v>1604</v>
      </c>
      <c r="F409" s="6" t="s">
        <v>1605</v>
      </c>
      <c r="G409" s="8">
        <v>6</v>
      </c>
      <c r="H409" s="8">
        <f t="shared" si="17"/>
        <v>12.927639884233963</v>
      </c>
      <c r="I409" s="9">
        <v>27</v>
      </c>
      <c r="J409" s="9">
        <v>27</v>
      </c>
      <c r="K409" s="7">
        <v>660</v>
      </c>
      <c r="L409" s="8">
        <v>9.3000000000000007</v>
      </c>
      <c r="M409" s="6" t="s">
        <v>1091</v>
      </c>
      <c r="N409" s="6" t="s">
        <v>1066</v>
      </c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  <c r="HQ409" s="6"/>
      <c r="HR409" s="6"/>
      <c r="HS409" s="6"/>
      <c r="HT409" s="6"/>
      <c r="HU409" s="6"/>
      <c r="HV409" s="6"/>
      <c r="HW409" s="6"/>
      <c r="HX409" s="6"/>
      <c r="HY409" s="6"/>
      <c r="HZ409" s="6"/>
      <c r="IA409" s="6"/>
      <c r="IB409" s="6"/>
      <c r="IC409" s="6"/>
      <c r="ID409" s="6"/>
      <c r="IE409" s="6"/>
      <c r="IF409" s="6"/>
      <c r="IG409" s="6"/>
      <c r="IH409" s="6"/>
      <c r="II409" s="6"/>
      <c r="IJ409" s="6"/>
      <c r="IK409" s="6"/>
      <c r="IL409" s="6"/>
      <c r="IM409" s="6"/>
      <c r="IN409" s="6"/>
      <c r="IO409" s="6"/>
      <c r="IP409" s="6"/>
      <c r="IQ409" s="6"/>
      <c r="IR409" s="6"/>
      <c r="IS409" s="6"/>
      <c r="IT409" s="6"/>
      <c r="IU409" s="6"/>
      <c r="IV409" s="6"/>
    </row>
    <row r="410" spans="1:256">
      <c r="A410" s="6" t="s">
        <v>1530</v>
      </c>
      <c r="B410" s="6" t="s">
        <v>62</v>
      </c>
      <c r="C410" s="7">
        <v>6624</v>
      </c>
      <c r="D410" s="6" t="s">
        <v>1606</v>
      </c>
      <c r="E410" s="6" t="s">
        <v>1607</v>
      </c>
      <c r="F410" s="6" t="s">
        <v>1608</v>
      </c>
      <c r="G410" s="8">
        <v>7.6</v>
      </c>
      <c r="H410" s="8">
        <f t="shared" si="17"/>
        <v>12.081549277981658</v>
      </c>
      <c r="I410" s="9">
        <v>8.8000000000000007</v>
      </c>
      <c r="J410" s="9">
        <v>8.8000000000000007</v>
      </c>
      <c r="K410" s="6" t="s">
        <v>18</v>
      </c>
      <c r="L410" s="8">
        <v>14</v>
      </c>
      <c r="M410" s="6" t="s">
        <v>644</v>
      </c>
      <c r="N410" s="6" t="s">
        <v>1609</v>
      </c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  <c r="HQ410" s="6"/>
      <c r="HR410" s="6"/>
      <c r="HS410" s="6"/>
      <c r="HT410" s="6"/>
      <c r="HU410" s="6"/>
      <c r="HV410" s="6"/>
      <c r="HW410" s="6"/>
      <c r="HX410" s="6"/>
      <c r="HY410" s="6"/>
      <c r="HZ410" s="6"/>
      <c r="IA410" s="6"/>
      <c r="IB410" s="6"/>
      <c r="IC410" s="6"/>
      <c r="ID410" s="6"/>
      <c r="IE410" s="6"/>
      <c r="IF410" s="6"/>
      <c r="IG410" s="6"/>
      <c r="IH410" s="6"/>
      <c r="II410" s="6"/>
      <c r="IJ410" s="6"/>
      <c r="IK410" s="6"/>
      <c r="IL410" s="6"/>
      <c r="IM410" s="6"/>
      <c r="IN410" s="6"/>
      <c r="IO410" s="6"/>
      <c r="IP410" s="6"/>
      <c r="IQ410" s="6"/>
      <c r="IR410" s="6"/>
      <c r="IS410" s="6"/>
      <c r="IT410" s="6"/>
      <c r="IU410" s="6"/>
      <c r="IV410" s="6"/>
    </row>
    <row r="411" spans="1:256">
      <c r="A411" s="6" t="s">
        <v>1530</v>
      </c>
      <c r="B411" s="6" t="s">
        <v>62</v>
      </c>
      <c r="C411" s="7">
        <v>6626</v>
      </c>
      <c r="D411" s="6" t="s">
        <v>1610</v>
      </c>
      <c r="E411" s="6" t="s">
        <v>1611</v>
      </c>
      <c r="F411" s="6" t="s">
        <v>1612</v>
      </c>
      <c r="G411" s="8">
        <v>6.9</v>
      </c>
      <c r="H411" s="8">
        <f t="shared" si="17"/>
        <v>12.363220863179023</v>
      </c>
      <c r="I411" s="9">
        <v>13.8</v>
      </c>
      <c r="J411" s="9">
        <v>13.8</v>
      </c>
      <c r="K411" s="6" t="s">
        <v>18</v>
      </c>
      <c r="L411" s="8">
        <v>12</v>
      </c>
      <c r="M411" s="6" t="s">
        <v>899</v>
      </c>
      <c r="N411" s="6" t="s">
        <v>1613</v>
      </c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  <c r="HQ411" s="6"/>
      <c r="HR411" s="6"/>
      <c r="HS411" s="6"/>
      <c r="HT411" s="6"/>
      <c r="HU411" s="6"/>
      <c r="HV411" s="6"/>
      <c r="HW411" s="6"/>
      <c r="HX411" s="6"/>
      <c r="HY411" s="6"/>
      <c r="HZ411" s="6"/>
      <c r="IA411" s="6"/>
      <c r="IB411" s="6"/>
      <c r="IC411" s="6"/>
      <c r="ID411" s="6"/>
      <c r="IE411" s="6"/>
      <c r="IF411" s="6"/>
      <c r="IG411" s="6"/>
      <c r="IH411" s="6"/>
      <c r="II411" s="6"/>
      <c r="IJ411" s="6"/>
      <c r="IK411" s="6"/>
      <c r="IL411" s="6"/>
      <c r="IM411" s="6"/>
      <c r="IN411" s="6"/>
      <c r="IO411" s="6"/>
      <c r="IP411" s="6"/>
      <c r="IQ411" s="6"/>
      <c r="IR411" s="6"/>
      <c r="IS411" s="6"/>
      <c r="IT411" s="6"/>
      <c r="IU411" s="6"/>
      <c r="IV411" s="6"/>
    </row>
    <row r="412" spans="1:256">
      <c r="A412" s="6" t="s">
        <v>1530</v>
      </c>
      <c r="B412" s="6" t="s">
        <v>45</v>
      </c>
      <c r="C412" s="7">
        <v>6629</v>
      </c>
      <c r="D412" s="6" t="s">
        <v>1614</v>
      </c>
      <c r="E412" s="6" t="s">
        <v>1615</v>
      </c>
      <c r="F412" s="6" t="s">
        <v>1616</v>
      </c>
      <c r="G412" s="8">
        <v>10.5</v>
      </c>
      <c r="H412" s="8">
        <f t="shared" si="17"/>
        <v>7.2068594732272029</v>
      </c>
      <c r="I412" s="9">
        <v>0.266666666666667</v>
      </c>
      <c r="J412" s="9">
        <v>0.233333333333333</v>
      </c>
      <c r="K412" s="6" t="s">
        <v>18</v>
      </c>
      <c r="L412" s="8">
        <v>12.9</v>
      </c>
      <c r="M412" s="6" t="s">
        <v>1175</v>
      </c>
      <c r="N412" s="6" t="s">
        <v>1617</v>
      </c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  <c r="HQ412" s="6"/>
      <c r="HR412" s="6"/>
      <c r="HS412" s="6"/>
      <c r="HT412" s="6"/>
      <c r="HU412" s="6"/>
      <c r="HV412" s="6"/>
      <c r="HW412" s="6"/>
      <c r="HX412" s="6"/>
      <c r="HY412" s="6"/>
      <c r="HZ412" s="6"/>
      <c r="IA412" s="6"/>
      <c r="IB412" s="6"/>
      <c r="IC412" s="6"/>
      <c r="ID412" s="6"/>
      <c r="IE412" s="6"/>
      <c r="IF412" s="6"/>
      <c r="IG412" s="6"/>
      <c r="IH412" s="6"/>
      <c r="II412" s="6"/>
      <c r="IJ412" s="6"/>
      <c r="IK412" s="6"/>
      <c r="IL412" s="6"/>
      <c r="IM412" s="6"/>
      <c r="IN412" s="6"/>
      <c r="IO412" s="6"/>
      <c r="IP412" s="6"/>
      <c r="IQ412" s="6"/>
      <c r="IR412" s="6"/>
      <c r="IS412" s="6"/>
      <c r="IT412" s="6"/>
      <c r="IU412" s="6"/>
      <c r="IV412" s="6"/>
    </row>
    <row r="413" spans="1:256">
      <c r="A413" s="6" t="s">
        <v>1530</v>
      </c>
      <c r="B413" s="6" t="s">
        <v>62</v>
      </c>
      <c r="C413" s="7">
        <v>6638</v>
      </c>
      <c r="D413" s="6" t="s">
        <v>1618</v>
      </c>
      <c r="E413" s="6" t="s">
        <v>1619</v>
      </c>
      <c r="F413" s="6" t="s">
        <v>1620</v>
      </c>
      <c r="G413" s="8">
        <v>9.1999999999999993</v>
      </c>
      <c r="H413" s="8">
        <f t="shared" si="17"/>
        <v>13.273802382344382</v>
      </c>
      <c r="I413" s="9">
        <v>7.3</v>
      </c>
      <c r="J413" s="9">
        <v>7.3</v>
      </c>
      <c r="K413" s="6" t="s">
        <v>18</v>
      </c>
      <c r="L413" s="8">
        <v>14.2</v>
      </c>
      <c r="M413" s="6" t="s">
        <v>644</v>
      </c>
      <c r="N413" s="6" t="s">
        <v>1621</v>
      </c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  <c r="HQ413" s="6"/>
      <c r="HR413" s="6"/>
      <c r="HS413" s="6"/>
      <c r="HT413" s="6"/>
      <c r="HU413" s="6"/>
      <c r="HV413" s="6"/>
      <c r="HW413" s="6"/>
      <c r="HX413" s="6"/>
      <c r="HY413" s="6"/>
      <c r="HZ413" s="6"/>
      <c r="IA413" s="6"/>
      <c r="IB413" s="6"/>
      <c r="IC413" s="6"/>
      <c r="ID413" s="6"/>
      <c r="IE413" s="6"/>
      <c r="IF413" s="6"/>
      <c r="IG413" s="6"/>
      <c r="IH413" s="6"/>
      <c r="II413" s="6"/>
      <c r="IJ413" s="6"/>
      <c r="IK413" s="6"/>
      <c r="IL413" s="6"/>
      <c r="IM413" s="6"/>
      <c r="IN413" s="6"/>
      <c r="IO413" s="6"/>
      <c r="IP413" s="6"/>
      <c r="IQ413" s="6"/>
      <c r="IR413" s="6"/>
      <c r="IS413" s="6"/>
      <c r="IT413" s="6"/>
      <c r="IU413" s="6"/>
      <c r="IV413" s="6"/>
    </row>
    <row r="414" spans="1:256">
      <c r="A414" s="6" t="s">
        <v>1530</v>
      </c>
      <c r="B414" s="6" t="s">
        <v>62</v>
      </c>
      <c r="C414" s="7">
        <v>6637</v>
      </c>
      <c r="D414" s="6" t="s">
        <v>1622</v>
      </c>
      <c r="E414" s="6" t="s">
        <v>1623</v>
      </c>
      <c r="F414" s="6" t="s">
        <v>1624</v>
      </c>
      <c r="G414" s="8">
        <v>7.7</v>
      </c>
      <c r="H414" s="8">
        <f t="shared" si="17"/>
        <v>12.416388137378306</v>
      </c>
      <c r="I414" s="9">
        <v>9.8000000000000007</v>
      </c>
      <c r="J414" s="9">
        <v>9.8000000000000007</v>
      </c>
      <c r="K414" s="6" t="s">
        <v>18</v>
      </c>
      <c r="L414" s="8">
        <v>13.7</v>
      </c>
      <c r="M414" s="6" t="s">
        <v>232</v>
      </c>
      <c r="N414" s="6" t="s">
        <v>1625</v>
      </c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  <c r="HQ414" s="6"/>
      <c r="HR414" s="6"/>
      <c r="HS414" s="6"/>
      <c r="HT414" s="6"/>
      <c r="HU414" s="6"/>
      <c r="HV414" s="6"/>
      <c r="HW414" s="6"/>
      <c r="HX414" s="6"/>
      <c r="HY414" s="6"/>
      <c r="HZ414" s="6"/>
      <c r="IA414" s="6"/>
      <c r="IB414" s="6"/>
      <c r="IC414" s="6"/>
      <c r="ID414" s="6"/>
      <c r="IE414" s="6"/>
      <c r="IF414" s="6"/>
      <c r="IG414" s="6"/>
      <c r="IH414" s="6"/>
      <c r="II414" s="6"/>
      <c r="IJ414" s="6"/>
      <c r="IK414" s="6"/>
      <c r="IL414" s="6"/>
      <c r="IM414" s="6"/>
      <c r="IN414" s="6"/>
      <c r="IO414" s="6"/>
      <c r="IP414" s="6"/>
      <c r="IQ414" s="6"/>
      <c r="IR414" s="6"/>
      <c r="IS414" s="6"/>
      <c r="IT414" s="6"/>
      <c r="IU414" s="6"/>
      <c r="IV414" s="6"/>
    </row>
    <row r="415" spans="1:256">
      <c r="A415" s="6" t="s">
        <v>1530</v>
      </c>
      <c r="B415" s="6" t="s">
        <v>102</v>
      </c>
      <c r="C415" s="6" t="s">
        <v>1626</v>
      </c>
      <c r="D415" s="6" t="s">
        <v>1627</v>
      </c>
      <c r="E415" s="6" t="s">
        <v>1628</v>
      </c>
      <c r="F415" s="6" t="s">
        <v>1629</v>
      </c>
      <c r="G415" s="8">
        <v>4.5999999999999996</v>
      </c>
      <c r="H415" s="8">
        <f t="shared" si="17"/>
        <v>11.4452944333046</v>
      </c>
      <c r="I415" s="9">
        <v>26</v>
      </c>
      <c r="J415" s="9">
        <v>26</v>
      </c>
      <c r="K415" s="7">
        <v>601</v>
      </c>
      <c r="L415" s="8">
        <v>8</v>
      </c>
      <c r="M415" s="6" t="s">
        <v>1079</v>
      </c>
      <c r="N415" s="6" t="s">
        <v>1630</v>
      </c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  <c r="HQ415" s="6"/>
      <c r="HR415" s="6"/>
      <c r="HS415" s="6"/>
      <c r="HT415" s="6"/>
      <c r="HU415" s="6"/>
      <c r="HV415" s="6"/>
      <c r="HW415" s="6"/>
      <c r="HX415" s="6"/>
      <c r="HY415" s="6"/>
      <c r="HZ415" s="6"/>
      <c r="IA415" s="6"/>
      <c r="IB415" s="6"/>
      <c r="IC415" s="6"/>
      <c r="ID415" s="6"/>
      <c r="IE415" s="6"/>
      <c r="IF415" s="6"/>
      <c r="IG415" s="6"/>
      <c r="IH415" s="6"/>
      <c r="II415" s="6"/>
      <c r="IJ415" s="6"/>
      <c r="IK415" s="6"/>
      <c r="IL415" s="6"/>
      <c r="IM415" s="6"/>
      <c r="IN415" s="6"/>
      <c r="IO415" s="6"/>
      <c r="IP415" s="6"/>
      <c r="IQ415" s="6"/>
      <c r="IR415" s="6"/>
      <c r="IS415" s="6"/>
      <c r="IT415" s="6"/>
      <c r="IU415" s="6"/>
      <c r="IV415" s="6"/>
    </row>
    <row r="416" spans="1:256">
      <c r="A416" s="6" t="s">
        <v>1530</v>
      </c>
      <c r="B416" s="6" t="s">
        <v>62</v>
      </c>
      <c r="C416" s="7">
        <v>6642</v>
      </c>
      <c r="D416" s="6" t="s">
        <v>1631</v>
      </c>
      <c r="E416" s="6" t="s">
        <v>1632</v>
      </c>
      <c r="F416" s="6" t="s">
        <v>1633</v>
      </c>
      <c r="G416" s="8">
        <v>8.9</v>
      </c>
      <c r="H416" s="8">
        <f t="shared" si="17"/>
        <v>12.471930572759408</v>
      </c>
      <c r="I416" s="9">
        <v>5.8</v>
      </c>
      <c r="J416" s="9">
        <v>5.8</v>
      </c>
      <c r="K416" s="6" t="s">
        <v>18</v>
      </c>
      <c r="L416" s="8">
        <v>14</v>
      </c>
      <c r="M416" s="6" t="s">
        <v>899</v>
      </c>
      <c r="N416" s="6" t="s">
        <v>1634</v>
      </c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  <c r="HQ416" s="6"/>
      <c r="HR416" s="6"/>
      <c r="HS416" s="6"/>
      <c r="HT416" s="6"/>
      <c r="HU416" s="6"/>
      <c r="HV416" s="6"/>
      <c r="HW416" s="6"/>
      <c r="HX416" s="6"/>
      <c r="HY416" s="6"/>
      <c r="HZ416" s="6"/>
      <c r="IA416" s="6"/>
      <c r="IB416" s="6"/>
      <c r="IC416" s="6"/>
      <c r="ID416" s="6"/>
      <c r="IE416" s="6"/>
      <c r="IF416" s="6"/>
      <c r="IG416" s="6"/>
      <c r="IH416" s="6"/>
      <c r="II416" s="6"/>
      <c r="IJ416" s="6"/>
      <c r="IK416" s="6"/>
      <c r="IL416" s="6"/>
      <c r="IM416" s="6"/>
      <c r="IN416" s="6"/>
      <c r="IO416" s="6"/>
      <c r="IP416" s="6"/>
      <c r="IQ416" s="6"/>
      <c r="IR416" s="6"/>
      <c r="IS416" s="6"/>
      <c r="IT416" s="6"/>
      <c r="IU416" s="6"/>
      <c r="IV416" s="6"/>
    </row>
    <row r="417" spans="1:256">
      <c r="A417" s="6" t="s">
        <v>1530</v>
      </c>
      <c r="B417" s="6" t="s">
        <v>102</v>
      </c>
      <c r="C417" s="7">
        <v>6645</v>
      </c>
      <c r="D417" s="6" t="s">
        <v>1635</v>
      </c>
      <c r="E417" s="6" t="s">
        <v>1636</v>
      </c>
      <c r="F417" s="6" t="s">
        <v>1637</v>
      </c>
      <c r="G417" s="8">
        <v>8.5</v>
      </c>
      <c r="H417" s="8">
        <f t="shared" si="17"/>
        <v>14.145150818594955</v>
      </c>
      <c r="I417" s="9">
        <v>15</v>
      </c>
      <c r="J417" s="9">
        <v>15</v>
      </c>
      <c r="K417" s="7">
        <v>40</v>
      </c>
      <c r="L417" s="8">
        <v>12</v>
      </c>
      <c r="M417" s="6" t="s">
        <v>1380</v>
      </c>
      <c r="N417" s="6" t="s">
        <v>1638</v>
      </c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  <c r="HQ417" s="6"/>
      <c r="HR417" s="6"/>
      <c r="HS417" s="6"/>
      <c r="HT417" s="6"/>
      <c r="HU417" s="6"/>
      <c r="HV417" s="6"/>
      <c r="HW417" s="6"/>
      <c r="HX417" s="6"/>
      <c r="HY417" s="6"/>
      <c r="HZ417" s="6"/>
      <c r="IA417" s="6"/>
      <c r="IB417" s="6"/>
      <c r="IC417" s="6"/>
      <c r="ID417" s="6"/>
      <c r="IE417" s="6"/>
      <c r="IF417" s="6"/>
      <c r="IG417" s="6"/>
      <c r="IH417" s="6"/>
      <c r="II417" s="6"/>
      <c r="IJ417" s="6"/>
      <c r="IK417" s="6"/>
      <c r="IL417" s="6"/>
      <c r="IM417" s="6"/>
      <c r="IN417" s="6"/>
      <c r="IO417" s="6"/>
      <c r="IP417" s="6"/>
      <c r="IQ417" s="6"/>
      <c r="IR417" s="6"/>
      <c r="IS417" s="6"/>
      <c r="IT417" s="6"/>
      <c r="IU417" s="6"/>
      <c r="IV417" s="6"/>
    </row>
    <row r="418" spans="1:256">
      <c r="A418" s="6" t="s">
        <v>1530</v>
      </c>
      <c r="B418" s="6" t="s">
        <v>62</v>
      </c>
      <c r="C418" s="7">
        <v>6656</v>
      </c>
      <c r="D418" s="6" t="s">
        <v>1639</v>
      </c>
      <c r="E418" s="6" t="s">
        <v>1640</v>
      </c>
      <c r="F418" s="6" t="s">
        <v>1641</v>
      </c>
      <c r="G418" s="8">
        <v>5.2</v>
      </c>
      <c r="H418" s="8">
        <f t="shared" si="17"/>
        <v>12.49834182417842</v>
      </c>
      <c r="I418" s="9">
        <v>32</v>
      </c>
      <c r="J418" s="9">
        <v>32</v>
      </c>
      <c r="K418" s="6" t="s">
        <v>18</v>
      </c>
      <c r="L418" s="8">
        <v>10.7</v>
      </c>
      <c r="M418" s="6" t="s">
        <v>1028</v>
      </c>
      <c r="N418" s="6" t="s">
        <v>1642</v>
      </c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  <c r="HQ418" s="6"/>
      <c r="HR418" s="6"/>
      <c r="HS418" s="6"/>
      <c r="HT418" s="6"/>
      <c r="HU418" s="6"/>
      <c r="HV418" s="6"/>
      <c r="HW418" s="6"/>
      <c r="HX418" s="6"/>
      <c r="HY418" s="6"/>
      <c r="HZ418" s="6"/>
      <c r="IA418" s="6"/>
      <c r="IB418" s="6"/>
      <c r="IC418" s="6"/>
      <c r="ID418" s="6"/>
      <c r="IE418" s="6"/>
      <c r="IF418" s="6"/>
      <c r="IG418" s="6"/>
      <c r="IH418" s="6"/>
      <c r="II418" s="6"/>
      <c r="IJ418" s="6"/>
      <c r="IK418" s="6"/>
      <c r="IL418" s="6"/>
      <c r="IM418" s="6"/>
      <c r="IN418" s="6"/>
      <c r="IO418" s="6"/>
      <c r="IP418" s="6"/>
      <c r="IQ418" s="6"/>
      <c r="IR418" s="6"/>
      <c r="IS418" s="6"/>
      <c r="IT418" s="6"/>
      <c r="IU418" s="6"/>
      <c r="IV418" s="6"/>
    </row>
    <row r="419" spans="1:256">
      <c r="A419" s="6" t="s">
        <v>1530</v>
      </c>
      <c r="B419" s="6" t="s">
        <v>62</v>
      </c>
      <c r="C419" s="7">
        <v>6681</v>
      </c>
      <c r="D419" s="6" t="s">
        <v>1643</v>
      </c>
      <c r="E419" s="6" t="s">
        <v>1644</v>
      </c>
      <c r="F419" s="6" t="s">
        <v>1645</v>
      </c>
      <c r="G419" s="8">
        <v>7.8</v>
      </c>
      <c r="H419" s="8">
        <f t="shared" si="17"/>
        <v>12.073592427746735</v>
      </c>
      <c r="I419" s="9">
        <v>8</v>
      </c>
      <c r="J419" s="9">
        <v>8</v>
      </c>
      <c r="K419" s="6" t="s">
        <v>18</v>
      </c>
      <c r="L419" s="8">
        <v>13</v>
      </c>
      <c r="M419" s="6" t="s">
        <v>232</v>
      </c>
      <c r="N419" s="6" t="s">
        <v>1646</v>
      </c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  <c r="HQ419" s="6"/>
      <c r="HR419" s="6"/>
      <c r="HS419" s="6"/>
      <c r="HT419" s="6"/>
      <c r="HU419" s="6"/>
      <c r="HV419" s="6"/>
      <c r="HW419" s="6"/>
      <c r="HX419" s="6"/>
      <c r="HY419" s="6"/>
      <c r="HZ419" s="6"/>
      <c r="IA419" s="6"/>
      <c r="IB419" s="6"/>
      <c r="IC419" s="6"/>
      <c r="ID419" s="6"/>
      <c r="IE419" s="6"/>
      <c r="IF419" s="6"/>
      <c r="IG419" s="6"/>
      <c r="IH419" s="6"/>
      <c r="II419" s="6"/>
      <c r="IJ419" s="6"/>
      <c r="IK419" s="6"/>
      <c r="IL419" s="6"/>
      <c r="IM419" s="6"/>
      <c r="IN419" s="6"/>
      <c r="IO419" s="6"/>
      <c r="IP419" s="6"/>
      <c r="IQ419" s="6"/>
      <c r="IR419" s="6"/>
      <c r="IS419" s="6"/>
      <c r="IT419" s="6"/>
      <c r="IU419" s="6"/>
      <c r="IV419" s="6"/>
    </row>
    <row r="420" spans="1:256">
      <c r="A420" s="6" t="s">
        <v>1530</v>
      </c>
      <c r="B420" s="6" t="s">
        <v>45</v>
      </c>
      <c r="C420" s="6" t="s">
        <v>1647</v>
      </c>
      <c r="D420" s="6" t="s">
        <v>1648</v>
      </c>
      <c r="E420" s="6" t="s">
        <v>1649</v>
      </c>
      <c r="F420" s="6" t="s">
        <v>1650</v>
      </c>
      <c r="G420" s="8">
        <v>12.5</v>
      </c>
      <c r="H420" s="8">
        <f t="shared" si="17"/>
        <v>7.5263144394592585</v>
      </c>
      <c r="I420" s="9">
        <v>0.133333333333333</v>
      </c>
      <c r="J420" s="9">
        <v>0.1</v>
      </c>
      <c r="K420" s="6" t="s">
        <v>18</v>
      </c>
      <c r="L420" s="8">
        <v>16</v>
      </c>
      <c r="M420" s="6" t="s">
        <v>1175</v>
      </c>
      <c r="N420" s="6" t="s">
        <v>1329</v>
      </c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  <c r="HQ420" s="6"/>
      <c r="HR420" s="6"/>
      <c r="HS420" s="6"/>
      <c r="HT420" s="6"/>
      <c r="HU420" s="6"/>
      <c r="HV420" s="6"/>
      <c r="HW420" s="6"/>
      <c r="HX420" s="6"/>
      <c r="HY420" s="6"/>
      <c r="HZ420" s="6"/>
      <c r="IA420" s="6"/>
      <c r="IB420" s="6"/>
      <c r="IC420" s="6"/>
      <c r="ID420" s="6"/>
      <c r="IE420" s="6"/>
      <c r="IF420" s="6"/>
      <c r="IG420" s="6"/>
      <c r="IH420" s="6"/>
      <c r="II420" s="6"/>
      <c r="IJ420" s="6"/>
      <c r="IK420" s="6"/>
      <c r="IL420" s="6"/>
      <c r="IM420" s="6"/>
      <c r="IN420" s="6"/>
      <c r="IO420" s="6"/>
      <c r="IP420" s="6"/>
      <c r="IQ420" s="6"/>
      <c r="IR420" s="6"/>
      <c r="IS420" s="6"/>
      <c r="IT420" s="6"/>
      <c r="IU420" s="6"/>
      <c r="IV420" s="6"/>
    </row>
    <row r="421" spans="1:256">
      <c r="A421" s="6" t="s">
        <v>1530</v>
      </c>
      <c r="B421" s="6" t="s">
        <v>62</v>
      </c>
      <c r="C421" s="7">
        <v>6715</v>
      </c>
      <c r="D421" s="6" t="s">
        <v>1655</v>
      </c>
      <c r="E421" s="6" t="s">
        <v>1652</v>
      </c>
      <c r="F421" s="6" t="s">
        <v>1656</v>
      </c>
      <c r="G421" s="8">
        <v>7.7</v>
      </c>
      <c r="H421" s="8">
        <f t="shared" si="17"/>
        <v>12.858274913242479</v>
      </c>
      <c r="I421" s="9">
        <v>12</v>
      </c>
      <c r="J421" s="9">
        <v>12</v>
      </c>
      <c r="K421" s="6" t="s">
        <v>18</v>
      </c>
      <c r="L421" s="8">
        <v>15.2</v>
      </c>
      <c r="M421" s="6" t="s">
        <v>1151</v>
      </c>
      <c r="N421" s="6" t="s">
        <v>1657</v>
      </c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  <c r="HQ421" s="6"/>
      <c r="HR421" s="6"/>
      <c r="HS421" s="6"/>
      <c r="HT421" s="6"/>
      <c r="HU421" s="6"/>
      <c r="HV421" s="6"/>
      <c r="HW421" s="6"/>
      <c r="HX421" s="6"/>
      <c r="HY421" s="6"/>
      <c r="HZ421" s="6"/>
      <c r="IA421" s="6"/>
      <c r="IB421" s="6"/>
      <c r="IC421" s="6"/>
      <c r="ID421" s="6"/>
      <c r="IE421" s="6"/>
      <c r="IF421" s="6"/>
      <c r="IG421" s="6"/>
      <c r="IH421" s="6"/>
      <c r="II421" s="6"/>
      <c r="IJ421" s="6"/>
      <c r="IK421" s="6"/>
      <c r="IL421" s="6"/>
      <c r="IM421" s="6"/>
      <c r="IN421" s="6"/>
      <c r="IO421" s="6"/>
      <c r="IP421" s="6"/>
      <c r="IQ421" s="6"/>
      <c r="IR421" s="6"/>
      <c r="IS421" s="6"/>
      <c r="IT421" s="6"/>
      <c r="IU421" s="6"/>
      <c r="IV421" s="6"/>
    </row>
    <row r="422" spans="1:256">
      <c r="A422" s="6" t="s">
        <v>1530</v>
      </c>
      <c r="B422" s="6" t="s">
        <v>62</v>
      </c>
      <c r="C422" s="7">
        <v>6717</v>
      </c>
      <c r="D422" s="6" t="s">
        <v>1651</v>
      </c>
      <c r="E422" s="6" t="s">
        <v>1652</v>
      </c>
      <c r="F422" s="6" t="s">
        <v>1653</v>
      </c>
      <c r="G422" s="8">
        <v>8.4</v>
      </c>
      <c r="H422" s="8">
        <f t="shared" si="17"/>
        <v>11.816014582449805</v>
      </c>
      <c r="I422" s="9">
        <v>5.4</v>
      </c>
      <c r="J422" s="9">
        <v>5.4</v>
      </c>
      <c r="K422" s="6" t="s">
        <v>18</v>
      </c>
      <c r="L422" s="8">
        <v>14</v>
      </c>
      <c r="M422" s="6" t="s">
        <v>734</v>
      </c>
      <c r="N422" s="6" t="s">
        <v>1654</v>
      </c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  <c r="HQ422" s="6"/>
      <c r="HR422" s="6"/>
      <c r="HS422" s="6"/>
      <c r="HT422" s="6"/>
      <c r="HU422" s="6"/>
      <c r="HV422" s="6"/>
      <c r="HW422" s="6"/>
      <c r="HX422" s="6"/>
      <c r="HY422" s="6"/>
      <c r="HZ422" s="6"/>
      <c r="IA422" s="6"/>
      <c r="IB422" s="6"/>
      <c r="IC422" s="6"/>
      <c r="ID422" s="6"/>
      <c r="IE422" s="6"/>
      <c r="IF422" s="6"/>
      <c r="IG422" s="6"/>
      <c r="IH422" s="6"/>
      <c r="II422" s="6"/>
      <c r="IJ422" s="6"/>
      <c r="IK422" s="6"/>
      <c r="IL422" s="6"/>
      <c r="IM422" s="6"/>
      <c r="IN422" s="6"/>
      <c r="IO422" s="6"/>
      <c r="IP422" s="6"/>
      <c r="IQ422" s="6"/>
      <c r="IR422" s="6"/>
      <c r="IS422" s="6"/>
      <c r="IT422" s="6"/>
      <c r="IU422" s="6"/>
      <c r="IV422" s="6"/>
    </row>
    <row r="423" spans="1:256">
      <c r="A423" s="6" t="s">
        <v>1530</v>
      </c>
      <c r="B423" s="6" t="s">
        <v>62</v>
      </c>
      <c r="C423" s="7">
        <v>6723</v>
      </c>
      <c r="D423" s="6" t="s">
        <v>2049</v>
      </c>
      <c r="E423" s="6" t="s">
        <v>1658</v>
      </c>
      <c r="F423" s="6" t="s">
        <v>325</v>
      </c>
      <c r="G423" s="8">
        <v>6.8</v>
      </c>
      <c r="H423" s="8">
        <f t="shared" si="17"/>
        <v>12.132919735088759</v>
      </c>
      <c r="I423" s="9">
        <v>13</v>
      </c>
      <c r="J423" s="9">
        <v>13</v>
      </c>
      <c r="K423" s="6" t="s">
        <v>18</v>
      </c>
      <c r="L423" s="8">
        <v>12.8</v>
      </c>
      <c r="M423" s="6" t="s">
        <v>1028</v>
      </c>
      <c r="N423" s="6" t="s">
        <v>1659</v>
      </c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  <c r="HQ423" s="6"/>
      <c r="HR423" s="6"/>
      <c r="HS423" s="6"/>
      <c r="HT423" s="6"/>
      <c r="HU423" s="6"/>
      <c r="HV423" s="6"/>
      <c r="HW423" s="6"/>
      <c r="HX423" s="6"/>
      <c r="HY423" s="6"/>
      <c r="HZ423" s="6"/>
      <c r="IA423" s="6"/>
      <c r="IB423" s="6"/>
      <c r="IC423" s="6"/>
      <c r="ID423" s="6"/>
      <c r="IE423" s="6"/>
      <c r="IF423" s="6"/>
      <c r="IG423" s="6"/>
      <c r="IH423" s="6"/>
      <c r="II423" s="6"/>
      <c r="IJ423" s="6"/>
      <c r="IK423" s="6"/>
      <c r="IL423" s="6"/>
      <c r="IM423" s="6"/>
      <c r="IN423" s="6"/>
      <c r="IO423" s="6"/>
      <c r="IP423" s="6"/>
      <c r="IQ423" s="6"/>
      <c r="IR423" s="6"/>
      <c r="IS423" s="6"/>
      <c r="IT423" s="6"/>
      <c r="IU423" s="6"/>
      <c r="IV423" s="6"/>
    </row>
    <row r="424" spans="1:256">
      <c r="A424" s="6" t="s">
        <v>1530</v>
      </c>
      <c r="B424" s="6" t="s">
        <v>62</v>
      </c>
      <c r="C424" s="7">
        <v>6809</v>
      </c>
      <c r="D424" s="6" t="s">
        <v>1660</v>
      </c>
      <c r="E424" s="6" t="s">
        <v>1661</v>
      </c>
      <c r="F424" s="6" t="s">
        <v>1662</v>
      </c>
      <c r="G424" s="8">
        <v>6.3</v>
      </c>
      <c r="H424" s="8">
        <f t="shared" si="17"/>
        <v>12.460926424286225</v>
      </c>
      <c r="I424" s="9">
        <v>19</v>
      </c>
      <c r="J424" s="9">
        <v>19</v>
      </c>
      <c r="K424" s="6" t="s">
        <v>18</v>
      </c>
      <c r="L424" s="8">
        <v>11.2</v>
      </c>
      <c r="M424" s="6" t="s">
        <v>1014</v>
      </c>
      <c r="N424" s="6" t="s">
        <v>1663</v>
      </c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  <c r="HQ424" s="6"/>
      <c r="HR424" s="6"/>
      <c r="HS424" s="6"/>
      <c r="HT424" s="6"/>
      <c r="HU424" s="6"/>
      <c r="HV424" s="6"/>
      <c r="HW424" s="6"/>
      <c r="HX424" s="6"/>
      <c r="HY424" s="6"/>
      <c r="HZ424" s="6"/>
      <c r="IA424" s="6"/>
      <c r="IB424" s="6"/>
      <c r="IC424" s="6"/>
      <c r="ID424" s="6"/>
      <c r="IE424" s="6"/>
      <c r="IF424" s="6"/>
      <c r="IG424" s="6"/>
      <c r="IH424" s="6"/>
      <c r="II424" s="6"/>
      <c r="IJ424" s="6"/>
      <c r="IK424" s="6"/>
      <c r="IL424" s="6"/>
      <c r="IM424" s="6"/>
      <c r="IN424" s="6"/>
      <c r="IO424" s="6"/>
      <c r="IP424" s="6"/>
      <c r="IQ424" s="6"/>
      <c r="IR424" s="6"/>
      <c r="IS424" s="6"/>
      <c r="IT424" s="6"/>
      <c r="IU424" s="6"/>
      <c r="IV424" s="6"/>
    </row>
    <row r="425" spans="1:256">
      <c r="A425" s="6" t="s">
        <v>1530</v>
      </c>
      <c r="B425" s="6" t="s">
        <v>45</v>
      </c>
      <c r="C425" s="7">
        <v>6818</v>
      </c>
      <c r="D425" s="6" t="s">
        <v>1664</v>
      </c>
      <c r="E425" s="6" t="s">
        <v>1665</v>
      </c>
      <c r="F425" s="6" t="s">
        <v>1666</v>
      </c>
      <c r="G425" s="8">
        <v>10</v>
      </c>
      <c r="H425" s="8">
        <f t="shared" si="17"/>
        <v>7.12954346814504</v>
      </c>
      <c r="I425" s="9">
        <v>0.36666666666666697</v>
      </c>
      <c r="J425" s="9">
        <v>0.25</v>
      </c>
      <c r="K425" s="6" t="s">
        <v>18</v>
      </c>
      <c r="L425" s="8">
        <v>15</v>
      </c>
      <c r="M425" s="7">
        <v>4</v>
      </c>
      <c r="N425" s="6" t="s">
        <v>1667</v>
      </c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  <c r="HQ425" s="6"/>
      <c r="HR425" s="6"/>
      <c r="HS425" s="6"/>
      <c r="HT425" s="6"/>
      <c r="HU425" s="6"/>
      <c r="HV425" s="6"/>
      <c r="HW425" s="6"/>
      <c r="HX425" s="6"/>
      <c r="HY425" s="6"/>
      <c r="HZ425" s="6"/>
      <c r="IA425" s="6"/>
      <c r="IB425" s="6"/>
      <c r="IC425" s="6"/>
      <c r="ID425" s="6"/>
      <c r="IE425" s="6"/>
      <c r="IF425" s="6"/>
      <c r="IG425" s="6"/>
      <c r="IH425" s="6"/>
      <c r="II425" s="6"/>
      <c r="IJ425" s="6"/>
      <c r="IK425" s="6"/>
      <c r="IL425" s="6"/>
      <c r="IM425" s="6"/>
      <c r="IN425" s="6"/>
      <c r="IO425" s="6"/>
      <c r="IP425" s="6"/>
      <c r="IQ425" s="6"/>
      <c r="IR425" s="6"/>
      <c r="IS425" s="6"/>
      <c r="IT425" s="6"/>
      <c r="IU425" s="6"/>
      <c r="IV425" s="6"/>
    </row>
    <row r="426" spans="1:256">
      <c r="A426" s="6" t="s">
        <v>1530</v>
      </c>
      <c r="B426" s="6" t="s">
        <v>14</v>
      </c>
      <c r="C426" s="7">
        <v>6822</v>
      </c>
      <c r="D426" s="6" t="s">
        <v>1668</v>
      </c>
      <c r="E426" s="6" t="s">
        <v>1669</v>
      </c>
      <c r="F426" s="6" t="s">
        <v>1670</v>
      </c>
      <c r="G426" s="8">
        <v>8.8000000000000007</v>
      </c>
      <c r="H426" s="8">
        <f t="shared" si="17"/>
        <v>14.414068704930646</v>
      </c>
      <c r="I426" s="9">
        <v>15.4</v>
      </c>
      <c r="J426" s="9">
        <v>14.2</v>
      </c>
      <c r="K426" s="6" t="s">
        <v>18</v>
      </c>
      <c r="L426" s="6" t="s">
        <v>18</v>
      </c>
      <c r="M426" s="6" t="s">
        <v>239</v>
      </c>
      <c r="N426" s="6" t="s">
        <v>1671</v>
      </c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  <c r="HQ426" s="6"/>
      <c r="HR426" s="6"/>
      <c r="HS426" s="6"/>
      <c r="HT426" s="6"/>
      <c r="HU426" s="6"/>
      <c r="HV426" s="6"/>
      <c r="HW426" s="6"/>
      <c r="HX426" s="6"/>
      <c r="HY426" s="6"/>
      <c r="HZ426" s="6"/>
      <c r="IA426" s="6"/>
      <c r="IB426" s="6"/>
      <c r="IC426" s="6"/>
      <c r="ID426" s="6"/>
      <c r="IE426" s="6"/>
      <c r="IF426" s="6"/>
      <c r="IG426" s="6"/>
      <c r="IH426" s="6"/>
      <c r="II426" s="6"/>
      <c r="IJ426" s="6"/>
      <c r="IK426" s="6"/>
      <c r="IL426" s="6"/>
      <c r="IM426" s="6"/>
      <c r="IN426" s="6"/>
      <c r="IO426" s="6"/>
      <c r="IP426" s="6"/>
      <c r="IQ426" s="6"/>
      <c r="IR426" s="6"/>
      <c r="IS426" s="6"/>
      <c r="IT426" s="6"/>
      <c r="IU426" s="6"/>
      <c r="IV426" s="6"/>
    </row>
    <row r="427" spans="1:256">
      <c r="A427" s="6" t="s">
        <v>1530</v>
      </c>
      <c r="B427" s="6" t="s">
        <v>62</v>
      </c>
      <c r="C427" s="7">
        <v>6864</v>
      </c>
      <c r="D427" s="6" t="s">
        <v>1672</v>
      </c>
      <c r="E427" s="6" t="s">
        <v>1673</v>
      </c>
      <c r="F427" s="6" t="s">
        <v>1674</v>
      </c>
      <c r="G427" s="8">
        <v>8.6</v>
      </c>
      <c r="H427" s="8">
        <f t="shared" si="17"/>
        <v>12.518993110535343</v>
      </c>
      <c r="I427" s="9">
        <v>6.8</v>
      </c>
      <c r="J427" s="9">
        <v>6.8</v>
      </c>
      <c r="K427" s="6" t="s">
        <v>18</v>
      </c>
      <c r="L427" s="8">
        <v>14.6</v>
      </c>
      <c r="M427" s="6" t="s">
        <v>739</v>
      </c>
      <c r="N427" s="6" t="s">
        <v>1675</v>
      </c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  <c r="HQ427" s="6"/>
      <c r="HR427" s="6"/>
      <c r="HS427" s="6"/>
      <c r="HT427" s="6"/>
      <c r="HU427" s="6"/>
      <c r="HV427" s="6"/>
      <c r="HW427" s="6"/>
      <c r="HX427" s="6"/>
      <c r="HY427" s="6"/>
      <c r="HZ427" s="6"/>
      <c r="IA427" s="6"/>
      <c r="IB427" s="6"/>
      <c r="IC427" s="6"/>
      <c r="ID427" s="6"/>
      <c r="IE427" s="6"/>
      <c r="IF427" s="6"/>
      <c r="IG427" s="6"/>
      <c r="IH427" s="6"/>
      <c r="II427" s="6"/>
      <c r="IJ427" s="6"/>
      <c r="IK427" s="6"/>
      <c r="IL427" s="6"/>
      <c r="IM427" s="6"/>
      <c r="IN427" s="6"/>
      <c r="IO427" s="6"/>
      <c r="IP427" s="6"/>
      <c r="IQ427" s="6"/>
      <c r="IR427" s="6"/>
      <c r="IS427" s="6"/>
      <c r="IT427" s="6"/>
      <c r="IU427" s="6"/>
      <c r="IV427" s="6"/>
    </row>
    <row r="428" spans="1:256">
      <c r="A428" s="6" t="s">
        <v>1676</v>
      </c>
      <c r="B428" s="6" t="s">
        <v>123</v>
      </c>
      <c r="C428" s="7">
        <v>1435</v>
      </c>
      <c r="D428" s="6" t="s">
        <v>2026</v>
      </c>
      <c r="E428" s="6" t="s">
        <v>1677</v>
      </c>
      <c r="F428" s="6" t="s">
        <v>1678</v>
      </c>
      <c r="G428" s="6" t="s">
        <v>361</v>
      </c>
      <c r="H428" s="8" t="s">
        <v>1921</v>
      </c>
      <c r="I428" s="9">
        <v>30</v>
      </c>
      <c r="J428" s="9">
        <v>30</v>
      </c>
      <c r="K428" s="6" t="s">
        <v>18</v>
      </c>
      <c r="L428" s="6" t="s">
        <v>18</v>
      </c>
      <c r="M428" s="6" t="s">
        <v>690</v>
      </c>
      <c r="N428" s="6" t="s">
        <v>1679</v>
      </c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  <c r="HQ428" s="6"/>
      <c r="HR428" s="6"/>
      <c r="HS428" s="6"/>
      <c r="HT428" s="6"/>
      <c r="HU428" s="6"/>
      <c r="HV428" s="6"/>
      <c r="HW428" s="6"/>
      <c r="HX428" s="6"/>
      <c r="HY428" s="6"/>
      <c r="HZ428" s="6"/>
      <c r="IA428" s="6"/>
      <c r="IB428" s="6"/>
      <c r="IC428" s="6"/>
      <c r="ID428" s="6"/>
      <c r="IE428" s="6"/>
      <c r="IF428" s="6"/>
      <c r="IG428" s="6"/>
      <c r="IH428" s="6"/>
      <c r="II428" s="6"/>
      <c r="IJ428" s="6"/>
      <c r="IK428" s="6"/>
      <c r="IL428" s="6"/>
      <c r="IM428" s="6"/>
      <c r="IN428" s="6"/>
      <c r="IO428" s="6"/>
      <c r="IP428" s="6"/>
      <c r="IQ428" s="6"/>
      <c r="IR428" s="6"/>
      <c r="IS428" s="6"/>
      <c r="IT428" s="6"/>
      <c r="IU428" s="6"/>
      <c r="IV428" s="6"/>
    </row>
    <row r="429" spans="1:256">
      <c r="A429" s="6" t="s">
        <v>1676</v>
      </c>
      <c r="B429" s="6" t="s">
        <v>123</v>
      </c>
      <c r="C429" s="6" t="s">
        <v>1680</v>
      </c>
      <c r="D429" s="6" t="s">
        <v>1681</v>
      </c>
      <c r="E429" s="6" t="s">
        <v>1682</v>
      </c>
      <c r="F429" s="6" t="s">
        <v>1683</v>
      </c>
      <c r="G429" s="6" t="s">
        <v>361</v>
      </c>
      <c r="H429" s="8" t="s">
        <v>1921</v>
      </c>
      <c r="I429" s="9">
        <v>30</v>
      </c>
      <c r="J429" s="9">
        <v>30</v>
      </c>
      <c r="K429" s="6" t="s">
        <v>18</v>
      </c>
      <c r="L429" s="6" t="s">
        <v>18</v>
      </c>
      <c r="M429" s="6" t="s">
        <v>690</v>
      </c>
      <c r="N429" s="6" t="s">
        <v>1684</v>
      </c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  <c r="HQ429" s="6"/>
      <c r="HR429" s="6"/>
      <c r="HS429" s="6"/>
      <c r="HT429" s="6"/>
      <c r="HU429" s="6"/>
      <c r="HV429" s="6"/>
      <c r="HW429" s="6"/>
      <c r="HX429" s="6"/>
      <c r="HY429" s="6"/>
      <c r="HZ429" s="6"/>
      <c r="IA429" s="6"/>
      <c r="IB429" s="6"/>
      <c r="IC429" s="6"/>
      <c r="ID429" s="6"/>
      <c r="IE429" s="6"/>
      <c r="IF429" s="6"/>
      <c r="IG429" s="6"/>
      <c r="IH429" s="6"/>
      <c r="II429" s="6"/>
      <c r="IJ429" s="6"/>
      <c r="IK429" s="6"/>
      <c r="IL429" s="6"/>
      <c r="IM429" s="6"/>
      <c r="IN429" s="6"/>
      <c r="IO429" s="6"/>
      <c r="IP429" s="6"/>
      <c r="IQ429" s="6"/>
      <c r="IR429" s="6"/>
      <c r="IS429" s="6"/>
      <c r="IT429" s="6"/>
      <c r="IU429" s="6"/>
      <c r="IV429" s="6"/>
    </row>
    <row r="430" spans="1:256">
      <c r="A430" s="6" t="s">
        <v>1676</v>
      </c>
      <c r="B430" s="6" t="s">
        <v>45</v>
      </c>
      <c r="C430" s="7">
        <v>1514</v>
      </c>
      <c r="D430" s="6" t="s">
        <v>2024</v>
      </c>
      <c r="E430" s="6" t="s">
        <v>1685</v>
      </c>
      <c r="F430" s="6" t="s">
        <v>1686</v>
      </c>
      <c r="G430" s="8">
        <v>10.8</v>
      </c>
      <c r="H430" s="8">
        <f>G430+(2.512*LOG(0.7854*I430*J430))</f>
        <v>11.734996924955004</v>
      </c>
      <c r="I430" s="9">
        <v>2</v>
      </c>
      <c r="J430" s="9">
        <v>1.5</v>
      </c>
      <c r="K430" s="6" t="s">
        <v>18</v>
      </c>
      <c r="L430" s="8">
        <v>9.5</v>
      </c>
      <c r="M430" s="6" t="s">
        <v>1687</v>
      </c>
      <c r="N430" s="6" t="s">
        <v>1688</v>
      </c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  <c r="HQ430" s="6"/>
      <c r="HR430" s="6"/>
      <c r="HS430" s="6"/>
      <c r="HT430" s="6"/>
      <c r="HU430" s="6"/>
      <c r="HV430" s="6"/>
      <c r="HW430" s="6"/>
      <c r="HX430" s="6"/>
      <c r="HY430" s="6"/>
      <c r="HZ430" s="6"/>
      <c r="IA430" s="6"/>
      <c r="IB430" s="6"/>
      <c r="IC430" s="6"/>
      <c r="ID430" s="6"/>
      <c r="IE430" s="6"/>
      <c r="IF430" s="6"/>
      <c r="IG430" s="6"/>
      <c r="IH430" s="6"/>
      <c r="II430" s="6"/>
      <c r="IJ430" s="6"/>
      <c r="IK430" s="6"/>
      <c r="IL430" s="6"/>
      <c r="IM430" s="6"/>
      <c r="IN430" s="6"/>
      <c r="IO430" s="6"/>
      <c r="IP430" s="6"/>
      <c r="IQ430" s="6"/>
      <c r="IR430" s="6"/>
      <c r="IS430" s="6"/>
      <c r="IT430" s="6"/>
      <c r="IU430" s="6"/>
      <c r="IV430" s="6"/>
    </row>
    <row r="431" spans="1:256">
      <c r="A431" s="6" t="s">
        <v>1676</v>
      </c>
      <c r="B431" s="6" t="s">
        <v>123</v>
      </c>
      <c r="C431" s="7" t="s">
        <v>1977</v>
      </c>
      <c r="D431" s="6" t="s">
        <v>1978</v>
      </c>
      <c r="E431" s="6" t="s">
        <v>1689</v>
      </c>
      <c r="F431" s="6" t="s">
        <v>1690</v>
      </c>
      <c r="G431" s="6" t="s">
        <v>361</v>
      </c>
      <c r="H431" s="8" t="s">
        <v>1921</v>
      </c>
      <c r="I431" s="9">
        <v>0.5</v>
      </c>
      <c r="J431" s="9">
        <v>0.5</v>
      </c>
      <c r="K431" s="6" t="s">
        <v>18</v>
      </c>
      <c r="L431" s="6" t="s">
        <v>18</v>
      </c>
      <c r="M431" s="6" t="s">
        <v>690</v>
      </c>
      <c r="N431" s="6" t="s">
        <v>1691</v>
      </c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  <c r="HQ431" s="6"/>
      <c r="HR431" s="6"/>
      <c r="HS431" s="6"/>
      <c r="HT431" s="6"/>
      <c r="HU431" s="6"/>
      <c r="HV431" s="6"/>
      <c r="HW431" s="6"/>
      <c r="HX431" s="6"/>
      <c r="HY431" s="6"/>
      <c r="HZ431" s="6"/>
      <c r="IA431" s="6"/>
      <c r="IB431" s="6"/>
      <c r="IC431" s="6"/>
      <c r="ID431" s="6"/>
      <c r="IE431" s="6"/>
      <c r="IF431" s="6"/>
      <c r="IG431" s="6"/>
      <c r="IH431" s="6"/>
      <c r="II431" s="6"/>
      <c r="IJ431" s="6"/>
      <c r="IK431" s="6"/>
      <c r="IL431" s="6"/>
      <c r="IM431" s="6"/>
      <c r="IN431" s="6"/>
      <c r="IO431" s="6"/>
      <c r="IP431" s="6"/>
      <c r="IQ431" s="6"/>
      <c r="IR431" s="6"/>
      <c r="IS431" s="6"/>
      <c r="IT431" s="6"/>
      <c r="IU431" s="6"/>
      <c r="IV431" s="6"/>
    </row>
    <row r="432" spans="1:256">
      <c r="A432" s="6" t="s">
        <v>1676</v>
      </c>
      <c r="B432" s="6" t="s">
        <v>102</v>
      </c>
      <c r="C432" s="7">
        <v>1647</v>
      </c>
      <c r="D432" s="6" t="s">
        <v>1692</v>
      </c>
      <c r="E432" s="6" t="s">
        <v>1693</v>
      </c>
      <c r="F432" s="6" t="s">
        <v>1694</v>
      </c>
      <c r="G432" s="8">
        <v>6.4</v>
      </c>
      <c r="H432" s="8">
        <f t="shared" ref="H432:H463" si="18">G432+(2.512*LOG(0.7854*I432*J432))</f>
        <v>14.185217729530894</v>
      </c>
      <c r="I432" s="9">
        <v>40</v>
      </c>
      <c r="J432" s="9">
        <v>40</v>
      </c>
      <c r="K432" s="7">
        <v>200</v>
      </c>
      <c r="L432" s="8">
        <v>9</v>
      </c>
      <c r="M432" s="6" t="s">
        <v>121</v>
      </c>
      <c r="N432" s="6" t="s">
        <v>167</v>
      </c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  <c r="HQ432" s="6"/>
      <c r="HR432" s="6"/>
      <c r="HS432" s="6"/>
      <c r="HT432" s="6"/>
      <c r="HU432" s="6"/>
      <c r="HV432" s="6"/>
      <c r="HW432" s="6"/>
      <c r="HX432" s="6"/>
      <c r="HY432" s="6"/>
      <c r="HZ432" s="6"/>
      <c r="IA432" s="6"/>
      <c r="IB432" s="6"/>
      <c r="IC432" s="6"/>
      <c r="ID432" s="6"/>
      <c r="IE432" s="6"/>
      <c r="IF432" s="6"/>
      <c r="IG432" s="6"/>
      <c r="IH432" s="6"/>
      <c r="II432" s="6"/>
      <c r="IJ432" s="6"/>
      <c r="IK432" s="6"/>
      <c r="IL432" s="6"/>
      <c r="IM432" s="6"/>
      <c r="IN432" s="6"/>
      <c r="IO432" s="6"/>
      <c r="IP432" s="6"/>
      <c r="IQ432" s="6"/>
      <c r="IR432" s="6"/>
      <c r="IS432" s="6"/>
      <c r="IT432" s="6"/>
      <c r="IU432" s="6"/>
      <c r="IV432" s="6"/>
    </row>
    <row r="433" spans="1:256">
      <c r="A433" s="6" t="s">
        <v>1676</v>
      </c>
      <c r="B433" s="6" t="s">
        <v>102</v>
      </c>
      <c r="C433" s="7">
        <v>1746</v>
      </c>
      <c r="D433" s="6" t="s">
        <v>1695</v>
      </c>
      <c r="E433" s="6" t="s">
        <v>1696</v>
      </c>
      <c r="F433" s="6" t="s">
        <v>1697</v>
      </c>
      <c r="G433" s="8">
        <v>6.1</v>
      </c>
      <c r="H433" s="8">
        <f t="shared" si="18"/>
        <v>13.885217729530893</v>
      </c>
      <c r="I433" s="9">
        <v>40</v>
      </c>
      <c r="J433" s="9">
        <v>40</v>
      </c>
      <c r="K433" s="7">
        <v>20</v>
      </c>
      <c r="L433" s="8">
        <v>8</v>
      </c>
      <c r="M433" s="6" t="s">
        <v>106</v>
      </c>
      <c r="N433" s="6" t="s">
        <v>1698</v>
      </c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  <c r="HQ433" s="6"/>
      <c r="HR433" s="6"/>
      <c r="HS433" s="6"/>
      <c r="HT433" s="6"/>
      <c r="HU433" s="6"/>
      <c r="HV433" s="6"/>
      <c r="HW433" s="6"/>
      <c r="HX433" s="6"/>
      <c r="HY433" s="6"/>
      <c r="HZ433" s="6"/>
      <c r="IA433" s="6"/>
      <c r="IB433" s="6"/>
      <c r="IC433" s="6"/>
      <c r="ID433" s="6"/>
      <c r="IE433" s="6"/>
      <c r="IF433" s="6"/>
      <c r="IG433" s="6"/>
      <c r="IH433" s="6"/>
      <c r="II433" s="6"/>
      <c r="IJ433" s="6"/>
      <c r="IK433" s="6"/>
      <c r="IL433" s="6"/>
      <c r="IM433" s="6"/>
      <c r="IN433" s="6"/>
      <c r="IO433" s="6"/>
      <c r="IP433" s="6"/>
      <c r="IQ433" s="6"/>
      <c r="IR433" s="6"/>
      <c r="IS433" s="6"/>
      <c r="IT433" s="6"/>
      <c r="IU433" s="6"/>
      <c r="IV433" s="6"/>
    </row>
    <row r="434" spans="1:256">
      <c r="A434" s="6" t="s">
        <v>1676</v>
      </c>
      <c r="B434" s="6" t="s">
        <v>102</v>
      </c>
      <c r="C434" s="7">
        <v>1817</v>
      </c>
      <c r="D434" s="6" t="s">
        <v>1699</v>
      </c>
      <c r="E434" s="6" t="s">
        <v>1700</v>
      </c>
      <c r="F434" s="6" t="s">
        <v>1701</v>
      </c>
      <c r="G434" s="8">
        <v>7.7</v>
      </c>
      <c r="H434" s="8">
        <f t="shared" si="18"/>
        <v>13.972843031315053</v>
      </c>
      <c r="I434" s="9">
        <v>20</v>
      </c>
      <c r="J434" s="9">
        <v>20</v>
      </c>
      <c r="K434" s="7">
        <v>283</v>
      </c>
      <c r="L434" s="8">
        <v>9</v>
      </c>
      <c r="M434" s="6" t="s">
        <v>1380</v>
      </c>
      <c r="N434" s="6" t="s">
        <v>198</v>
      </c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  <c r="HQ434" s="6"/>
      <c r="HR434" s="6"/>
      <c r="HS434" s="6"/>
      <c r="HT434" s="6"/>
      <c r="HU434" s="6"/>
      <c r="HV434" s="6"/>
      <c r="HW434" s="6"/>
      <c r="HX434" s="6"/>
      <c r="HY434" s="6"/>
      <c r="HZ434" s="6"/>
      <c r="IA434" s="6"/>
      <c r="IB434" s="6"/>
      <c r="IC434" s="6"/>
      <c r="ID434" s="6"/>
      <c r="IE434" s="6"/>
      <c r="IF434" s="6"/>
      <c r="IG434" s="6"/>
      <c r="IH434" s="6"/>
      <c r="II434" s="6"/>
      <c r="IJ434" s="6"/>
      <c r="IK434" s="6"/>
      <c r="IL434" s="6"/>
      <c r="IM434" s="6"/>
      <c r="IN434" s="6"/>
      <c r="IO434" s="6"/>
      <c r="IP434" s="6"/>
      <c r="IQ434" s="6"/>
      <c r="IR434" s="6"/>
      <c r="IS434" s="6"/>
      <c r="IT434" s="6"/>
      <c r="IU434" s="6"/>
      <c r="IV434" s="6"/>
    </row>
    <row r="435" spans="1:256">
      <c r="A435" s="6" t="s">
        <v>1676</v>
      </c>
      <c r="B435" s="6" t="s">
        <v>686</v>
      </c>
      <c r="C435" s="7">
        <v>1952</v>
      </c>
      <c r="D435" s="6" t="s">
        <v>1702</v>
      </c>
      <c r="E435" s="6" t="s">
        <v>1703</v>
      </c>
      <c r="F435" s="6" t="s">
        <v>1704</v>
      </c>
      <c r="G435" s="8">
        <v>8.4</v>
      </c>
      <c r="H435" s="8">
        <f t="shared" si="18"/>
        <v>11.917405078638815</v>
      </c>
      <c r="I435" s="9">
        <v>8</v>
      </c>
      <c r="J435" s="9">
        <v>4</v>
      </c>
      <c r="K435" s="6" t="s">
        <v>18</v>
      </c>
      <c r="L435" s="6" t="s">
        <v>18</v>
      </c>
      <c r="M435" s="6" t="s">
        <v>686</v>
      </c>
      <c r="N435" s="6" t="s">
        <v>1705</v>
      </c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  <c r="HQ435" s="6"/>
      <c r="HR435" s="6"/>
      <c r="HS435" s="6"/>
      <c r="HT435" s="6"/>
      <c r="HU435" s="6"/>
      <c r="HV435" s="6"/>
      <c r="HW435" s="6"/>
      <c r="HX435" s="6"/>
      <c r="HY435" s="6"/>
      <c r="HZ435" s="6"/>
      <c r="IA435" s="6"/>
      <c r="IB435" s="6"/>
      <c r="IC435" s="6"/>
      <c r="ID435" s="6"/>
      <c r="IE435" s="6"/>
      <c r="IF435" s="6"/>
      <c r="IG435" s="6"/>
      <c r="IH435" s="6"/>
      <c r="II435" s="6"/>
      <c r="IJ435" s="6"/>
      <c r="IK435" s="6"/>
      <c r="IL435" s="6"/>
      <c r="IM435" s="6"/>
      <c r="IN435" s="6"/>
      <c r="IO435" s="6"/>
      <c r="IP435" s="6"/>
      <c r="IQ435" s="6"/>
      <c r="IR435" s="6"/>
      <c r="IS435" s="6"/>
      <c r="IT435" s="6"/>
      <c r="IU435" s="6"/>
      <c r="IV435" s="6"/>
    </row>
    <row r="436" spans="1:256">
      <c r="A436" s="6" t="s">
        <v>1706</v>
      </c>
      <c r="B436" s="6" t="s">
        <v>14</v>
      </c>
      <c r="C436" s="12">
        <v>598</v>
      </c>
      <c r="D436" s="13" t="s">
        <v>1707</v>
      </c>
      <c r="E436" s="6" t="s">
        <v>1708</v>
      </c>
      <c r="F436" s="6" t="s">
        <v>1709</v>
      </c>
      <c r="G436" s="8">
        <v>5.7</v>
      </c>
      <c r="H436" s="8">
        <f t="shared" si="18"/>
        <v>14.11806610312718</v>
      </c>
      <c r="I436" s="9">
        <v>68.7</v>
      </c>
      <c r="J436" s="9">
        <v>41.6</v>
      </c>
      <c r="K436" s="6" t="s">
        <v>18</v>
      </c>
      <c r="L436" s="6" t="s">
        <v>18</v>
      </c>
      <c r="M436" s="6" t="s">
        <v>475</v>
      </c>
      <c r="N436" s="6" t="s">
        <v>240</v>
      </c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  <c r="HQ436" s="6"/>
      <c r="HR436" s="6"/>
      <c r="HS436" s="6"/>
      <c r="HT436" s="6"/>
      <c r="HU436" s="6"/>
      <c r="HV436" s="6"/>
      <c r="HW436" s="6"/>
      <c r="HX436" s="6"/>
      <c r="HY436" s="6"/>
      <c r="HZ436" s="6"/>
      <c r="IA436" s="6"/>
      <c r="IB436" s="6"/>
      <c r="IC436" s="6"/>
      <c r="ID436" s="6"/>
      <c r="IE436" s="6"/>
      <c r="IF436" s="6"/>
      <c r="IG436" s="6"/>
      <c r="IH436" s="6"/>
      <c r="II436" s="6"/>
      <c r="IJ436" s="6"/>
      <c r="IK436" s="6"/>
      <c r="IL436" s="6"/>
      <c r="IM436" s="6"/>
      <c r="IN436" s="6"/>
      <c r="IO436" s="6"/>
      <c r="IP436" s="6"/>
      <c r="IQ436" s="6"/>
      <c r="IR436" s="6"/>
      <c r="IS436" s="6"/>
      <c r="IT436" s="6"/>
      <c r="IU436" s="6"/>
      <c r="IV436" s="6"/>
    </row>
    <row r="437" spans="1:256">
      <c r="A437" s="6" t="s">
        <v>1706</v>
      </c>
      <c r="B437" s="6" t="s">
        <v>14</v>
      </c>
      <c r="C437" s="7">
        <v>669</v>
      </c>
      <c r="D437" s="6" t="s">
        <v>1710</v>
      </c>
      <c r="E437" s="6" t="s">
        <v>1711</v>
      </c>
      <c r="F437" s="6" t="s">
        <v>1712</v>
      </c>
      <c r="G437" s="8">
        <v>12.3</v>
      </c>
      <c r="H437" s="8">
        <f t="shared" si="18"/>
        <v>12.713484848974618</v>
      </c>
      <c r="I437" s="9">
        <v>3.1</v>
      </c>
      <c r="J437" s="9">
        <v>0.6</v>
      </c>
      <c r="K437" s="6" t="s">
        <v>18</v>
      </c>
      <c r="L437" s="6" t="s">
        <v>18</v>
      </c>
      <c r="M437" s="6" t="s">
        <v>99</v>
      </c>
      <c r="N437" s="6" t="s">
        <v>1713</v>
      </c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  <c r="HQ437" s="6"/>
      <c r="HR437" s="6"/>
      <c r="HS437" s="6"/>
      <c r="HT437" s="6"/>
      <c r="HU437" s="6"/>
      <c r="HV437" s="6"/>
      <c r="HW437" s="6"/>
      <c r="HX437" s="6"/>
      <c r="HY437" s="6"/>
      <c r="HZ437" s="6"/>
      <c r="IA437" s="6"/>
      <c r="IB437" s="6"/>
      <c r="IC437" s="6"/>
      <c r="ID437" s="6"/>
      <c r="IE437" s="6"/>
      <c r="IF437" s="6"/>
      <c r="IG437" s="6"/>
      <c r="IH437" s="6"/>
      <c r="II437" s="6"/>
      <c r="IJ437" s="6"/>
      <c r="IK437" s="6"/>
      <c r="IL437" s="6"/>
      <c r="IM437" s="6"/>
      <c r="IN437" s="6"/>
      <c r="IO437" s="6"/>
      <c r="IP437" s="6"/>
      <c r="IQ437" s="6"/>
      <c r="IR437" s="6"/>
      <c r="IS437" s="6"/>
      <c r="IT437" s="6"/>
      <c r="IU437" s="6"/>
      <c r="IV437" s="6"/>
    </row>
    <row r="438" spans="1:256">
      <c r="A438" s="6" t="s">
        <v>1706</v>
      </c>
      <c r="B438" s="6" t="s">
        <v>14</v>
      </c>
      <c r="C438" s="7">
        <v>670</v>
      </c>
      <c r="D438" s="6" t="s">
        <v>1714</v>
      </c>
      <c r="E438" s="6" t="s">
        <v>1715</v>
      </c>
      <c r="F438" s="6" t="s">
        <v>1716</v>
      </c>
      <c r="G438" s="8">
        <v>12.7</v>
      </c>
      <c r="H438" s="8">
        <f t="shared" si="18"/>
        <v>13.1309403851824</v>
      </c>
      <c r="I438" s="9">
        <v>2.1</v>
      </c>
      <c r="J438" s="9">
        <v>0.9</v>
      </c>
      <c r="K438" s="6" t="s">
        <v>18</v>
      </c>
      <c r="L438" s="6" t="s">
        <v>18</v>
      </c>
      <c r="M438" s="6" t="s">
        <v>744</v>
      </c>
      <c r="N438" s="6" t="s">
        <v>1717</v>
      </c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  <c r="HQ438" s="6"/>
      <c r="HR438" s="6"/>
      <c r="HS438" s="6"/>
      <c r="HT438" s="6"/>
      <c r="HU438" s="6"/>
      <c r="HV438" s="6"/>
      <c r="HW438" s="6"/>
      <c r="HX438" s="6"/>
      <c r="HY438" s="6"/>
      <c r="HZ438" s="6"/>
      <c r="IA438" s="6"/>
      <c r="IB438" s="6"/>
      <c r="IC438" s="6"/>
      <c r="ID438" s="6"/>
      <c r="IE438" s="6"/>
      <c r="IF438" s="6"/>
      <c r="IG438" s="6"/>
      <c r="IH438" s="6"/>
      <c r="II438" s="6"/>
      <c r="IJ438" s="6"/>
      <c r="IK438" s="6"/>
      <c r="IL438" s="6"/>
      <c r="IM438" s="6"/>
      <c r="IN438" s="6"/>
      <c r="IO438" s="6"/>
      <c r="IP438" s="6"/>
      <c r="IQ438" s="6"/>
      <c r="IR438" s="6"/>
      <c r="IS438" s="6"/>
      <c r="IT438" s="6"/>
      <c r="IU438" s="6"/>
      <c r="IV438" s="6"/>
    </row>
    <row r="439" spans="1:256">
      <c r="A439" s="6" t="s">
        <v>1706</v>
      </c>
      <c r="B439" s="6" t="s">
        <v>14</v>
      </c>
      <c r="C439" s="7">
        <v>672</v>
      </c>
      <c r="D439" s="6" t="s">
        <v>1718</v>
      </c>
      <c r="E439" s="6" t="s">
        <v>1719</v>
      </c>
      <c r="F439" s="6" t="s">
        <v>1720</v>
      </c>
      <c r="G439" s="8">
        <v>10.9</v>
      </c>
      <c r="H439" s="8">
        <f t="shared" si="18"/>
        <v>13.877035276841857</v>
      </c>
      <c r="I439" s="9">
        <v>7.5</v>
      </c>
      <c r="J439" s="9">
        <v>2.6</v>
      </c>
      <c r="K439" s="6" t="s">
        <v>18</v>
      </c>
      <c r="L439" s="6" t="s">
        <v>18</v>
      </c>
      <c r="M439" s="6" t="s">
        <v>218</v>
      </c>
      <c r="N439" s="6" t="s">
        <v>1721</v>
      </c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  <c r="HQ439" s="6"/>
      <c r="HR439" s="6"/>
      <c r="HS439" s="6"/>
      <c r="HT439" s="6"/>
      <c r="HU439" s="6"/>
      <c r="HV439" s="6"/>
      <c r="HW439" s="6"/>
      <c r="HX439" s="6"/>
      <c r="HY439" s="6"/>
      <c r="HZ439" s="6"/>
      <c r="IA439" s="6"/>
      <c r="IB439" s="6"/>
      <c r="IC439" s="6"/>
      <c r="ID439" s="6"/>
      <c r="IE439" s="6"/>
      <c r="IF439" s="6"/>
      <c r="IG439" s="6"/>
      <c r="IH439" s="6"/>
      <c r="II439" s="6"/>
      <c r="IJ439" s="6"/>
      <c r="IK439" s="6"/>
      <c r="IL439" s="6"/>
      <c r="IM439" s="6"/>
      <c r="IN439" s="6"/>
      <c r="IO439" s="6"/>
      <c r="IP439" s="6"/>
      <c r="IQ439" s="6"/>
      <c r="IR439" s="6"/>
      <c r="IS439" s="6"/>
      <c r="IT439" s="6"/>
      <c r="IU439" s="6"/>
      <c r="IV439" s="6"/>
    </row>
    <row r="440" spans="1:256">
      <c r="A440" s="6" t="s">
        <v>1706</v>
      </c>
      <c r="B440" s="6" t="s">
        <v>14</v>
      </c>
      <c r="C440" s="7">
        <v>684</v>
      </c>
      <c r="D440" s="6" t="s">
        <v>1722</v>
      </c>
      <c r="E440" s="6" t="s">
        <v>1723</v>
      </c>
      <c r="F440" s="6" t="s">
        <v>1724</v>
      </c>
      <c r="G440" s="8">
        <v>12.4</v>
      </c>
      <c r="H440" s="8">
        <f t="shared" si="18"/>
        <v>13.082429649225169</v>
      </c>
      <c r="I440" s="9">
        <v>3.4</v>
      </c>
      <c r="J440" s="9">
        <v>0.7</v>
      </c>
      <c r="K440" s="6" t="s">
        <v>18</v>
      </c>
      <c r="L440" s="6" t="s">
        <v>18</v>
      </c>
      <c r="M440" s="6" t="s">
        <v>43</v>
      </c>
      <c r="N440" s="6" t="s">
        <v>1725</v>
      </c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  <c r="HQ440" s="6"/>
      <c r="HR440" s="6"/>
      <c r="HS440" s="6"/>
      <c r="HT440" s="6"/>
      <c r="HU440" s="6"/>
      <c r="HV440" s="6"/>
      <c r="HW440" s="6"/>
      <c r="HX440" s="6"/>
      <c r="HY440" s="6"/>
      <c r="HZ440" s="6"/>
      <c r="IA440" s="6"/>
      <c r="IB440" s="6"/>
      <c r="IC440" s="6"/>
      <c r="ID440" s="6"/>
      <c r="IE440" s="6"/>
      <c r="IF440" s="6"/>
      <c r="IG440" s="6"/>
      <c r="IH440" s="6"/>
      <c r="II440" s="6"/>
      <c r="IJ440" s="6"/>
      <c r="IK440" s="6"/>
      <c r="IL440" s="6"/>
      <c r="IM440" s="6"/>
      <c r="IN440" s="6"/>
      <c r="IO440" s="6"/>
      <c r="IP440" s="6"/>
      <c r="IQ440" s="6"/>
      <c r="IR440" s="6"/>
      <c r="IS440" s="6"/>
      <c r="IT440" s="6"/>
      <c r="IU440" s="6"/>
      <c r="IV440" s="6"/>
    </row>
    <row r="441" spans="1:256">
      <c r="A441" s="6" t="s">
        <v>1706</v>
      </c>
      <c r="B441" s="6" t="s">
        <v>14</v>
      </c>
      <c r="C441" s="7">
        <v>751</v>
      </c>
      <c r="D441" s="6" t="s">
        <v>1726</v>
      </c>
      <c r="E441" s="6" t="s">
        <v>1727</v>
      </c>
      <c r="F441" s="6" t="s">
        <v>1728</v>
      </c>
      <c r="G441" s="8">
        <v>14</v>
      </c>
      <c r="H441" s="8">
        <f t="shared" si="18"/>
        <v>15.018957398738221</v>
      </c>
      <c r="I441" s="9">
        <v>1.8</v>
      </c>
      <c r="J441" s="9">
        <v>1.8</v>
      </c>
      <c r="K441" s="6" t="s">
        <v>18</v>
      </c>
      <c r="L441" s="6" t="s">
        <v>18</v>
      </c>
      <c r="M441" s="6" t="s">
        <v>578</v>
      </c>
      <c r="N441" s="6" t="s">
        <v>1729</v>
      </c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  <c r="HQ441" s="6"/>
      <c r="HR441" s="6"/>
      <c r="HS441" s="6"/>
      <c r="HT441" s="6"/>
      <c r="HU441" s="6"/>
      <c r="HV441" s="6"/>
      <c r="HW441" s="6"/>
      <c r="HX441" s="6"/>
      <c r="HY441" s="6"/>
      <c r="HZ441" s="6"/>
      <c r="IA441" s="6"/>
      <c r="IB441" s="6"/>
      <c r="IC441" s="6"/>
      <c r="ID441" s="6"/>
      <c r="IE441" s="6"/>
      <c r="IF441" s="6"/>
      <c r="IG441" s="6"/>
      <c r="IH441" s="6"/>
      <c r="II441" s="6"/>
      <c r="IJ441" s="6"/>
      <c r="IK441" s="6"/>
      <c r="IL441" s="6"/>
      <c r="IM441" s="6"/>
      <c r="IN441" s="6"/>
      <c r="IO441" s="6"/>
      <c r="IP441" s="6"/>
      <c r="IQ441" s="6"/>
      <c r="IR441" s="6"/>
      <c r="IS441" s="6"/>
      <c r="IT441" s="6"/>
      <c r="IU441" s="6"/>
      <c r="IV441" s="6"/>
    </row>
    <row r="442" spans="1:256">
      <c r="A442" s="6" t="s">
        <v>1706</v>
      </c>
      <c r="B442" s="6" t="s">
        <v>14</v>
      </c>
      <c r="C442" s="7">
        <v>784</v>
      </c>
      <c r="D442" s="6" t="s">
        <v>1730</v>
      </c>
      <c r="E442" s="6" t="s">
        <v>1731</v>
      </c>
      <c r="F442" s="6" t="s">
        <v>1732</v>
      </c>
      <c r="G442" s="8">
        <v>11.7</v>
      </c>
      <c r="H442" s="8">
        <f t="shared" si="18"/>
        <v>14.007912095612067</v>
      </c>
      <c r="I442" s="9">
        <v>6.6</v>
      </c>
      <c r="J442" s="9">
        <v>1.6</v>
      </c>
      <c r="K442" s="6" t="s">
        <v>18</v>
      </c>
      <c r="L442" s="6" t="s">
        <v>18</v>
      </c>
      <c r="M442" s="6" t="s">
        <v>564</v>
      </c>
      <c r="N442" s="6" t="s">
        <v>592</v>
      </c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  <c r="HQ442" s="6"/>
      <c r="HR442" s="6"/>
      <c r="HS442" s="6"/>
      <c r="HT442" s="6"/>
      <c r="HU442" s="6"/>
      <c r="HV442" s="6"/>
      <c r="HW442" s="6"/>
      <c r="HX442" s="6"/>
      <c r="HY442" s="6"/>
      <c r="HZ442" s="6"/>
      <c r="IA442" s="6"/>
      <c r="IB442" s="6"/>
      <c r="IC442" s="6"/>
      <c r="ID442" s="6"/>
      <c r="IE442" s="6"/>
      <c r="IF442" s="6"/>
      <c r="IG442" s="6"/>
      <c r="IH442" s="6"/>
      <c r="II442" s="6"/>
      <c r="IJ442" s="6"/>
      <c r="IK442" s="6"/>
      <c r="IL442" s="6"/>
      <c r="IM442" s="6"/>
      <c r="IN442" s="6"/>
      <c r="IO442" s="6"/>
      <c r="IP442" s="6"/>
      <c r="IQ442" s="6"/>
      <c r="IR442" s="6"/>
      <c r="IS442" s="6"/>
      <c r="IT442" s="6"/>
      <c r="IU442" s="6"/>
      <c r="IV442" s="6"/>
    </row>
    <row r="443" spans="1:256">
      <c r="A443" s="6" t="s">
        <v>1706</v>
      </c>
      <c r="B443" s="6" t="s">
        <v>14</v>
      </c>
      <c r="C443" s="7">
        <v>925</v>
      </c>
      <c r="D443" s="6" t="s">
        <v>1733</v>
      </c>
      <c r="E443" s="6" t="s">
        <v>1734</v>
      </c>
      <c r="F443" s="6" t="s">
        <v>1735</v>
      </c>
      <c r="G443" s="8">
        <v>10.1</v>
      </c>
      <c r="H443" s="8">
        <f t="shared" si="18"/>
        <v>14.432971619945672</v>
      </c>
      <c r="I443" s="9">
        <v>10.9</v>
      </c>
      <c r="J443" s="9">
        <v>6.2</v>
      </c>
      <c r="K443" s="6" t="s">
        <v>18</v>
      </c>
      <c r="L443" s="6" t="s">
        <v>18</v>
      </c>
      <c r="M443" s="6" t="s">
        <v>383</v>
      </c>
      <c r="N443" s="6" t="s">
        <v>516</v>
      </c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  <c r="HQ443" s="6"/>
      <c r="HR443" s="6"/>
      <c r="HS443" s="6"/>
      <c r="HT443" s="6"/>
      <c r="HU443" s="6"/>
      <c r="HV443" s="6"/>
      <c r="HW443" s="6"/>
      <c r="HX443" s="6"/>
      <c r="HY443" s="6"/>
      <c r="HZ443" s="6"/>
      <c r="IA443" s="6"/>
      <c r="IB443" s="6"/>
      <c r="IC443" s="6"/>
      <c r="ID443" s="6"/>
      <c r="IE443" s="6"/>
      <c r="IF443" s="6"/>
      <c r="IG443" s="6"/>
      <c r="IH443" s="6"/>
      <c r="II443" s="6"/>
      <c r="IJ443" s="6"/>
      <c r="IK443" s="6"/>
      <c r="IL443" s="6"/>
      <c r="IM443" s="6"/>
      <c r="IN443" s="6"/>
      <c r="IO443" s="6"/>
      <c r="IP443" s="6"/>
      <c r="IQ443" s="6"/>
      <c r="IR443" s="6"/>
      <c r="IS443" s="6"/>
      <c r="IT443" s="6"/>
      <c r="IU443" s="6"/>
      <c r="IV443" s="6"/>
    </row>
    <row r="444" spans="1:256">
      <c r="A444" s="6" t="s">
        <v>1706</v>
      </c>
      <c r="B444" s="6" t="s">
        <v>14</v>
      </c>
      <c r="C444" s="7">
        <v>949</v>
      </c>
      <c r="D444" s="6" t="s">
        <v>1736</v>
      </c>
      <c r="E444" s="6" t="s">
        <v>1737</v>
      </c>
      <c r="F444" s="6" t="s">
        <v>1738</v>
      </c>
      <c r="G444" s="8">
        <v>11.8</v>
      </c>
      <c r="H444" s="8">
        <f t="shared" si="18"/>
        <v>13.198941799168812</v>
      </c>
      <c r="I444" s="9">
        <v>2.7</v>
      </c>
      <c r="J444" s="9">
        <v>1.7</v>
      </c>
      <c r="K444" s="6" t="s">
        <v>18</v>
      </c>
      <c r="L444" s="6" t="s">
        <v>18</v>
      </c>
      <c r="M444" s="6" t="s">
        <v>43</v>
      </c>
      <c r="N444" s="6" t="s">
        <v>628</v>
      </c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  <c r="HQ444" s="6"/>
      <c r="HR444" s="6"/>
      <c r="HS444" s="6"/>
      <c r="HT444" s="6"/>
      <c r="HU444" s="6"/>
      <c r="HV444" s="6"/>
      <c r="HW444" s="6"/>
      <c r="HX444" s="6"/>
      <c r="HY444" s="6"/>
      <c r="HZ444" s="6"/>
      <c r="IA444" s="6"/>
      <c r="IB444" s="6"/>
      <c r="IC444" s="6"/>
      <c r="ID444" s="6"/>
      <c r="IE444" s="6"/>
      <c r="IF444" s="6"/>
      <c r="IG444" s="6"/>
      <c r="IH444" s="6"/>
      <c r="II444" s="6"/>
      <c r="IJ444" s="6"/>
      <c r="IK444" s="6"/>
      <c r="IL444" s="6"/>
      <c r="IM444" s="6"/>
      <c r="IN444" s="6"/>
      <c r="IO444" s="6"/>
      <c r="IP444" s="6"/>
      <c r="IQ444" s="6"/>
      <c r="IR444" s="6"/>
      <c r="IS444" s="6"/>
      <c r="IT444" s="6"/>
      <c r="IU444" s="6"/>
      <c r="IV444" s="6"/>
    </row>
    <row r="445" spans="1:256">
      <c r="A445" s="6" t="s">
        <v>1739</v>
      </c>
      <c r="B445" s="6" t="s">
        <v>14</v>
      </c>
      <c r="C445" s="7">
        <v>2681</v>
      </c>
      <c r="D445" s="6" t="s">
        <v>1740</v>
      </c>
      <c r="E445" s="6" t="s">
        <v>1741</v>
      </c>
      <c r="F445" s="6" t="s">
        <v>1276</v>
      </c>
      <c r="G445" s="8">
        <v>10.3</v>
      </c>
      <c r="H445" s="8">
        <f t="shared" si="18"/>
        <v>12.891113794811796</v>
      </c>
      <c r="I445" s="9">
        <v>3.7</v>
      </c>
      <c r="J445" s="9">
        <v>3.7</v>
      </c>
      <c r="K445" s="6" t="s">
        <v>18</v>
      </c>
      <c r="L445" s="6" t="s">
        <v>18</v>
      </c>
      <c r="M445" s="6" t="s">
        <v>193</v>
      </c>
      <c r="N445" s="6" t="s">
        <v>1742</v>
      </c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  <c r="HQ445" s="6"/>
      <c r="HR445" s="6"/>
      <c r="HS445" s="6"/>
      <c r="HT445" s="6"/>
      <c r="HU445" s="6"/>
      <c r="HV445" s="6"/>
      <c r="HW445" s="6"/>
      <c r="HX445" s="6"/>
      <c r="HY445" s="6"/>
      <c r="HZ445" s="6"/>
      <c r="IA445" s="6"/>
      <c r="IB445" s="6"/>
      <c r="IC445" s="6"/>
      <c r="ID445" s="6"/>
      <c r="IE445" s="6"/>
      <c r="IF445" s="6"/>
      <c r="IG445" s="6"/>
      <c r="IH445" s="6"/>
      <c r="II445" s="6"/>
      <c r="IJ445" s="6"/>
      <c r="IK445" s="6"/>
      <c r="IL445" s="6"/>
      <c r="IM445" s="6"/>
      <c r="IN445" s="6"/>
      <c r="IO445" s="6"/>
      <c r="IP445" s="6"/>
      <c r="IQ445" s="6"/>
      <c r="IR445" s="6"/>
      <c r="IS445" s="6"/>
      <c r="IT445" s="6"/>
      <c r="IU445" s="6"/>
      <c r="IV445" s="6"/>
    </row>
    <row r="446" spans="1:256">
      <c r="A446" s="6" t="s">
        <v>1739</v>
      </c>
      <c r="B446" s="6" t="s">
        <v>14</v>
      </c>
      <c r="C446" s="7">
        <v>2768</v>
      </c>
      <c r="D446" s="6" t="s">
        <v>1743</v>
      </c>
      <c r="E446" s="6" t="s">
        <v>1744</v>
      </c>
      <c r="F446" s="6" t="s">
        <v>1745</v>
      </c>
      <c r="G446" s="8">
        <v>9.9</v>
      </c>
      <c r="H446" s="8">
        <f t="shared" si="18"/>
        <v>13.75134971472429</v>
      </c>
      <c r="I446" s="9">
        <v>8.1999999999999993</v>
      </c>
      <c r="J446" s="9">
        <v>5.3</v>
      </c>
      <c r="K446" s="6" t="s">
        <v>18</v>
      </c>
      <c r="L446" s="6" t="s">
        <v>18</v>
      </c>
      <c r="M446" s="6" t="s">
        <v>1746</v>
      </c>
      <c r="N446" s="6" t="s">
        <v>1747</v>
      </c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  <c r="HQ446" s="6"/>
      <c r="HR446" s="6"/>
      <c r="HS446" s="6"/>
      <c r="HT446" s="6"/>
      <c r="HU446" s="6"/>
      <c r="HV446" s="6"/>
      <c r="HW446" s="6"/>
      <c r="HX446" s="6"/>
      <c r="HY446" s="6"/>
      <c r="HZ446" s="6"/>
      <c r="IA446" s="6"/>
      <c r="IB446" s="6"/>
      <c r="IC446" s="6"/>
      <c r="ID446" s="6"/>
      <c r="IE446" s="6"/>
      <c r="IF446" s="6"/>
      <c r="IG446" s="6"/>
      <c r="IH446" s="6"/>
      <c r="II446" s="6"/>
      <c r="IJ446" s="6"/>
      <c r="IK446" s="6"/>
      <c r="IL446" s="6"/>
      <c r="IM446" s="6"/>
      <c r="IN446" s="6"/>
      <c r="IO446" s="6"/>
      <c r="IP446" s="6"/>
      <c r="IQ446" s="6"/>
      <c r="IR446" s="6"/>
      <c r="IS446" s="6"/>
      <c r="IT446" s="6"/>
      <c r="IU446" s="6"/>
      <c r="IV446" s="6"/>
    </row>
    <row r="447" spans="1:256">
      <c r="A447" s="6" t="s">
        <v>1739</v>
      </c>
      <c r="B447" s="6" t="s">
        <v>14</v>
      </c>
      <c r="C447" s="7">
        <v>2841</v>
      </c>
      <c r="D447" s="6" t="s">
        <v>1748</v>
      </c>
      <c r="E447" s="6" t="s">
        <v>1749</v>
      </c>
      <c r="F447" s="6" t="s">
        <v>1750</v>
      </c>
      <c r="G447" s="8">
        <v>9.1999999999999993</v>
      </c>
      <c r="H447" s="8">
        <f t="shared" si="18"/>
        <v>12.560764916659911</v>
      </c>
      <c r="I447" s="9">
        <v>7.7</v>
      </c>
      <c r="J447" s="9">
        <v>3.6</v>
      </c>
      <c r="K447" s="6" t="s">
        <v>18</v>
      </c>
      <c r="L447" s="6" t="s">
        <v>18</v>
      </c>
      <c r="M447" s="6" t="s">
        <v>43</v>
      </c>
      <c r="N447" s="6" t="s">
        <v>1225</v>
      </c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  <c r="HQ447" s="6"/>
      <c r="HR447" s="6"/>
      <c r="HS447" s="6"/>
      <c r="HT447" s="6"/>
      <c r="HU447" s="6"/>
      <c r="HV447" s="6"/>
      <c r="HW447" s="6"/>
      <c r="HX447" s="6"/>
      <c r="HY447" s="6"/>
      <c r="HZ447" s="6"/>
      <c r="IA447" s="6"/>
      <c r="IB447" s="6"/>
      <c r="IC447" s="6"/>
      <c r="ID447" s="6"/>
      <c r="IE447" s="6"/>
      <c r="IF447" s="6"/>
      <c r="IG447" s="6"/>
      <c r="IH447" s="6"/>
      <c r="II447" s="6"/>
      <c r="IJ447" s="6"/>
      <c r="IK447" s="6"/>
      <c r="IL447" s="6"/>
      <c r="IM447" s="6"/>
      <c r="IN447" s="6"/>
      <c r="IO447" s="6"/>
      <c r="IP447" s="6"/>
      <c r="IQ447" s="6"/>
      <c r="IR447" s="6"/>
      <c r="IS447" s="6"/>
      <c r="IT447" s="6"/>
      <c r="IU447" s="6"/>
      <c r="IV447" s="6"/>
    </row>
    <row r="448" spans="1:256">
      <c r="A448" s="6" t="s">
        <v>1739</v>
      </c>
      <c r="B448" s="6" t="s">
        <v>14</v>
      </c>
      <c r="C448" s="7">
        <v>3031</v>
      </c>
      <c r="D448" s="6" t="s">
        <v>1751</v>
      </c>
      <c r="E448" s="6" t="s">
        <v>1752</v>
      </c>
      <c r="F448" s="6" t="s">
        <v>1753</v>
      </c>
      <c r="G448" s="8">
        <v>6.9</v>
      </c>
      <c r="H448" s="8">
        <f t="shared" si="18"/>
        <v>12.808194067971975</v>
      </c>
      <c r="I448" s="9">
        <v>24.9</v>
      </c>
      <c r="J448" s="9">
        <v>11.5</v>
      </c>
      <c r="K448" s="6" t="s">
        <v>18</v>
      </c>
      <c r="L448" s="6" t="s">
        <v>18</v>
      </c>
      <c r="M448" s="6" t="s">
        <v>43</v>
      </c>
      <c r="N448" s="6" t="s">
        <v>327</v>
      </c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  <c r="HQ448" s="6"/>
      <c r="HR448" s="6"/>
      <c r="HS448" s="6"/>
      <c r="HT448" s="6"/>
      <c r="HU448" s="6"/>
      <c r="HV448" s="6"/>
      <c r="HW448" s="6"/>
      <c r="HX448" s="6"/>
      <c r="HY448" s="6"/>
      <c r="HZ448" s="6"/>
      <c r="IA448" s="6"/>
      <c r="IB448" s="6"/>
      <c r="IC448" s="6"/>
      <c r="ID448" s="6"/>
      <c r="IE448" s="6"/>
      <c r="IF448" s="6"/>
      <c r="IG448" s="6"/>
      <c r="IH448" s="6"/>
      <c r="II448" s="6"/>
      <c r="IJ448" s="6"/>
      <c r="IK448" s="6"/>
      <c r="IL448" s="6"/>
      <c r="IM448" s="6"/>
      <c r="IN448" s="6"/>
      <c r="IO448" s="6"/>
      <c r="IP448" s="6"/>
      <c r="IQ448" s="6"/>
      <c r="IR448" s="6"/>
      <c r="IS448" s="6"/>
      <c r="IT448" s="6"/>
      <c r="IU448" s="6"/>
      <c r="IV448" s="6"/>
    </row>
    <row r="449" spans="1:256">
      <c r="A449" s="6" t="s">
        <v>1739</v>
      </c>
      <c r="B449" s="6" t="s">
        <v>14</v>
      </c>
      <c r="C449" s="7">
        <v>3034</v>
      </c>
      <c r="D449" s="6" t="s">
        <v>1754</v>
      </c>
      <c r="E449" s="6" t="s">
        <v>1755</v>
      </c>
      <c r="F449" s="6" t="s">
        <v>1756</v>
      </c>
      <c r="G449" s="8">
        <v>8.4</v>
      </c>
      <c r="H449" s="8">
        <f t="shared" si="18"/>
        <v>12.479112134720912</v>
      </c>
      <c r="I449" s="9">
        <v>10.5</v>
      </c>
      <c r="J449" s="9">
        <v>5.0999999999999996</v>
      </c>
      <c r="K449" s="6" t="s">
        <v>18</v>
      </c>
      <c r="L449" s="6" t="s">
        <v>18</v>
      </c>
      <c r="M449" s="6" t="s">
        <v>1757</v>
      </c>
      <c r="N449" s="6" t="s">
        <v>327</v>
      </c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  <c r="HQ449" s="6"/>
      <c r="HR449" s="6"/>
      <c r="HS449" s="6"/>
      <c r="HT449" s="6"/>
      <c r="HU449" s="6"/>
      <c r="HV449" s="6"/>
      <c r="HW449" s="6"/>
      <c r="HX449" s="6"/>
      <c r="HY449" s="6"/>
      <c r="HZ449" s="6"/>
      <c r="IA449" s="6"/>
      <c r="IB449" s="6"/>
      <c r="IC449" s="6"/>
      <c r="ID449" s="6"/>
      <c r="IE449" s="6"/>
      <c r="IF449" s="6"/>
      <c r="IG449" s="6"/>
      <c r="IH449" s="6"/>
      <c r="II449" s="6"/>
      <c r="IJ449" s="6"/>
      <c r="IK449" s="6"/>
      <c r="IL449" s="6"/>
      <c r="IM449" s="6"/>
      <c r="IN449" s="6"/>
      <c r="IO449" s="6"/>
      <c r="IP449" s="6"/>
      <c r="IQ449" s="6"/>
      <c r="IR449" s="6"/>
      <c r="IS449" s="6"/>
      <c r="IT449" s="6"/>
      <c r="IU449" s="6"/>
      <c r="IV449" s="6"/>
    </row>
    <row r="450" spans="1:256">
      <c r="A450" s="6" t="s">
        <v>1739</v>
      </c>
      <c r="B450" s="6" t="s">
        <v>14</v>
      </c>
      <c r="C450" s="7">
        <v>3079</v>
      </c>
      <c r="D450" s="6" t="s">
        <v>1758</v>
      </c>
      <c r="E450" s="6" t="s">
        <v>1759</v>
      </c>
      <c r="F450" s="6" t="s">
        <v>1760</v>
      </c>
      <c r="G450" s="8">
        <v>10.9</v>
      </c>
      <c r="H450" s="8">
        <f t="shared" si="18"/>
        <v>13.204808401517154</v>
      </c>
      <c r="I450" s="9">
        <v>8.1</v>
      </c>
      <c r="J450" s="9">
        <v>1.3</v>
      </c>
      <c r="K450" s="6" t="s">
        <v>18</v>
      </c>
      <c r="L450" s="6" t="s">
        <v>18</v>
      </c>
      <c r="M450" s="6" t="s">
        <v>218</v>
      </c>
      <c r="N450" s="6" t="s">
        <v>1761</v>
      </c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  <c r="HQ450" s="6"/>
      <c r="HR450" s="6"/>
      <c r="HS450" s="6"/>
      <c r="HT450" s="6"/>
      <c r="HU450" s="6"/>
      <c r="HV450" s="6"/>
      <c r="HW450" s="6"/>
      <c r="HX450" s="6"/>
      <c r="HY450" s="6"/>
      <c r="HZ450" s="6"/>
      <c r="IA450" s="6"/>
      <c r="IB450" s="6"/>
      <c r="IC450" s="6"/>
      <c r="ID450" s="6"/>
      <c r="IE450" s="6"/>
      <c r="IF450" s="6"/>
      <c r="IG450" s="6"/>
      <c r="IH450" s="6"/>
      <c r="II450" s="6"/>
      <c r="IJ450" s="6"/>
      <c r="IK450" s="6"/>
      <c r="IL450" s="6"/>
      <c r="IM450" s="6"/>
      <c r="IN450" s="6"/>
      <c r="IO450" s="6"/>
      <c r="IP450" s="6"/>
      <c r="IQ450" s="6"/>
      <c r="IR450" s="6"/>
      <c r="IS450" s="6"/>
      <c r="IT450" s="6"/>
      <c r="IU450" s="6"/>
      <c r="IV450" s="6"/>
    </row>
    <row r="451" spans="1:256">
      <c r="A451" s="6" t="s">
        <v>1739</v>
      </c>
      <c r="B451" s="6" t="s">
        <v>14</v>
      </c>
      <c r="C451" s="7">
        <v>3077</v>
      </c>
      <c r="D451" s="6" t="s">
        <v>2037</v>
      </c>
      <c r="E451" s="6" t="s">
        <v>1762</v>
      </c>
      <c r="F451" s="6" t="s">
        <v>1763</v>
      </c>
      <c r="G451" s="8">
        <v>9.9</v>
      </c>
      <c r="H451" s="8">
        <f t="shared" si="18"/>
        <v>13.12337855144435</v>
      </c>
      <c r="I451" s="9">
        <v>5.2</v>
      </c>
      <c r="J451" s="9">
        <v>4.7</v>
      </c>
      <c r="K451" s="6" t="s">
        <v>18</v>
      </c>
      <c r="L451" s="6" t="s">
        <v>18</v>
      </c>
      <c r="M451" s="6" t="s">
        <v>1757</v>
      </c>
      <c r="N451" s="6" t="s">
        <v>327</v>
      </c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  <c r="HQ451" s="6"/>
      <c r="HR451" s="6"/>
      <c r="HS451" s="6"/>
      <c r="HT451" s="6"/>
      <c r="HU451" s="6"/>
      <c r="HV451" s="6"/>
      <c r="HW451" s="6"/>
      <c r="HX451" s="6"/>
      <c r="HY451" s="6"/>
      <c r="HZ451" s="6"/>
      <c r="IA451" s="6"/>
      <c r="IB451" s="6"/>
      <c r="IC451" s="6"/>
      <c r="ID451" s="6"/>
      <c r="IE451" s="6"/>
      <c r="IF451" s="6"/>
      <c r="IG451" s="6"/>
      <c r="IH451" s="6"/>
      <c r="II451" s="6"/>
      <c r="IJ451" s="6"/>
      <c r="IK451" s="6"/>
      <c r="IL451" s="6"/>
      <c r="IM451" s="6"/>
      <c r="IN451" s="6"/>
      <c r="IO451" s="6"/>
      <c r="IP451" s="6"/>
      <c r="IQ451" s="6"/>
      <c r="IR451" s="6"/>
      <c r="IS451" s="6"/>
      <c r="IT451" s="6"/>
      <c r="IU451" s="6"/>
      <c r="IV451" s="6"/>
    </row>
    <row r="452" spans="1:256">
      <c r="A452" s="6" t="s">
        <v>1739</v>
      </c>
      <c r="B452" s="6" t="s">
        <v>14</v>
      </c>
      <c r="C452" s="7">
        <v>3184</v>
      </c>
      <c r="D452" s="6" t="s">
        <v>1764</v>
      </c>
      <c r="E452" s="6" t="s">
        <v>1765</v>
      </c>
      <c r="F452" s="6" t="s">
        <v>1766</v>
      </c>
      <c r="G452" s="8">
        <v>9.8000000000000007</v>
      </c>
      <c r="H452" s="8">
        <f t="shared" si="18"/>
        <v>13.932582156872773</v>
      </c>
      <c r="I452" s="9">
        <v>7.6</v>
      </c>
      <c r="J452" s="9">
        <v>7.4</v>
      </c>
      <c r="K452" s="6" t="s">
        <v>18</v>
      </c>
      <c r="L452" s="6" t="s">
        <v>18</v>
      </c>
      <c r="M452" s="6" t="s">
        <v>218</v>
      </c>
      <c r="N452" s="6" t="s">
        <v>508</v>
      </c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  <c r="HQ452" s="6"/>
      <c r="HR452" s="6"/>
      <c r="HS452" s="6"/>
      <c r="HT452" s="6"/>
      <c r="HU452" s="6"/>
      <c r="HV452" s="6"/>
      <c r="HW452" s="6"/>
      <c r="HX452" s="6"/>
      <c r="HY452" s="6"/>
      <c r="HZ452" s="6"/>
      <c r="IA452" s="6"/>
      <c r="IB452" s="6"/>
      <c r="IC452" s="6"/>
      <c r="ID452" s="6"/>
      <c r="IE452" s="6"/>
      <c r="IF452" s="6"/>
      <c r="IG452" s="6"/>
      <c r="IH452" s="6"/>
      <c r="II452" s="6"/>
      <c r="IJ452" s="6"/>
      <c r="IK452" s="6"/>
      <c r="IL452" s="6"/>
      <c r="IM452" s="6"/>
      <c r="IN452" s="6"/>
      <c r="IO452" s="6"/>
      <c r="IP452" s="6"/>
      <c r="IQ452" s="6"/>
      <c r="IR452" s="6"/>
      <c r="IS452" s="6"/>
      <c r="IT452" s="6"/>
      <c r="IU452" s="6"/>
      <c r="IV452" s="6"/>
    </row>
    <row r="453" spans="1:256">
      <c r="A453" s="6" t="s">
        <v>1739</v>
      </c>
      <c r="B453" s="6" t="s">
        <v>14</v>
      </c>
      <c r="C453" s="7">
        <v>3556</v>
      </c>
      <c r="D453" s="6" t="s">
        <v>1767</v>
      </c>
      <c r="E453" s="6" t="s">
        <v>1768</v>
      </c>
      <c r="F453" s="6" t="s">
        <v>1769</v>
      </c>
      <c r="G453" s="8">
        <v>10</v>
      </c>
      <c r="H453" s="8">
        <f t="shared" si="18"/>
        <v>13.039019081802607</v>
      </c>
      <c r="I453" s="9">
        <v>8.6</v>
      </c>
      <c r="J453" s="9">
        <v>2.4</v>
      </c>
      <c r="K453" s="6" t="s">
        <v>18</v>
      </c>
      <c r="L453" s="6" t="s">
        <v>18</v>
      </c>
      <c r="M453" s="6" t="s">
        <v>218</v>
      </c>
      <c r="N453" s="6" t="s">
        <v>412</v>
      </c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  <c r="HQ453" s="6"/>
      <c r="HR453" s="6"/>
      <c r="HS453" s="6"/>
      <c r="HT453" s="6"/>
      <c r="HU453" s="6"/>
      <c r="HV453" s="6"/>
      <c r="HW453" s="6"/>
      <c r="HX453" s="6"/>
      <c r="HY453" s="6"/>
      <c r="HZ453" s="6"/>
      <c r="IA453" s="6"/>
      <c r="IB453" s="6"/>
      <c r="IC453" s="6"/>
      <c r="ID453" s="6"/>
      <c r="IE453" s="6"/>
      <c r="IF453" s="6"/>
      <c r="IG453" s="6"/>
      <c r="IH453" s="6"/>
      <c r="II453" s="6"/>
      <c r="IJ453" s="6"/>
      <c r="IK453" s="6"/>
      <c r="IL453" s="6"/>
      <c r="IM453" s="6"/>
      <c r="IN453" s="6"/>
      <c r="IO453" s="6"/>
      <c r="IP453" s="6"/>
      <c r="IQ453" s="6"/>
      <c r="IR453" s="6"/>
      <c r="IS453" s="6"/>
      <c r="IT453" s="6"/>
      <c r="IU453" s="6"/>
      <c r="IV453" s="6"/>
    </row>
    <row r="454" spans="1:256">
      <c r="A454" s="6" t="s">
        <v>1739</v>
      </c>
      <c r="B454" s="6" t="s">
        <v>45</v>
      </c>
      <c r="C454" s="7">
        <v>3587</v>
      </c>
      <c r="D454" s="6" t="s">
        <v>1770</v>
      </c>
      <c r="E454" s="6" t="s">
        <v>1771</v>
      </c>
      <c r="F454" s="6" t="s">
        <v>1772</v>
      </c>
      <c r="G454" s="8">
        <v>11</v>
      </c>
      <c r="H454" s="8">
        <f t="shared" si="18"/>
        <v>13.362974682993112</v>
      </c>
      <c r="I454" s="9">
        <v>3.4</v>
      </c>
      <c r="J454" s="9">
        <v>3.2666666666666702</v>
      </c>
      <c r="K454" s="6" t="s">
        <v>18</v>
      </c>
      <c r="L454" s="8">
        <v>14</v>
      </c>
      <c r="M454" s="6" t="s">
        <v>698</v>
      </c>
      <c r="N454" s="6" t="s">
        <v>1773</v>
      </c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  <c r="HQ454" s="6"/>
      <c r="HR454" s="6"/>
      <c r="HS454" s="6"/>
      <c r="HT454" s="6"/>
      <c r="HU454" s="6"/>
      <c r="HV454" s="6"/>
      <c r="HW454" s="6"/>
      <c r="HX454" s="6"/>
      <c r="HY454" s="6"/>
      <c r="HZ454" s="6"/>
      <c r="IA454" s="6"/>
      <c r="IB454" s="6"/>
      <c r="IC454" s="6"/>
      <c r="ID454" s="6"/>
      <c r="IE454" s="6"/>
      <c r="IF454" s="6"/>
      <c r="IG454" s="6"/>
      <c r="IH454" s="6"/>
      <c r="II454" s="6"/>
      <c r="IJ454" s="6"/>
      <c r="IK454" s="6"/>
      <c r="IL454" s="6"/>
      <c r="IM454" s="6"/>
      <c r="IN454" s="6"/>
      <c r="IO454" s="6"/>
      <c r="IP454" s="6"/>
      <c r="IQ454" s="6"/>
      <c r="IR454" s="6"/>
      <c r="IS454" s="6"/>
      <c r="IT454" s="6"/>
      <c r="IU454" s="6"/>
      <c r="IV454" s="6"/>
    </row>
    <row r="455" spans="1:256">
      <c r="A455" s="6" t="s">
        <v>1739</v>
      </c>
      <c r="B455" s="6" t="s">
        <v>14</v>
      </c>
      <c r="C455" s="7">
        <v>3631</v>
      </c>
      <c r="D455" s="6" t="s">
        <v>1774</v>
      </c>
      <c r="E455" s="6" t="s">
        <v>1775</v>
      </c>
      <c r="F455" s="6" t="s">
        <v>1776</v>
      </c>
      <c r="G455" s="8">
        <v>10.4</v>
      </c>
      <c r="H455" s="8">
        <f t="shared" si="18"/>
        <v>13.603558972278766</v>
      </c>
      <c r="I455" s="9">
        <v>5</v>
      </c>
      <c r="J455" s="9">
        <v>4.8</v>
      </c>
      <c r="K455" s="6" t="s">
        <v>18</v>
      </c>
      <c r="L455" s="6" t="s">
        <v>18</v>
      </c>
      <c r="M455" s="6" t="s">
        <v>475</v>
      </c>
      <c r="N455" s="6" t="s">
        <v>379</v>
      </c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  <c r="HQ455" s="6"/>
      <c r="HR455" s="6"/>
      <c r="HS455" s="6"/>
      <c r="HT455" s="6"/>
      <c r="HU455" s="6"/>
      <c r="HV455" s="6"/>
      <c r="HW455" s="6"/>
      <c r="HX455" s="6"/>
      <c r="HY455" s="6"/>
      <c r="HZ455" s="6"/>
      <c r="IA455" s="6"/>
      <c r="IB455" s="6"/>
      <c r="IC455" s="6"/>
      <c r="ID455" s="6"/>
      <c r="IE455" s="6"/>
      <c r="IF455" s="6"/>
      <c r="IG455" s="6"/>
      <c r="IH455" s="6"/>
      <c r="II455" s="6"/>
      <c r="IJ455" s="6"/>
      <c r="IK455" s="6"/>
      <c r="IL455" s="6"/>
      <c r="IM455" s="6"/>
      <c r="IN455" s="6"/>
      <c r="IO455" s="6"/>
      <c r="IP455" s="6"/>
      <c r="IQ455" s="6"/>
      <c r="IR455" s="6"/>
      <c r="IS455" s="6"/>
      <c r="IT455" s="6"/>
      <c r="IU455" s="6"/>
      <c r="IV455" s="6"/>
    </row>
    <row r="456" spans="1:256">
      <c r="A456" s="6" t="s">
        <v>1739</v>
      </c>
      <c r="B456" s="6" t="s">
        <v>14</v>
      </c>
      <c r="C456" s="7">
        <v>3675</v>
      </c>
      <c r="D456" s="6" t="s">
        <v>1777</v>
      </c>
      <c r="E456" s="6" t="s">
        <v>1778</v>
      </c>
      <c r="F456" s="6" t="s">
        <v>1779</v>
      </c>
      <c r="G456" s="8">
        <v>10.199999999999999</v>
      </c>
      <c r="H456" s="8">
        <f t="shared" si="18"/>
        <v>13.324388139046249</v>
      </c>
      <c r="I456" s="9">
        <v>6.2</v>
      </c>
      <c r="J456" s="9">
        <v>3.6</v>
      </c>
      <c r="K456" s="6" t="s">
        <v>18</v>
      </c>
      <c r="L456" s="6" t="s">
        <v>18</v>
      </c>
      <c r="M456" s="6" t="s">
        <v>43</v>
      </c>
      <c r="N456" s="6" t="s">
        <v>1225</v>
      </c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  <c r="HQ456" s="6"/>
      <c r="HR456" s="6"/>
      <c r="HS456" s="6"/>
      <c r="HT456" s="6"/>
      <c r="HU456" s="6"/>
      <c r="HV456" s="6"/>
      <c r="HW456" s="6"/>
      <c r="HX456" s="6"/>
      <c r="HY456" s="6"/>
      <c r="HZ456" s="6"/>
      <c r="IA456" s="6"/>
      <c r="IB456" s="6"/>
      <c r="IC456" s="6"/>
      <c r="ID456" s="6"/>
      <c r="IE456" s="6"/>
      <c r="IF456" s="6"/>
      <c r="IG456" s="6"/>
      <c r="IH456" s="6"/>
      <c r="II456" s="6"/>
      <c r="IJ456" s="6"/>
      <c r="IK456" s="6"/>
      <c r="IL456" s="6"/>
      <c r="IM456" s="6"/>
      <c r="IN456" s="6"/>
      <c r="IO456" s="6"/>
      <c r="IP456" s="6"/>
      <c r="IQ456" s="6"/>
      <c r="IR456" s="6"/>
      <c r="IS456" s="6"/>
      <c r="IT456" s="6"/>
      <c r="IU456" s="6"/>
      <c r="IV456" s="6"/>
    </row>
    <row r="457" spans="1:256">
      <c r="A457" s="6" t="s">
        <v>1739</v>
      </c>
      <c r="B457" s="6" t="s">
        <v>14</v>
      </c>
      <c r="C457" s="7">
        <v>3718</v>
      </c>
      <c r="D457" s="6" t="s">
        <v>1780</v>
      </c>
      <c r="E457" s="6" t="s">
        <v>1781</v>
      </c>
      <c r="F457" s="6" t="s">
        <v>1782</v>
      </c>
      <c r="G457" s="8">
        <v>10.8</v>
      </c>
      <c r="H457" s="8">
        <f t="shared" si="18"/>
        <v>14.198667657695001</v>
      </c>
      <c r="I457" s="9">
        <v>8.1999999999999993</v>
      </c>
      <c r="J457" s="9">
        <v>3.5</v>
      </c>
      <c r="K457" s="6" t="s">
        <v>18</v>
      </c>
      <c r="L457" s="6" t="s">
        <v>18</v>
      </c>
      <c r="M457" s="6" t="s">
        <v>1783</v>
      </c>
      <c r="N457" s="6" t="s">
        <v>1784</v>
      </c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  <c r="HQ457" s="6"/>
      <c r="HR457" s="6"/>
      <c r="HS457" s="6"/>
      <c r="HT457" s="6"/>
      <c r="HU457" s="6"/>
      <c r="HV457" s="6"/>
      <c r="HW457" s="6"/>
      <c r="HX457" s="6"/>
      <c r="HY457" s="6"/>
      <c r="HZ457" s="6"/>
      <c r="IA457" s="6"/>
      <c r="IB457" s="6"/>
      <c r="IC457" s="6"/>
      <c r="ID457" s="6"/>
      <c r="IE457" s="6"/>
      <c r="IF457" s="6"/>
      <c r="IG457" s="6"/>
      <c r="IH457" s="6"/>
      <c r="II457" s="6"/>
      <c r="IJ457" s="6"/>
      <c r="IK457" s="6"/>
      <c r="IL457" s="6"/>
      <c r="IM457" s="6"/>
      <c r="IN457" s="6"/>
      <c r="IO457" s="6"/>
      <c r="IP457" s="6"/>
      <c r="IQ457" s="6"/>
      <c r="IR457" s="6"/>
      <c r="IS457" s="6"/>
      <c r="IT457" s="6"/>
      <c r="IU457" s="6"/>
      <c r="IV457" s="6"/>
    </row>
    <row r="458" spans="1:256">
      <c r="A458" s="6" t="s">
        <v>1739</v>
      </c>
      <c r="B458" s="6" t="s">
        <v>14</v>
      </c>
      <c r="C458" s="7">
        <v>3726</v>
      </c>
      <c r="D458" s="6" t="s">
        <v>1785</v>
      </c>
      <c r="E458" s="6" t="s">
        <v>1786</v>
      </c>
      <c r="F458" s="6" t="s">
        <v>1787</v>
      </c>
      <c r="G458" s="8">
        <v>10.4</v>
      </c>
      <c r="H458" s="8">
        <f t="shared" si="18"/>
        <v>13.630497322142901</v>
      </c>
      <c r="I458" s="9">
        <v>6</v>
      </c>
      <c r="J458" s="9">
        <v>4.0999999999999996</v>
      </c>
      <c r="K458" s="6" t="s">
        <v>18</v>
      </c>
      <c r="L458" s="6" t="s">
        <v>18</v>
      </c>
      <c r="M458" s="6" t="s">
        <v>416</v>
      </c>
      <c r="N458" s="6" t="s">
        <v>472</v>
      </c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  <c r="HQ458" s="6"/>
      <c r="HR458" s="6"/>
      <c r="HS458" s="6"/>
      <c r="HT458" s="6"/>
      <c r="HU458" s="6"/>
      <c r="HV458" s="6"/>
      <c r="HW458" s="6"/>
      <c r="HX458" s="6"/>
      <c r="HY458" s="6"/>
      <c r="HZ458" s="6"/>
      <c r="IA458" s="6"/>
      <c r="IB458" s="6"/>
      <c r="IC458" s="6"/>
      <c r="ID458" s="6"/>
      <c r="IE458" s="6"/>
      <c r="IF458" s="6"/>
      <c r="IG458" s="6"/>
      <c r="IH458" s="6"/>
      <c r="II458" s="6"/>
      <c r="IJ458" s="6"/>
      <c r="IK458" s="6"/>
      <c r="IL458" s="6"/>
      <c r="IM458" s="6"/>
      <c r="IN458" s="6"/>
      <c r="IO458" s="6"/>
      <c r="IP458" s="6"/>
      <c r="IQ458" s="6"/>
      <c r="IR458" s="6"/>
      <c r="IS458" s="6"/>
      <c r="IT458" s="6"/>
      <c r="IU458" s="6"/>
      <c r="IV458" s="6"/>
    </row>
    <row r="459" spans="1:256">
      <c r="A459" s="6" t="s">
        <v>1739</v>
      </c>
      <c r="B459" s="6" t="s">
        <v>14</v>
      </c>
      <c r="C459" s="7">
        <v>3877</v>
      </c>
      <c r="D459" s="6" t="s">
        <v>1788</v>
      </c>
      <c r="E459" s="6" t="s">
        <v>1789</v>
      </c>
      <c r="F459" s="6" t="s">
        <v>1790</v>
      </c>
      <c r="G459" s="8">
        <v>11</v>
      </c>
      <c r="H459" s="8">
        <f t="shared" si="18"/>
        <v>12.754752607608026</v>
      </c>
      <c r="I459" s="9">
        <v>5.3</v>
      </c>
      <c r="J459" s="9">
        <v>1.2</v>
      </c>
      <c r="K459" s="6" t="s">
        <v>18</v>
      </c>
      <c r="L459" s="6" t="s">
        <v>18</v>
      </c>
      <c r="M459" s="6" t="s">
        <v>475</v>
      </c>
      <c r="N459" s="6" t="s">
        <v>1791</v>
      </c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  <c r="HQ459" s="6"/>
      <c r="HR459" s="6"/>
      <c r="HS459" s="6"/>
      <c r="HT459" s="6"/>
      <c r="HU459" s="6"/>
      <c r="HV459" s="6"/>
      <c r="HW459" s="6"/>
      <c r="HX459" s="6"/>
      <c r="HY459" s="6"/>
      <c r="HZ459" s="6"/>
      <c r="IA459" s="6"/>
      <c r="IB459" s="6"/>
      <c r="IC459" s="6"/>
      <c r="ID459" s="6"/>
      <c r="IE459" s="6"/>
      <c r="IF459" s="6"/>
      <c r="IG459" s="6"/>
      <c r="IH459" s="6"/>
      <c r="II459" s="6"/>
      <c r="IJ459" s="6"/>
      <c r="IK459" s="6"/>
      <c r="IL459" s="6"/>
      <c r="IM459" s="6"/>
      <c r="IN459" s="6"/>
      <c r="IO459" s="6"/>
      <c r="IP459" s="6"/>
      <c r="IQ459" s="6"/>
      <c r="IR459" s="6"/>
      <c r="IS459" s="6"/>
      <c r="IT459" s="6"/>
      <c r="IU459" s="6"/>
      <c r="IV459" s="6"/>
    </row>
    <row r="460" spans="1:256">
      <c r="A460" s="6" t="s">
        <v>1739</v>
      </c>
      <c r="B460" s="6" t="s">
        <v>14</v>
      </c>
      <c r="C460" s="7">
        <v>3893</v>
      </c>
      <c r="D460" s="6" t="s">
        <v>1792</v>
      </c>
      <c r="E460" s="6" t="s">
        <v>1793</v>
      </c>
      <c r="F460" s="6" t="s">
        <v>1794</v>
      </c>
      <c r="G460" s="8">
        <v>10.5</v>
      </c>
      <c r="H460" s="8">
        <f t="shared" si="18"/>
        <v>12.832428806882429</v>
      </c>
      <c r="I460" s="9">
        <v>4.5</v>
      </c>
      <c r="J460" s="9">
        <v>2.4</v>
      </c>
      <c r="K460" s="6" t="s">
        <v>18</v>
      </c>
      <c r="L460" s="6" t="s">
        <v>18</v>
      </c>
      <c r="M460" s="6" t="s">
        <v>218</v>
      </c>
      <c r="N460" s="6" t="s">
        <v>472</v>
      </c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  <c r="HQ460" s="6"/>
      <c r="HR460" s="6"/>
      <c r="HS460" s="6"/>
      <c r="HT460" s="6"/>
      <c r="HU460" s="6"/>
      <c r="HV460" s="6"/>
      <c r="HW460" s="6"/>
      <c r="HX460" s="6"/>
      <c r="HY460" s="6"/>
      <c r="HZ460" s="6"/>
      <c r="IA460" s="6"/>
      <c r="IB460" s="6"/>
      <c r="IC460" s="6"/>
      <c r="ID460" s="6"/>
      <c r="IE460" s="6"/>
      <c r="IF460" s="6"/>
      <c r="IG460" s="6"/>
      <c r="IH460" s="6"/>
      <c r="II460" s="6"/>
      <c r="IJ460" s="6"/>
      <c r="IK460" s="6"/>
      <c r="IL460" s="6"/>
      <c r="IM460" s="6"/>
      <c r="IN460" s="6"/>
      <c r="IO460" s="6"/>
      <c r="IP460" s="6"/>
      <c r="IQ460" s="6"/>
      <c r="IR460" s="6"/>
      <c r="IS460" s="6"/>
      <c r="IT460" s="6"/>
      <c r="IU460" s="6"/>
      <c r="IV460" s="6"/>
    </row>
    <row r="461" spans="1:256">
      <c r="A461" s="6" t="s">
        <v>1739</v>
      </c>
      <c r="B461" s="6" t="s">
        <v>14</v>
      </c>
      <c r="C461" s="7">
        <v>3896</v>
      </c>
      <c r="D461" s="6" t="s">
        <v>1795</v>
      </c>
      <c r="E461" s="6" t="s">
        <v>1796</v>
      </c>
      <c r="F461" s="6" t="s">
        <v>1797</v>
      </c>
      <c r="G461" s="8">
        <v>12.9</v>
      </c>
      <c r="H461" s="8">
        <f t="shared" si="18"/>
        <v>13.078809575847083</v>
      </c>
      <c r="I461" s="9">
        <v>1.5</v>
      </c>
      <c r="J461" s="9">
        <v>1</v>
      </c>
      <c r="K461" s="6" t="s">
        <v>18</v>
      </c>
      <c r="L461" s="6" t="s">
        <v>18</v>
      </c>
      <c r="M461" s="6" t="s">
        <v>193</v>
      </c>
      <c r="N461" s="6" t="s">
        <v>745</v>
      </c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  <c r="HQ461" s="6"/>
      <c r="HR461" s="6"/>
      <c r="HS461" s="6"/>
      <c r="HT461" s="6"/>
      <c r="HU461" s="6"/>
      <c r="HV461" s="6"/>
      <c r="HW461" s="6"/>
      <c r="HX461" s="6"/>
      <c r="HY461" s="6"/>
      <c r="HZ461" s="6"/>
      <c r="IA461" s="6"/>
      <c r="IB461" s="6"/>
      <c r="IC461" s="6"/>
      <c r="ID461" s="6"/>
      <c r="IE461" s="6"/>
      <c r="IF461" s="6"/>
      <c r="IG461" s="6"/>
      <c r="IH461" s="6"/>
      <c r="II461" s="6"/>
      <c r="IJ461" s="6"/>
      <c r="IK461" s="6"/>
      <c r="IL461" s="6"/>
      <c r="IM461" s="6"/>
      <c r="IN461" s="6"/>
      <c r="IO461" s="6"/>
      <c r="IP461" s="6"/>
      <c r="IQ461" s="6"/>
      <c r="IR461" s="6"/>
      <c r="IS461" s="6"/>
      <c r="IT461" s="6"/>
      <c r="IU461" s="6"/>
      <c r="IV461" s="6"/>
    </row>
    <row r="462" spans="1:256">
      <c r="A462" s="6" t="s">
        <v>1739</v>
      </c>
      <c r="B462" s="6" t="s">
        <v>14</v>
      </c>
      <c r="C462" s="7">
        <v>3917</v>
      </c>
      <c r="D462" s="6" t="s">
        <v>1798</v>
      </c>
      <c r="E462" s="6" t="s">
        <v>1799</v>
      </c>
      <c r="F462" s="6" t="s">
        <v>1800</v>
      </c>
      <c r="G462" s="8">
        <v>11.8</v>
      </c>
      <c r="H462" s="8">
        <f t="shared" si="18"/>
        <v>13.396259409108753</v>
      </c>
      <c r="I462" s="9">
        <v>5</v>
      </c>
      <c r="J462" s="9">
        <v>1.1000000000000001</v>
      </c>
      <c r="K462" s="6" t="s">
        <v>18</v>
      </c>
      <c r="L462" s="6" t="s">
        <v>18</v>
      </c>
      <c r="M462" s="6" t="s">
        <v>475</v>
      </c>
      <c r="N462" s="6" t="s">
        <v>1801</v>
      </c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  <c r="HQ462" s="6"/>
      <c r="HR462" s="6"/>
      <c r="HS462" s="6"/>
      <c r="HT462" s="6"/>
      <c r="HU462" s="6"/>
      <c r="HV462" s="6"/>
      <c r="HW462" s="6"/>
      <c r="HX462" s="6"/>
      <c r="HY462" s="6"/>
      <c r="HZ462" s="6"/>
      <c r="IA462" s="6"/>
      <c r="IB462" s="6"/>
      <c r="IC462" s="6"/>
      <c r="ID462" s="6"/>
      <c r="IE462" s="6"/>
      <c r="IF462" s="6"/>
      <c r="IG462" s="6"/>
      <c r="IH462" s="6"/>
      <c r="II462" s="6"/>
      <c r="IJ462" s="6"/>
      <c r="IK462" s="6"/>
      <c r="IL462" s="6"/>
      <c r="IM462" s="6"/>
      <c r="IN462" s="6"/>
      <c r="IO462" s="6"/>
      <c r="IP462" s="6"/>
      <c r="IQ462" s="6"/>
      <c r="IR462" s="6"/>
      <c r="IS462" s="6"/>
      <c r="IT462" s="6"/>
      <c r="IU462" s="6"/>
      <c r="IV462" s="6"/>
    </row>
    <row r="463" spans="1:256">
      <c r="A463" s="6" t="s">
        <v>1739</v>
      </c>
      <c r="B463" s="6" t="s">
        <v>14</v>
      </c>
      <c r="C463" s="7">
        <v>3938</v>
      </c>
      <c r="D463" s="6" t="s">
        <v>1802</v>
      </c>
      <c r="E463" s="6" t="s">
        <v>1803</v>
      </c>
      <c r="F463" s="6" t="s">
        <v>1804</v>
      </c>
      <c r="G463" s="8">
        <v>10.4</v>
      </c>
      <c r="H463" s="8">
        <f t="shared" si="18"/>
        <v>13.669697266349306</v>
      </c>
      <c r="I463" s="9">
        <v>5.0999999999999996</v>
      </c>
      <c r="J463" s="9">
        <v>5</v>
      </c>
      <c r="K463" s="6" t="s">
        <v>18</v>
      </c>
      <c r="L463" s="6" t="s">
        <v>18</v>
      </c>
      <c r="M463" s="6" t="s">
        <v>475</v>
      </c>
      <c r="N463" s="6" t="s">
        <v>472</v>
      </c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  <c r="HQ463" s="6"/>
      <c r="HR463" s="6"/>
      <c r="HS463" s="6"/>
      <c r="HT463" s="6"/>
      <c r="HU463" s="6"/>
      <c r="HV463" s="6"/>
      <c r="HW463" s="6"/>
      <c r="HX463" s="6"/>
      <c r="HY463" s="6"/>
      <c r="HZ463" s="6"/>
      <c r="IA463" s="6"/>
      <c r="IB463" s="6"/>
      <c r="IC463" s="6"/>
      <c r="ID463" s="6"/>
      <c r="IE463" s="6"/>
      <c r="IF463" s="6"/>
      <c r="IG463" s="6"/>
      <c r="IH463" s="6"/>
      <c r="II463" s="6"/>
      <c r="IJ463" s="6"/>
      <c r="IK463" s="6"/>
      <c r="IL463" s="6"/>
      <c r="IM463" s="6"/>
      <c r="IN463" s="6"/>
      <c r="IO463" s="6"/>
      <c r="IP463" s="6"/>
      <c r="IQ463" s="6"/>
      <c r="IR463" s="6"/>
      <c r="IS463" s="6"/>
      <c r="IT463" s="6"/>
      <c r="IU463" s="6"/>
      <c r="IV463" s="6"/>
    </row>
    <row r="464" spans="1:256">
      <c r="A464" s="16" t="s">
        <v>1739</v>
      </c>
      <c r="B464" s="16" t="s">
        <v>14</v>
      </c>
      <c r="C464" s="16">
        <v>3945</v>
      </c>
      <c r="D464" s="16" t="s">
        <v>2005</v>
      </c>
      <c r="E464" s="16" t="s">
        <v>2006</v>
      </c>
      <c r="F464" s="20" t="s">
        <v>298</v>
      </c>
      <c r="G464" s="18">
        <v>10.9</v>
      </c>
      <c r="H464" s="8">
        <f t="shared" ref="H464:H492" si="19">G464+(2.512*LOG(0.7854*I464*J464))</f>
        <v>14.227194645226263</v>
      </c>
      <c r="I464" s="19">
        <v>6.4</v>
      </c>
      <c r="J464" s="19">
        <v>4.2</v>
      </c>
      <c r="K464" s="16" t="s">
        <v>18</v>
      </c>
      <c r="L464" s="18" t="s">
        <v>18</v>
      </c>
      <c r="M464" s="16" t="s">
        <v>2007</v>
      </c>
      <c r="N464" s="7" t="s">
        <v>544</v>
      </c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  <c r="HQ464" s="6"/>
      <c r="HR464" s="6"/>
      <c r="HS464" s="6"/>
      <c r="HT464" s="6"/>
      <c r="HU464" s="6"/>
      <c r="HV464" s="6"/>
      <c r="HW464" s="6"/>
      <c r="HX464" s="6"/>
      <c r="HY464" s="6"/>
      <c r="HZ464" s="6"/>
      <c r="IA464" s="6"/>
      <c r="IB464" s="6"/>
      <c r="IC464" s="6"/>
      <c r="ID464" s="6"/>
      <c r="IE464" s="6"/>
      <c r="IF464" s="6"/>
      <c r="IG464" s="6"/>
      <c r="IH464" s="6"/>
      <c r="II464" s="6"/>
      <c r="IJ464" s="6"/>
      <c r="IK464" s="6"/>
      <c r="IL464" s="6"/>
      <c r="IM464" s="6"/>
      <c r="IN464" s="6"/>
      <c r="IO464" s="6"/>
      <c r="IP464" s="6"/>
      <c r="IQ464" s="6"/>
      <c r="IR464" s="6"/>
      <c r="IS464" s="6"/>
      <c r="IT464" s="6"/>
      <c r="IU464" s="6"/>
      <c r="IV464" s="6"/>
    </row>
    <row r="465" spans="1:256">
      <c r="A465" s="6" t="s">
        <v>1739</v>
      </c>
      <c r="B465" s="6" t="s">
        <v>14</v>
      </c>
      <c r="C465" s="7">
        <v>3953</v>
      </c>
      <c r="D465" s="6" t="s">
        <v>1805</v>
      </c>
      <c r="E465" s="6" t="s">
        <v>1806</v>
      </c>
      <c r="F465" s="6" t="s">
        <v>1807</v>
      </c>
      <c r="G465" s="8">
        <v>10.1</v>
      </c>
      <c r="H465" s="8">
        <f t="shared" si="19"/>
        <v>13.341089130958622</v>
      </c>
      <c r="I465" s="9">
        <v>6.9</v>
      </c>
      <c r="J465" s="9">
        <v>3.6</v>
      </c>
      <c r="K465" s="6" t="s">
        <v>18</v>
      </c>
      <c r="L465" s="6" t="s">
        <v>18</v>
      </c>
      <c r="M465" s="6" t="s">
        <v>94</v>
      </c>
      <c r="N465" s="6" t="s">
        <v>472</v>
      </c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  <c r="HQ465" s="6"/>
      <c r="HR465" s="6"/>
      <c r="HS465" s="6"/>
      <c r="HT465" s="6"/>
      <c r="HU465" s="6"/>
      <c r="HV465" s="6"/>
      <c r="HW465" s="6"/>
      <c r="HX465" s="6"/>
      <c r="HY465" s="6"/>
      <c r="HZ465" s="6"/>
      <c r="IA465" s="6"/>
      <c r="IB465" s="6"/>
      <c r="IC465" s="6"/>
      <c r="ID465" s="6"/>
      <c r="IE465" s="6"/>
      <c r="IF465" s="6"/>
      <c r="IG465" s="6"/>
      <c r="IH465" s="6"/>
      <c r="II465" s="6"/>
      <c r="IJ465" s="6"/>
      <c r="IK465" s="6"/>
      <c r="IL465" s="6"/>
      <c r="IM465" s="6"/>
      <c r="IN465" s="6"/>
      <c r="IO465" s="6"/>
      <c r="IP465" s="6"/>
      <c r="IQ465" s="6"/>
      <c r="IR465" s="6"/>
      <c r="IS465" s="6"/>
      <c r="IT465" s="6"/>
      <c r="IU465" s="6"/>
      <c r="IV465" s="6"/>
    </row>
    <row r="466" spans="1:256">
      <c r="A466" s="6" t="s">
        <v>1739</v>
      </c>
      <c r="B466" s="6" t="s">
        <v>14</v>
      </c>
      <c r="C466" s="7">
        <v>3992</v>
      </c>
      <c r="D466" s="6" t="s">
        <v>1808</v>
      </c>
      <c r="E466" s="6" t="s">
        <v>1809</v>
      </c>
      <c r="F466" s="6" t="s">
        <v>1810</v>
      </c>
      <c r="G466" s="8">
        <v>9.8000000000000007</v>
      </c>
      <c r="H466" s="8">
        <f t="shared" si="19"/>
        <v>13.350975350072465</v>
      </c>
      <c r="I466" s="9">
        <v>7.5</v>
      </c>
      <c r="J466" s="9">
        <v>4.4000000000000004</v>
      </c>
      <c r="K466" s="6" t="s">
        <v>18</v>
      </c>
      <c r="L466" s="6" t="s">
        <v>18</v>
      </c>
      <c r="M466" s="6" t="s">
        <v>94</v>
      </c>
      <c r="N466" s="6" t="s">
        <v>472</v>
      </c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  <c r="HQ466" s="6"/>
      <c r="HR466" s="6"/>
      <c r="HS466" s="6"/>
      <c r="HT466" s="6"/>
      <c r="HU466" s="6"/>
      <c r="HV466" s="6"/>
      <c r="HW466" s="6"/>
      <c r="HX466" s="6"/>
      <c r="HY466" s="6"/>
      <c r="HZ466" s="6"/>
      <c r="IA466" s="6"/>
      <c r="IB466" s="6"/>
      <c r="IC466" s="6"/>
      <c r="ID466" s="6"/>
      <c r="IE466" s="6"/>
      <c r="IF466" s="6"/>
      <c r="IG466" s="6"/>
      <c r="IH466" s="6"/>
      <c r="II466" s="6"/>
      <c r="IJ466" s="6"/>
      <c r="IK466" s="6"/>
      <c r="IL466" s="6"/>
      <c r="IM466" s="6"/>
      <c r="IN466" s="6"/>
      <c r="IO466" s="6"/>
      <c r="IP466" s="6"/>
      <c r="IQ466" s="6"/>
      <c r="IR466" s="6"/>
      <c r="IS466" s="6"/>
      <c r="IT466" s="6"/>
      <c r="IU466" s="6"/>
      <c r="IV466" s="6"/>
    </row>
    <row r="467" spans="1:256">
      <c r="A467" s="6" t="s">
        <v>1739</v>
      </c>
      <c r="B467" s="6" t="s">
        <v>14</v>
      </c>
      <c r="C467" s="7">
        <v>4605</v>
      </c>
      <c r="D467" s="6" t="s">
        <v>1811</v>
      </c>
      <c r="E467" s="6" t="s">
        <v>1812</v>
      </c>
      <c r="F467" s="6" t="s">
        <v>314</v>
      </c>
      <c r="G467" s="8">
        <v>10.9</v>
      </c>
      <c r="H467" s="8">
        <f t="shared" si="19"/>
        <v>13.414365227154693</v>
      </c>
      <c r="I467" s="9">
        <v>5.8</v>
      </c>
      <c r="J467" s="9">
        <v>2.2000000000000002</v>
      </c>
      <c r="K467" s="6" t="s">
        <v>18</v>
      </c>
      <c r="L467" s="6" t="s">
        <v>18</v>
      </c>
      <c r="M467" s="6" t="s">
        <v>1813</v>
      </c>
      <c r="N467" s="6" t="s">
        <v>628</v>
      </c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  <c r="HQ467" s="6"/>
      <c r="HR467" s="6"/>
      <c r="HS467" s="6"/>
      <c r="HT467" s="6"/>
      <c r="HU467" s="6"/>
      <c r="HV467" s="6"/>
      <c r="HW467" s="6"/>
      <c r="HX467" s="6"/>
      <c r="HY467" s="6"/>
      <c r="HZ467" s="6"/>
      <c r="IA467" s="6"/>
      <c r="IB467" s="6"/>
      <c r="IC467" s="6"/>
      <c r="ID467" s="6"/>
      <c r="IE467" s="6"/>
      <c r="IF467" s="6"/>
      <c r="IG467" s="6"/>
      <c r="IH467" s="6"/>
      <c r="II467" s="6"/>
      <c r="IJ467" s="6"/>
      <c r="IK467" s="6"/>
      <c r="IL467" s="6"/>
      <c r="IM467" s="6"/>
      <c r="IN467" s="6"/>
      <c r="IO467" s="6"/>
      <c r="IP467" s="6"/>
      <c r="IQ467" s="6"/>
      <c r="IR467" s="6"/>
      <c r="IS467" s="6"/>
      <c r="IT467" s="6"/>
      <c r="IU467" s="6"/>
      <c r="IV467" s="6"/>
    </row>
    <row r="468" spans="1:256">
      <c r="A468" s="6" t="s">
        <v>1739</v>
      </c>
      <c r="B468" s="6" t="s">
        <v>14</v>
      </c>
      <c r="C468" s="7">
        <v>5457</v>
      </c>
      <c r="D468" s="6" t="s">
        <v>1814</v>
      </c>
      <c r="E468" s="6" t="s">
        <v>1815</v>
      </c>
      <c r="F468" s="6" t="s">
        <v>1816</v>
      </c>
      <c r="G468" s="8">
        <v>7.9</v>
      </c>
      <c r="H468" s="8">
        <f t="shared" si="19"/>
        <v>14.937926147477606</v>
      </c>
      <c r="I468" s="9">
        <v>28.5</v>
      </c>
      <c r="J468" s="9">
        <v>28.3</v>
      </c>
      <c r="K468" s="6" t="s">
        <v>18</v>
      </c>
      <c r="L468" s="6" t="s">
        <v>18</v>
      </c>
      <c r="M468" s="6" t="s">
        <v>218</v>
      </c>
      <c r="N468" s="6" t="s">
        <v>530</v>
      </c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  <c r="HQ468" s="6"/>
      <c r="HR468" s="6"/>
      <c r="HS468" s="6"/>
      <c r="HT468" s="6"/>
      <c r="HU468" s="6"/>
      <c r="HV468" s="6"/>
      <c r="HW468" s="6"/>
      <c r="HX468" s="6"/>
      <c r="HY468" s="6"/>
      <c r="HZ468" s="6"/>
      <c r="IA468" s="6"/>
      <c r="IB468" s="6"/>
      <c r="IC468" s="6"/>
      <c r="ID468" s="6"/>
      <c r="IE468" s="6"/>
      <c r="IF468" s="6"/>
      <c r="IG468" s="6"/>
      <c r="IH468" s="6"/>
      <c r="II468" s="6"/>
      <c r="IJ468" s="6"/>
      <c r="IK468" s="6"/>
      <c r="IL468" s="6"/>
      <c r="IM468" s="6"/>
      <c r="IN468" s="6"/>
      <c r="IO468" s="6"/>
      <c r="IP468" s="6"/>
      <c r="IQ468" s="6"/>
      <c r="IR468" s="6"/>
      <c r="IS468" s="6"/>
      <c r="IT468" s="6"/>
      <c r="IU468" s="6"/>
      <c r="IV468" s="6"/>
    </row>
    <row r="469" spans="1:256">
      <c r="A469" s="6" t="s">
        <v>1817</v>
      </c>
      <c r="B469" s="6" t="s">
        <v>14</v>
      </c>
      <c r="C469" s="7">
        <v>4216</v>
      </c>
      <c r="D469" s="6" t="s">
        <v>1818</v>
      </c>
      <c r="E469" s="6" t="s">
        <v>1819</v>
      </c>
      <c r="F469" s="6" t="s">
        <v>1820</v>
      </c>
      <c r="G469" s="8">
        <v>10</v>
      </c>
      <c r="H469" s="8">
        <f t="shared" si="19"/>
        <v>12.618654507877203</v>
      </c>
      <c r="I469" s="9">
        <v>7.8</v>
      </c>
      <c r="J469" s="9">
        <v>1.8</v>
      </c>
      <c r="K469" s="6" t="s">
        <v>18</v>
      </c>
      <c r="L469" s="6" t="s">
        <v>18</v>
      </c>
      <c r="M469" s="6" t="s">
        <v>263</v>
      </c>
      <c r="N469" s="6" t="s">
        <v>472</v>
      </c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  <c r="HQ469" s="6"/>
      <c r="HR469" s="6"/>
      <c r="HS469" s="6"/>
      <c r="HT469" s="6"/>
      <c r="HU469" s="6"/>
      <c r="HV469" s="6"/>
      <c r="HW469" s="6"/>
      <c r="HX469" s="6"/>
      <c r="HY469" s="6"/>
      <c r="HZ469" s="6"/>
      <c r="IA469" s="6"/>
      <c r="IB469" s="6"/>
      <c r="IC469" s="6"/>
      <c r="ID469" s="6"/>
      <c r="IE469" s="6"/>
      <c r="IF469" s="6"/>
      <c r="IG469" s="6"/>
      <c r="IH469" s="6"/>
      <c r="II469" s="6"/>
      <c r="IJ469" s="6"/>
      <c r="IK469" s="6"/>
      <c r="IL469" s="6"/>
      <c r="IM469" s="6"/>
      <c r="IN469" s="6"/>
      <c r="IO469" s="6"/>
      <c r="IP469" s="6"/>
      <c r="IQ469" s="6"/>
      <c r="IR469" s="6"/>
      <c r="IS469" s="6"/>
      <c r="IT469" s="6"/>
      <c r="IU469" s="6"/>
      <c r="IV469" s="6"/>
    </row>
    <row r="470" spans="1:256">
      <c r="A470" s="6" t="s">
        <v>1817</v>
      </c>
      <c r="B470" s="6" t="s">
        <v>14</v>
      </c>
      <c r="C470" s="7">
        <v>4303</v>
      </c>
      <c r="D470" s="6" t="s">
        <v>1821</v>
      </c>
      <c r="E470" s="6" t="s">
        <v>1822</v>
      </c>
      <c r="F470" s="6" t="s">
        <v>1823</v>
      </c>
      <c r="G470" s="8">
        <v>9.6</v>
      </c>
      <c r="H470" s="8">
        <f t="shared" si="19"/>
        <v>13.31488693823113</v>
      </c>
      <c r="I470" s="9">
        <v>6.5</v>
      </c>
      <c r="J470" s="9">
        <v>5.9</v>
      </c>
      <c r="K470" s="6" t="s">
        <v>18</v>
      </c>
      <c r="L470" s="6" t="s">
        <v>18</v>
      </c>
      <c r="M470" s="6" t="s">
        <v>214</v>
      </c>
      <c r="N470" s="6" t="s">
        <v>745</v>
      </c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  <c r="HQ470" s="6"/>
      <c r="HR470" s="6"/>
      <c r="HS470" s="6"/>
      <c r="HT470" s="6"/>
      <c r="HU470" s="6"/>
      <c r="HV470" s="6"/>
      <c r="HW470" s="6"/>
      <c r="HX470" s="6"/>
      <c r="HY470" s="6"/>
      <c r="HZ470" s="6"/>
      <c r="IA470" s="6"/>
      <c r="IB470" s="6"/>
      <c r="IC470" s="6"/>
      <c r="ID470" s="6"/>
      <c r="IE470" s="6"/>
      <c r="IF470" s="6"/>
      <c r="IG470" s="6"/>
      <c r="IH470" s="6"/>
      <c r="II470" s="6"/>
      <c r="IJ470" s="6"/>
      <c r="IK470" s="6"/>
      <c r="IL470" s="6"/>
      <c r="IM470" s="6"/>
      <c r="IN470" s="6"/>
      <c r="IO470" s="6"/>
      <c r="IP470" s="6"/>
      <c r="IQ470" s="6"/>
      <c r="IR470" s="6"/>
      <c r="IS470" s="6"/>
      <c r="IT470" s="6"/>
      <c r="IU470" s="6"/>
      <c r="IV470" s="6"/>
    </row>
    <row r="471" spans="1:256">
      <c r="A471" s="6" t="s">
        <v>1817</v>
      </c>
      <c r="B471" s="6" t="s">
        <v>14</v>
      </c>
      <c r="C471" s="7">
        <v>4374</v>
      </c>
      <c r="D471" s="6" t="s">
        <v>1824</v>
      </c>
      <c r="E471" s="6" t="s">
        <v>1825</v>
      </c>
      <c r="F471" s="6" t="s">
        <v>1826</v>
      </c>
      <c r="G471" s="8">
        <v>9.1</v>
      </c>
      <c r="H471" s="8">
        <f t="shared" si="19"/>
        <v>12.866284178447399</v>
      </c>
      <c r="I471" s="9">
        <v>6.7</v>
      </c>
      <c r="J471" s="9">
        <v>6</v>
      </c>
      <c r="K471" s="6" t="s">
        <v>18</v>
      </c>
      <c r="L471" s="6" t="s">
        <v>18</v>
      </c>
      <c r="M471" s="6" t="s">
        <v>798</v>
      </c>
      <c r="N471" s="6" t="s">
        <v>1761</v>
      </c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  <c r="HQ471" s="6"/>
      <c r="HR471" s="6"/>
      <c r="HS471" s="6"/>
      <c r="HT471" s="6"/>
      <c r="HU471" s="6"/>
      <c r="HV471" s="6"/>
      <c r="HW471" s="6"/>
      <c r="HX471" s="6"/>
      <c r="HY471" s="6"/>
      <c r="HZ471" s="6"/>
      <c r="IA471" s="6"/>
      <c r="IB471" s="6"/>
      <c r="IC471" s="6"/>
      <c r="ID471" s="6"/>
      <c r="IE471" s="6"/>
      <c r="IF471" s="6"/>
      <c r="IG471" s="6"/>
      <c r="IH471" s="6"/>
      <c r="II471" s="6"/>
      <c r="IJ471" s="6"/>
      <c r="IK471" s="6"/>
      <c r="IL471" s="6"/>
      <c r="IM471" s="6"/>
      <c r="IN471" s="6"/>
      <c r="IO471" s="6"/>
      <c r="IP471" s="6"/>
      <c r="IQ471" s="6"/>
      <c r="IR471" s="6"/>
      <c r="IS471" s="6"/>
      <c r="IT471" s="6"/>
      <c r="IU471" s="6"/>
      <c r="IV471" s="6"/>
    </row>
    <row r="472" spans="1:256">
      <c r="A472" s="6" t="s">
        <v>1817</v>
      </c>
      <c r="B472" s="6" t="s">
        <v>14</v>
      </c>
      <c r="C472" s="7">
        <v>4406</v>
      </c>
      <c r="D472" s="6" t="s">
        <v>1827</v>
      </c>
      <c r="E472" s="6" t="s">
        <v>1828</v>
      </c>
      <c r="F472" s="6" t="s">
        <v>1829</v>
      </c>
      <c r="G472" s="8">
        <v>8.9</v>
      </c>
      <c r="H472" s="8">
        <f t="shared" si="19"/>
        <v>13.134371695466156</v>
      </c>
      <c r="I472" s="9">
        <v>9.8000000000000007</v>
      </c>
      <c r="J472" s="9">
        <v>6.3</v>
      </c>
      <c r="K472" s="6" t="s">
        <v>18</v>
      </c>
      <c r="L472" s="6" t="s">
        <v>18</v>
      </c>
      <c r="M472" s="6" t="s">
        <v>794</v>
      </c>
      <c r="N472" s="6" t="s">
        <v>1761</v>
      </c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  <c r="HQ472" s="6"/>
      <c r="HR472" s="6"/>
      <c r="HS472" s="6"/>
      <c r="HT472" s="6"/>
      <c r="HU472" s="6"/>
      <c r="HV472" s="6"/>
      <c r="HW472" s="6"/>
      <c r="HX472" s="6"/>
      <c r="HY472" s="6"/>
      <c r="HZ472" s="6"/>
      <c r="IA472" s="6"/>
      <c r="IB472" s="6"/>
      <c r="IC472" s="6"/>
      <c r="ID472" s="6"/>
      <c r="IE472" s="6"/>
      <c r="IF472" s="6"/>
      <c r="IG472" s="6"/>
      <c r="IH472" s="6"/>
      <c r="II472" s="6"/>
      <c r="IJ472" s="6"/>
      <c r="IK472" s="6"/>
      <c r="IL472" s="6"/>
      <c r="IM472" s="6"/>
      <c r="IN472" s="6"/>
      <c r="IO472" s="6"/>
      <c r="IP472" s="6"/>
      <c r="IQ472" s="6"/>
      <c r="IR472" s="6"/>
      <c r="IS472" s="6"/>
      <c r="IT472" s="6"/>
      <c r="IU472" s="6"/>
      <c r="IV472" s="6"/>
    </row>
    <row r="473" spans="1:256">
      <c r="A473" s="6" t="s">
        <v>1817</v>
      </c>
      <c r="B473" s="6" t="s">
        <v>14</v>
      </c>
      <c r="C473" s="7">
        <v>4435</v>
      </c>
      <c r="D473" s="6" t="s">
        <v>1979</v>
      </c>
      <c r="E473" s="6" t="s">
        <v>1830</v>
      </c>
      <c r="F473" s="6" t="s">
        <v>993</v>
      </c>
      <c r="G473" s="8">
        <v>10.8</v>
      </c>
      <c r="H473" s="8">
        <f t="shared" si="19"/>
        <v>12.595162699180387</v>
      </c>
      <c r="I473" s="9">
        <v>3</v>
      </c>
      <c r="J473" s="9">
        <v>2.2000000000000002</v>
      </c>
      <c r="K473" s="6" t="s">
        <v>18</v>
      </c>
      <c r="L473" s="6" t="s">
        <v>18</v>
      </c>
      <c r="M473" s="6" t="s">
        <v>599</v>
      </c>
      <c r="N473" s="6" t="s">
        <v>745</v>
      </c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  <c r="HQ473" s="6"/>
      <c r="HR473" s="6"/>
      <c r="HS473" s="6"/>
      <c r="HT473" s="6"/>
      <c r="HU473" s="6"/>
      <c r="HV473" s="6"/>
      <c r="HW473" s="6"/>
      <c r="HX473" s="6"/>
      <c r="HY473" s="6"/>
      <c r="HZ473" s="6"/>
      <c r="IA473" s="6"/>
      <c r="IB473" s="6"/>
      <c r="IC473" s="6"/>
      <c r="ID473" s="6"/>
      <c r="IE473" s="6"/>
      <c r="IF473" s="6"/>
      <c r="IG473" s="6"/>
      <c r="IH473" s="6"/>
      <c r="II473" s="6"/>
      <c r="IJ473" s="6"/>
      <c r="IK473" s="6"/>
      <c r="IL473" s="6"/>
      <c r="IM473" s="6"/>
      <c r="IN473" s="6"/>
      <c r="IO473" s="6"/>
      <c r="IP473" s="6"/>
      <c r="IQ473" s="6"/>
      <c r="IR473" s="6"/>
      <c r="IS473" s="6"/>
      <c r="IT473" s="6"/>
      <c r="IU473" s="6"/>
      <c r="IV473" s="6"/>
    </row>
    <row r="474" spans="1:256">
      <c r="A474" s="6" t="s">
        <v>1817</v>
      </c>
      <c r="B474" s="6" t="s">
        <v>14</v>
      </c>
      <c r="C474" s="7">
        <v>4438</v>
      </c>
      <c r="D474" s="6" t="s">
        <v>1980</v>
      </c>
      <c r="E474" s="6" t="s">
        <v>1831</v>
      </c>
      <c r="F474" s="6" t="s">
        <v>996</v>
      </c>
      <c r="G474" s="8">
        <v>10.199999999999999</v>
      </c>
      <c r="H474" s="8">
        <f t="shared" si="19"/>
        <v>13.469697266349307</v>
      </c>
      <c r="I474" s="9">
        <v>8.5</v>
      </c>
      <c r="J474" s="9">
        <v>3</v>
      </c>
      <c r="K474" s="6" t="s">
        <v>18</v>
      </c>
      <c r="L474" s="6" t="s">
        <v>18</v>
      </c>
      <c r="M474" s="6" t="s">
        <v>497</v>
      </c>
      <c r="N474" s="6" t="s">
        <v>472</v>
      </c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  <c r="HQ474" s="6"/>
      <c r="HR474" s="6"/>
      <c r="HS474" s="6"/>
      <c r="HT474" s="6"/>
      <c r="HU474" s="6"/>
      <c r="HV474" s="6"/>
      <c r="HW474" s="6"/>
      <c r="HX474" s="6"/>
      <c r="HY474" s="6"/>
      <c r="HZ474" s="6"/>
      <c r="IA474" s="6"/>
      <c r="IB474" s="6"/>
      <c r="IC474" s="6"/>
      <c r="ID474" s="6"/>
      <c r="IE474" s="6"/>
      <c r="IF474" s="6"/>
      <c r="IG474" s="6"/>
      <c r="IH474" s="6"/>
      <c r="II474" s="6"/>
      <c r="IJ474" s="6"/>
      <c r="IK474" s="6"/>
      <c r="IL474" s="6"/>
      <c r="IM474" s="6"/>
      <c r="IN474" s="6"/>
      <c r="IO474" s="6"/>
      <c r="IP474" s="6"/>
      <c r="IQ474" s="6"/>
      <c r="IR474" s="6"/>
      <c r="IS474" s="6"/>
      <c r="IT474" s="6"/>
      <c r="IU474" s="6"/>
      <c r="IV474" s="6"/>
    </row>
    <row r="475" spans="1:256">
      <c r="A475" s="6" t="s">
        <v>1817</v>
      </c>
      <c r="B475" s="6" t="s">
        <v>14</v>
      </c>
      <c r="C475" s="7">
        <v>4472</v>
      </c>
      <c r="D475" s="6" t="s">
        <v>1832</v>
      </c>
      <c r="E475" s="6" t="s">
        <v>1833</v>
      </c>
      <c r="F475" s="6" t="s">
        <v>1834</v>
      </c>
      <c r="G475" s="8">
        <v>8.4</v>
      </c>
      <c r="H475" s="8">
        <f t="shared" si="19"/>
        <v>12.921928632426656</v>
      </c>
      <c r="I475" s="9">
        <v>9.8000000000000007</v>
      </c>
      <c r="J475" s="9">
        <v>8.1999999999999993</v>
      </c>
      <c r="K475" s="6" t="s">
        <v>18</v>
      </c>
      <c r="L475" s="6" t="s">
        <v>18</v>
      </c>
      <c r="M475" s="6" t="s">
        <v>1835</v>
      </c>
      <c r="N475" s="6" t="s">
        <v>493</v>
      </c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  <c r="HQ475" s="6"/>
      <c r="HR475" s="6"/>
      <c r="HS475" s="6"/>
      <c r="HT475" s="6"/>
      <c r="HU475" s="6"/>
      <c r="HV475" s="6"/>
      <c r="HW475" s="6"/>
      <c r="HX475" s="6"/>
      <c r="HY475" s="6"/>
      <c r="HZ475" s="6"/>
      <c r="IA475" s="6"/>
      <c r="IB475" s="6"/>
      <c r="IC475" s="6"/>
      <c r="ID475" s="6"/>
      <c r="IE475" s="6"/>
      <c r="IF475" s="6"/>
      <c r="IG475" s="6"/>
      <c r="IH475" s="6"/>
      <c r="II475" s="6"/>
      <c r="IJ475" s="6"/>
      <c r="IK475" s="6"/>
      <c r="IL475" s="6"/>
      <c r="IM475" s="6"/>
      <c r="IN475" s="6"/>
      <c r="IO475" s="6"/>
      <c r="IP475" s="6"/>
      <c r="IQ475" s="6"/>
      <c r="IR475" s="6"/>
      <c r="IS475" s="6"/>
      <c r="IT475" s="6"/>
      <c r="IU475" s="6"/>
      <c r="IV475" s="6"/>
    </row>
    <row r="476" spans="1:256">
      <c r="A476" s="6" t="s">
        <v>1817</v>
      </c>
      <c r="B476" s="6" t="s">
        <v>14</v>
      </c>
      <c r="C476" s="7">
        <v>4486</v>
      </c>
      <c r="D476" s="6" t="s">
        <v>1836</v>
      </c>
      <c r="E476" s="6" t="s">
        <v>1837</v>
      </c>
      <c r="F476" s="6" t="s">
        <v>1838</v>
      </c>
      <c r="G476" s="8">
        <v>8.6</v>
      </c>
      <c r="H476" s="8">
        <f t="shared" si="19"/>
        <v>12.755235061758356</v>
      </c>
      <c r="I476" s="9">
        <v>8.6999999999999993</v>
      </c>
      <c r="J476" s="9">
        <v>6.6</v>
      </c>
      <c r="K476" s="6" t="s">
        <v>18</v>
      </c>
      <c r="L476" s="6" t="s">
        <v>18</v>
      </c>
      <c r="M476" s="6" t="s">
        <v>839</v>
      </c>
      <c r="N476" s="6" t="s">
        <v>1801</v>
      </c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  <c r="HQ476" s="6"/>
      <c r="HR476" s="6"/>
      <c r="HS476" s="6"/>
      <c r="HT476" s="6"/>
      <c r="HU476" s="6"/>
      <c r="HV476" s="6"/>
      <c r="HW476" s="6"/>
      <c r="HX476" s="6"/>
      <c r="HY476" s="6"/>
      <c r="HZ476" s="6"/>
      <c r="IA476" s="6"/>
      <c r="IB476" s="6"/>
      <c r="IC476" s="6"/>
      <c r="ID476" s="6"/>
      <c r="IE476" s="6"/>
      <c r="IF476" s="6"/>
      <c r="IG476" s="6"/>
      <c r="IH476" s="6"/>
      <c r="II476" s="6"/>
      <c r="IJ476" s="6"/>
      <c r="IK476" s="6"/>
      <c r="IL476" s="6"/>
      <c r="IM476" s="6"/>
      <c r="IN476" s="6"/>
      <c r="IO476" s="6"/>
      <c r="IP476" s="6"/>
      <c r="IQ476" s="6"/>
      <c r="IR476" s="6"/>
      <c r="IS476" s="6"/>
      <c r="IT476" s="6"/>
      <c r="IU476" s="6"/>
      <c r="IV476" s="6"/>
    </row>
    <row r="477" spans="1:256">
      <c r="A477" s="6" t="s">
        <v>1817</v>
      </c>
      <c r="B477" s="6" t="s">
        <v>14</v>
      </c>
      <c r="C477" s="7">
        <v>4517</v>
      </c>
      <c r="D477" s="7">
        <v>4437</v>
      </c>
      <c r="E477" s="6" t="s">
        <v>1839</v>
      </c>
      <c r="F477" s="6" t="s">
        <v>1840</v>
      </c>
      <c r="G477" s="8">
        <v>10.4</v>
      </c>
      <c r="H477" s="8">
        <f t="shared" si="19"/>
        <v>13.248959655067374</v>
      </c>
      <c r="I477" s="9">
        <v>10.199999999999999</v>
      </c>
      <c r="J477" s="9">
        <v>1.7</v>
      </c>
      <c r="K477" s="6" t="s">
        <v>18</v>
      </c>
      <c r="L477" s="6" t="s">
        <v>18</v>
      </c>
      <c r="M477" s="6" t="s">
        <v>475</v>
      </c>
      <c r="N477" s="6" t="s">
        <v>516</v>
      </c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  <c r="HQ477" s="6"/>
      <c r="HR477" s="6"/>
      <c r="HS477" s="6"/>
      <c r="HT477" s="6"/>
      <c r="HU477" s="6"/>
      <c r="HV477" s="6"/>
      <c r="HW477" s="6"/>
      <c r="HX477" s="6"/>
      <c r="HY477" s="6"/>
      <c r="HZ477" s="6"/>
      <c r="IA477" s="6"/>
      <c r="IB477" s="6"/>
      <c r="IC477" s="6"/>
      <c r="ID477" s="6"/>
      <c r="IE477" s="6"/>
      <c r="IF477" s="6"/>
      <c r="IG477" s="6"/>
      <c r="IH477" s="6"/>
      <c r="II477" s="6"/>
      <c r="IJ477" s="6"/>
      <c r="IK477" s="6"/>
      <c r="IL477" s="6"/>
      <c r="IM477" s="6"/>
      <c r="IN477" s="6"/>
      <c r="IO477" s="6"/>
      <c r="IP477" s="6"/>
      <c r="IQ477" s="6"/>
      <c r="IR477" s="6"/>
      <c r="IS477" s="6"/>
      <c r="IT477" s="6"/>
      <c r="IU477" s="6"/>
      <c r="IV477" s="6"/>
    </row>
    <row r="478" spans="1:256">
      <c r="A478" s="6" t="s">
        <v>1817</v>
      </c>
      <c r="B478" s="6" t="s">
        <v>14</v>
      </c>
      <c r="C478" s="7">
        <v>4526</v>
      </c>
      <c r="D478" s="6" t="s">
        <v>1841</v>
      </c>
      <c r="E478" s="6" t="s">
        <v>1842</v>
      </c>
      <c r="F478" s="6" t="s">
        <v>1843</v>
      </c>
      <c r="G478" s="8">
        <v>9.6999999999999993</v>
      </c>
      <c r="H478" s="8">
        <f t="shared" si="19"/>
        <v>12.558979911399183</v>
      </c>
      <c r="I478" s="9">
        <v>7</v>
      </c>
      <c r="J478" s="9">
        <v>2.5</v>
      </c>
      <c r="K478" s="6" t="s">
        <v>18</v>
      </c>
      <c r="L478" s="6" t="s">
        <v>18</v>
      </c>
      <c r="M478" s="6" t="s">
        <v>599</v>
      </c>
      <c r="N478" s="6" t="s">
        <v>472</v>
      </c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  <c r="HQ478" s="6"/>
      <c r="HR478" s="6"/>
      <c r="HS478" s="6"/>
      <c r="HT478" s="6"/>
      <c r="HU478" s="6"/>
      <c r="HV478" s="6"/>
      <c r="HW478" s="6"/>
      <c r="HX478" s="6"/>
      <c r="HY478" s="6"/>
      <c r="HZ478" s="6"/>
      <c r="IA478" s="6"/>
      <c r="IB478" s="6"/>
      <c r="IC478" s="6"/>
      <c r="ID478" s="6"/>
      <c r="IE478" s="6"/>
      <c r="IF478" s="6"/>
      <c r="IG478" s="6"/>
      <c r="IH478" s="6"/>
      <c r="II478" s="6"/>
      <c r="IJ478" s="6"/>
      <c r="IK478" s="6"/>
      <c r="IL478" s="6"/>
      <c r="IM478" s="6"/>
      <c r="IN478" s="6"/>
      <c r="IO478" s="6"/>
      <c r="IP478" s="6"/>
      <c r="IQ478" s="6"/>
      <c r="IR478" s="6"/>
      <c r="IS478" s="6"/>
      <c r="IT478" s="6"/>
      <c r="IU478" s="6"/>
      <c r="IV478" s="6"/>
    </row>
    <row r="479" spans="1:256">
      <c r="A479" s="6" t="s">
        <v>1817</v>
      </c>
      <c r="B479" s="6" t="s">
        <v>14</v>
      </c>
      <c r="C479" s="7">
        <v>4535</v>
      </c>
      <c r="D479" s="6" t="s">
        <v>1981</v>
      </c>
      <c r="E479" s="6" t="s">
        <v>1844</v>
      </c>
      <c r="F479" s="6" t="s">
        <v>1845</v>
      </c>
      <c r="G479" s="8">
        <v>10</v>
      </c>
      <c r="H479" s="8">
        <f t="shared" si="19"/>
        <v>13.683430373706493</v>
      </c>
      <c r="I479" s="9">
        <v>6.9</v>
      </c>
      <c r="J479" s="9">
        <v>5.4</v>
      </c>
      <c r="K479" s="6" t="s">
        <v>18</v>
      </c>
      <c r="L479" s="6" t="s">
        <v>18</v>
      </c>
      <c r="M479" s="6" t="s">
        <v>218</v>
      </c>
      <c r="N479" s="6" t="s">
        <v>1784</v>
      </c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  <c r="HH479" s="6"/>
      <c r="HI479" s="6"/>
      <c r="HJ479" s="6"/>
      <c r="HK479" s="6"/>
      <c r="HL479" s="6"/>
      <c r="HM479" s="6"/>
      <c r="HN479" s="6"/>
      <c r="HO479" s="6"/>
      <c r="HP479" s="6"/>
      <c r="HQ479" s="6"/>
      <c r="HR479" s="6"/>
      <c r="HS479" s="6"/>
      <c r="HT479" s="6"/>
      <c r="HU479" s="6"/>
      <c r="HV479" s="6"/>
      <c r="HW479" s="6"/>
      <c r="HX479" s="6"/>
      <c r="HY479" s="6"/>
      <c r="HZ479" s="6"/>
      <c r="IA479" s="6"/>
      <c r="IB479" s="6"/>
      <c r="IC479" s="6"/>
      <c r="ID479" s="6"/>
      <c r="IE479" s="6"/>
      <c r="IF479" s="6"/>
      <c r="IG479" s="6"/>
      <c r="IH479" s="6"/>
      <c r="II479" s="6"/>
      <c r="IJ479" s="6"/>
      <c r="IK479" s="6"/>
      <c r="IL479" s="6"/>
      <c r="IM479" s="6"/>
      <c r="IN479" s="6"/>
      <c r="IO479" s="6"/>
      <c r="IP479" s="6"/>
      <c r="IQ479" s="6"/>
      <c r="IR479" s="6"/>
      <c r="IS479" s="6"/>
      <c r="IT479" s="6"/>
      <c r="IU479" s="6"/>
      <c r="IV479" s="6"/>
    </row>
    <row r="480" spans="1:256">
      <c r="A480" s="6" t="s">
        <v>1817</v>
      </c>
      <c r="B480" s="6" t="s">
        <v>14</v>
      </c>
      <c r="C480" s="7">
        <v>4536</v>
      </c>
      <c r="D480" s="6" t="s">
        <v>1846</v>
      </c>
      <c r="E480" s="6" t="s">
        <v>1847</v>
      </c>
      <c r="F480" s="6" t="s">
        <v>1848</v>
      </c>
      <c r="G480" s="8">
        <v>10.6</v>
      </c>
      <c r="H480" s="8">
        <f t="shared" si="19"/>
        <v>13.70912987999322</v>
      </c>
      <c r="I480" s="9">
        <v>7.1</v>
      </c>
      <c r="J480" s="9">
        <v>3.1</v>
      </c>
      <c r="K480" s="6" t="s">
        <v>18</v>
      </c>
      <c r="L480" s="6" t="s">
        <v>18</v>
      </c>
      <c r="M480" s="6" t="s">
        <v>94</v>
      </c>
      <c r="N480" s="6" t="s">
        <v>1801</v>
      </c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  <c r="HH480" s="6"/>
      <c r="HI480" s="6"/>
      <c r="HJ480" s="6"/>
      <c r="HK480" s="6"/>
      <c r="HL480" s="6"/>
      <c r="HM480" s="6"/>
      <c r="HN480" s="6"/>
      <c r="HO480" s="6"/>
      <c r="HP480" s="6"/>
      <c r="HQ480" s="6"/>
      <c r="HR480" s="6"/>
      <c r="HS480" s="6"/>
      <c r="HT480" s="6"/>
      <c r="HU480" s="6"/>
      <c r="HV480" s="6"/>
      <c r="HW480" s="6"/>
      <c r="HX480" s="6"/>
      <c r="HY480" s="6"/>
      <c r="HZ480" s="6"/>
      <c r="IA480" s="6"/>
      <c r="IB480" s="6"/>
      <c r="IC480" s="6"/>
      <c r="ID480" s="6"/>
      <c r="IE480" s="6"/>
      <c r="IF480" s="6"/>
      <c r="IG480" s="6"/>
      <c r="IH480" s="6"/>
      <c r="II480" s="6"/>
      <c r="IJ480" s="6"/>
      <c r="IK480" s="6"/>
      <c r="IL480" s="6"/>
      <c r="IM480" s="6"/>
      <c r="IN480" s="6"/>
      <c r="IO480" s="6"/>
      <c r="IP480" s="6"/>
      <c r="IQ480" s="6"/>
      <c r="IR480" s="6"/>
      <c r="IS480" s="6"/>
      <c r="IT480" s="6"/>
      <c r="IU480" s="6"/>
      <c r="IV480" s="6"/>
    </row>
    <row r="481" spans="1:256">
      <c r="A481" s="6" t="s">
        <v>1817</v>
      </c>
      <c r="B481" s="6" t="s">
        <v>14</v>
      </c>
      <c r="C481" s="7">
        <v>4552</v>
      </c>
      <c r="D481" s="6" t="s">
        <v>1849</v>
      </c>
      <c r="E481" s="6" t="s">
        <v>1850</v>
      </c>
      <c r="F481" s="6" t="s">
        <v>1851</v>
      </c>
      <c r="G481" s="8">
        <v>9.8000000000000007</v>
      </c>
      <c r="H481" s="8">
        <f t="shared" si="19"/>
        <v>13.067127305823869</v>
      </c>
      <c r="I481" s="9">
        <v>5.3</v>
      </c>
      <c r="J481" s="9">
        <v>4.8</v>
      </c>
      <c r="K481" s="6" t="s">
        <v>18</v>
      </c>
      <c r="L481" s="6" t="s">
        <v>18</v>
      </c>
      <c r="M481" s="6" t="s">
        <v>578</v>
      </c>
      <c r="N481" s="6" t="s">
        <v>1784</v>
      </c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  <c r="HH481" s="6"/>
      <c r="HI481" s="6"/>
      <c r="HJ481" s="6"/>
      <c r="HK481" s="6"/>
      <c r="HL481" s="6"/>
      <c r="HM481" s="6"/>
      <c r="HN481" s="6"/>
      <c r="HO481" s="6"/>
      <c r="HP481" s="6"/>
      <c r="HQ481" s="6"/>
      <c r="HR481" s="6"/>
      <c r="HS481" s="6"/>
      <c r="HT481" s="6"/>
      <c r="HU481" s="6"/>
      <c r="HV481" s="6"/>
      <c r="HW481" s="6"/>
      <c r="HX481" s="6"/>
      <c r="HY481" s="6"/>
      <c r="HZ481" s="6"/>
      <c r="IA481" s="6"/>
      <c r="IB481" s="6"/>
      <c r="IC481" s="6"/>
      <c r="ID481" s="6"/>
      <c r="IE481" s="6"/>
      <c r="IF481" s="6"/>
      <c r="IG481" s="6"/>
      <c r="IH481" s="6"/>
      <c r="II481" s="6"/>
      <c r="IJ481" s="6"/>
      <c r="IK481" s="6"/>
      <c r="IL481" s="6"/>
      <c r="IM481" s="6"/>
      <c r="IN481" s="6"/>
      <c r="IO481" s="6"/>
      <c r="IP481" s="6"/>
      <c r="IQ481" s="6"/>
      <c r="IR481" s="6"/>
      <c r="IS481" s="6"/>
      <c r="IT481" s="6"/>
      <c r="IU481" s="6"/>
      <c r="IV481" s="6"/>
    </row>
    <row r="482" spans="1:256">
      <c r="A482" s="6" t="s">
        <v>1817</v>
      </c>
      <c r="B482" s="6" t="s">
        <v>14</v>
      </c>
      <c r="C482" s="7">
        <v>4567</v>
      </c>
      <c r="D482" s="6" t="s">
        <v>2045</v>
      </c>
      <c r="E482" s="6" t="s">
        <v>1852</v>
      </c>
      <c r="F482" s="6" t="s">
        <v>1853</v>
      </c>
      <c r="G482" s="8">
        <v>11.3</v>
      </c>
      <c r="H482" s="8">
        <f t="shared" si="19"/>
        <v>13.130934682236287</v>
      </c>
      <c r="I482" s="9">
        <v>3.1</v>
      </c>
      <c r="J482" s="9">
        <v>2.2000000000000002</v>
      </c>
      <c r="K482" s="6" t="s">
        <v>18</v>
      </c>
      <c r="L482" s="6" t="s">
        <v>18</v>
      </c>
      <c r="M482" s="6" t="s">
        <v>84</v>
      </c>
      <c r="N482" s="6" t="s">
        <v>1854</v>
      </c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  <c r="HH482" s="6"/>
      <c r="HI482" s="6"/>
      <c r="HJ482" s="6"/>
      <c r="HK482" s="6"/>
      <c r="HL482" s="6"/>
      <c r="HM482" s="6"/>
      <c r="HN482" s="6"/>
      <c r="HO482" s="6"/>
      <c r="HP482" s="6"/>
      <c r="HQ482" s="6"/>
      <c r="HR482" s="6"/>
      <c r="HS482" s="6"/>
      <c r="HT482" s="6"/>
      <c r="HU482" s="6"/>
      <c r="HV482" s="6"/>
      <c r="HW482" s="6"/>
      <c r="HX482" s="6"/>
      <c r="HY482" s="6"/>
      <c r="HZ482" s="6"/>
      <c r="IA482" s="6"/>
      <c r="IB482" s="6"/>
      <c r="IC482" s="6"/>
      <c r="ID482" s="6"/>
      <c r="IE482" s="6"/>
      <c r="IF482" s="6"/>
      <c r="IG482" s="6"/>
      <c r="IH482" s="6"/>
      <c r="II482" s="6"/>
      <c r="IJ482" s="6"/>
      <c r="IK482" s="6"/>
      <c r="IL482" s="6"/>
      <c r="IM482" s="6"/>
      <c r="IN482" s="6"/>
      <c r="IO482" s="6"/>
      <c r="IP482" s="6"/>
      <c r="IQ482" s="6"/>
      <c r="IR482" s="6"/>
      <c r="IS482" s="6"/>
      <c r="IT482" s="6"/>
      <c r="IU482" s="6"/>
      <c r="IV482" s="6"/>
    </row>
    <row r="483" spans="1:256">
      <c r="A483" s="6" t="s">
        <v>1817</v>
      </c>
      <c r="B483" s="6" t="s">
        <v>14</v>
      </c>
      <c r="C483" s="7">
        <v>4568</v>
      </c>
      <c r="D483" s="6" t="s">
        <v>2045</v>
      </c>
      <c r="E483" s="6" t="s">
        <v>1855</v>
      </c>
      <c r="F483" s="6" t="s">
        <v>1856</v>
      </c>
      <c r="G483" s="8">
        <v>10.8</v>
      </c>
      <c r="H483" s="8">
        <f t="shared" si="19"/>
        <v>13.061481780508707</v>
      </c>
      <c r="I483" s="9">
        <v>4.5999999999999996</v>
      </c>
      <c r="J483" s="9">
        <v>2.2000000000000002</v>
      </c>
      <c r="K483" s="6" t="s">
        <v>18</v>
      </c>
      <c r="L483" s="6" t="s">
        <v>18</v>
      </c>
      <c r="M483" s="6" t="s">
        <v>84</v>
      </c>
      <c r="N483" s="6" t="s">
        <v>1857</v>
      </c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  <c r="HH483" s="6"/>
      <c r="HI483" s="6"/>
      <c r="HJ483" s="6"/>
      <c r="HK483" s="6"/>
      <c r="HL483" s="6"/>
      <c r="HM483" s="6"/>
      <c r="HN483" s="6"/>
      <c r="HO483" s="6"/>
      <c r="HP483" s="6"/>
      <c r="HQ483" s="6"/>
      <c r="HR483" s="6"/>
      <c r="HS483" s="6"/>
      <c r="HT483" s="6"/>
      <c r="HU483" s="6"/>
      <c r="HV483" s="6"/>
      <c r="HW483" s="6"/>
      <c r="HX483" s="6"/>
      <c r="HY483" s="6"/>
      <c r="HZ483" s="6"/>
      <c r="IA483" s="6"/>
      <c r="IB483" s="6"/>
      <c r="IC483" s="6"/>
      <c r="ID483" s="6"/>
      <c r="IE483" s="6"/>
      <c r="IF483" s="6"/>
      <c r="IG483" s="6"/>
      <c r="IH483" s="6"/>
      <c r="II483" s="6"/>
      <c r="IJ483" s="6"/>
      <c r="IK483" s="6"/>
      <c r="IL483" s="6"/>
      <c r="IM483" s="6"/>
      <c r="IN483" s="6"/>
      <c r="IO483" s="6"/>
      <c r="IP483" s="6"/>
      <c r="IQ483" s="6"/>
      <c r="IR483" s="6"/>
      <c r="IS483" s="6"/>
      <c r="IT483" s="6"/>
      <c r="IU483" s="6"/>
      <c r="IV483" s="6"/>
    </row>
    <row r="484" spans="1:256">
      <c r="A484" s="6" t="s">
        <v>1817</v>
      </c>
      <c r="B484" s="6" t="s">
        <v>14</v>
      </c>
      <c r="C484" s="7">
        <v>4569</v>
      </c>
      <c r="D484" s="6" t="s">
        <v>1858</v>
      </c>
      <c r="E484" s="6" t="s">
        <v>1859</v>
      </c>
      <c r="F484" s="6" t="s">
        <v>1860</v>
      </c>
      <c r="G484" s="8">
        <v>9.5</v>
      </c>
      <c r="H484" s="8">
        <f t="shared" si="19"/>
        <v>13.353857065261559</v>
      </c>
      <c r="I484" s="9">
        <v>9.9</v>
      </c>
      <c r="J484" s="9">
        <v>4.4000000000000004</v>
      </c>
      <c r="K484" s="6" t="s">
        <v>18</v>
      </c>
      <c r="L484" s="6" t="s">
        <v>18</v>
      </c>
      <c r="M484" s="6" t="s">
        <v>1861</v>
      </c>
      <c r="N484" s="6" t="s">
        <v>472</v>
      </c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  <c r="HH484" s="6"/>
      <c r="HI484" s="6"/>
      <c r="HJ484" s="6"/>
      <c r="HK484" s="6"/>
      <c r="HL484" s="6"/>
      <c r="HM484" s="6"/>
      <c r="HN484" s="6"/>
      <c r="HO484" s="6"/>
      <c r="HP484" s="6"/>
      <c r="HQ484" s="6"/>
      <c r="HR484" s="6"/>
      <c r="HS484" s="6"/>
      <c r="HT484" s="6"/>
      <c r="HU484" s="6"/>
      <c r="HV484" s="6"/>
      <c r="HW484" s="6"/>
      <c r="HX484" s="6"/>
      <c r="HY484" s="6"/>
      <c r="HZ484" s="6"/>
      <c r="IA484" s="6"/>
      <c r="IB484" s="6"/>
      <c r="IC484" s="6"/>
      <c r="ID484" s="6"/>
      <c r="IE484" s="6"/>
      <c r="IF484" s="6"/>
      <c r="IG484" s="6"/>
      <c r="IH484" s="6"/>
      <c r="II484" s="6"/>
      <c r="IJ484" s="6"/>
      <c r="IK484" s="6"/>
      <c r="IL484" s="6"/>
      <c r="IM484" s="6"/>
      <c r="IN484" s="6"/>
      <c r="IO484" s="6"/>
      <c r="IP484" s="6"/>
      <c r="IQ484" s="6"/>
      <c r="IR484" s="6"/>
      <c r="IS484" s="6"/>
      <c r="IT484" s="6"/>
      <c r="IU484" s="6"/>
      <c r="IV484" s="6"/>
    </row>
    <row r="485" spans="1:256">
      <c r="A485" s="6" t="s">
        <v>1817</v>
      </c>
      <c r="B485" s="6" t="s">
        <v>14</v>
      </c>
      <c r="C485" s="7">
        <v>4579</v>
      </c>
      <c r="D485" s="6" t="s">
        <v>1862</v>
      </c>
      <c r="E485" s="6" t="s">
        <v>1863</v>
      </c>
      <c r="F485" s="6" t="s">
        <v>466</v>
      </c>
      <c r="G485" s="8">
        <v>9.6999999999999993</v>
      </c>
      <c r="H485" s="8">
        <f t="shared" si="19"/>
        <v>13.102462262350398</v>
      </c>
      <c r="I485" s="9">
        <v>6</v>
      </c>
      <c r="J485" s="9">
        <v>4.8</v>
      </c>
      <c r="K485" s="6" t="s">
        <v>18</v>
      </c>
      <c r="L485" s="6" t="s">
        <v>18</v>
      </c>
      <c r="M485" s="6" t="s">
        <v>263</v>
      </c>
      <c r="N485" s="6" t="s">
        <v>472</v>
      </c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  <c r="HH485" s="6"/>
      <c r="HI485" s="6"/>
      <c r="HJ485" s="6"/>
      <c r="HK485" s="6"/>
      <c r="HL485" s="6"/>
      <c r="HM485" s="6"/>
      <c r="HN485" s="6"/>
      <c r="HO485" s="6"/>
      <c r="HP485" s="6"/>
      <c r="HQ485" s="6"/>
      <c r="HR485" s="6"/>
      <c r="HS485" s="6"/>
      <c r="HT485" s="6"/>
      <c r="HU485" s="6"/>
      <c r="HV485" s="6"/>
      <c r="HW485" s="6"/>
      <c r="HX485" s="6"/>
      <c r="HY485" s="6"/>
      <c r="HZ485" s="6"/>
      <c r="IA485" s="6"/>
      <c r="IB485" s="6"/>
      <c r="IC485" s="6"/>
      <c r="ID485" s="6"/>
      <c r="IE485" s="6"/>
      <c r="IF485" s="6"/>
      <c r="IG485" s="6"/>
      <c r="IH485" s="6"/>
      <c r="II485" s="6"/>
      <c r="IJ485" s="6"/>
      <c r="IK485" s="6"/>
      <c r="IL485" s="6"/>
      <c r="IM485" s="6"/>
      <c r="IN485" s="6"/>
      <c r="IO485" s="6"/>
      <c r="IP485" s="6"/>
      <c r="IQ485" s="6"/>
      <c r="IR485" s="6"/>
      <c r="IS485" s="6"/>
      <c r="IT485" s="6"/>
      <c r="IU485" s="6"/>
      <c r="IV485" s="6"/>
    </row>
    <row r="486" spans="1:256">
      <c r="A486" s="6" t="s">
        <v>1817</v>
      </c>
      <c r="B486" s="6" t="s">
        <v>14</v>
      </c>
      <c r="C486" s="7">
        <v>4594</v>
      </c>
      <c r="D486" s="6" t="s">
        <v>1864</v>
      </c>
      <c r="E486" s="6" t="s">
        <v>1812</v>
      </c>
      <c r="F486" s="6" t="s">
        <v>1865</v>
      </c>
      <c r="G486" s="8">
        <v>8</v>
      </c>
      <c r="H486" s="8">
        <f t="shared" si="19"/>
        <v>11.649530660102579</v>
      </c>
      <c r="I486" s="9">
        <v>8.6</v>
      </c>
      <c r="J486" s="9">
        <v>4.2</v>
      </c>
      <c r="K486" s="6" t="s">
        <v>18</v>
      </c>
      <c r="L486" s="6" t="s">
        <v>18</v>
      </c>
      <c r="M486" s="6" t="s">
        <v>99</v>
      </c>
      <c r="N486" s="6" t="s">
        <v>516</v>
      </c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  <c r="HH486" s="6"/>
      <c r="HI486" s="6"/>
      <c r="HJ486" s="6"/>
      <c r="HK486" s="6"/>
      <c r="HL486" s="6"/>
      <c r="HM486" s="6"/>
      <c r="HN486" s="6"/>
      <c r="HO486" s="6"/>
      <c r="HP486" s="6"/>
      <c r="HQ486" s="6"/>
      <c r="HR486" s="6"/>
      <c r="HS486" s="6"/>
      <c r="HT486" s="6"/>
      <c r="HU486" s="6"/>
      <c r="HV486" s="6"/>
      <c r="HW486" s="6"/>
      <c r="HX486" s="6"/>
      <c r="HY486" s="6"/>
      <c r="HZ486" s="6"/>
      <c r="IA486" s="6"/>
      <c r="IB486" s="6"/>
      <c r="IC486" s="6"/>
      <c r="ID486" s="6"/>
      <c r="IE486" s="6"/>
      <c r="IF486" s="6"/>
      <c r="IG486" s="6"/>
      <c r="IH486" s="6"/>
      <c r="II486" s="6"/>
      <c r="IJ486" s="6"/>
      <c r="IK486" s="6"/>
      <c r="IL486" s="6"/>
      <c r="IM486" s="6"/>
      <c r="IN486" s="6"/>
      <c r="IO486" s="6"/>
      <c r="IP486" s="6"/>
      <c r="IQ486" s="6"/>
      <c r="IR486" s="6"/>
      <c r="IS486" s="6"/>
      <c r="IT486" s="6"/>
      <c r="IU486" s="6"/>
      <c r="IV486" s="6"/>
    </row>
    <row r="487" spans="1:256">
      <c r="A487" s="6" t="s">
        <v>1817</v>
      </c>
      <c r="B487" s="6" t="s">
        <v>14</v>
      </c>
      <c r="C487" s="7">
        <v>4621</v>
      </c>
      <c r="D487" s="6" t="s">
        <v>1866</v>
      </c>
      <c r="E487" s="6" t="s">
        <v>616</v>
      </c>
      <c r="F487" s="6" t="s">
        <v>1867</v>
      </c>
      <c r="G487" s="8">
        <v>9.6</v>
      </c>
      <c r="H487" s="8">
        <f t="shared" si="19"/>
        <v>12.668224015752234</v>
      </c>
      <c r="I487" s="9">
        <v>5.3</v>
      </c>
      <c r="J487" s="9">
        <v>4</v>
      </c>
      <c r="K487" s="6" t="s">
        <v>18</v>
      </c>
      <c r="L487" s="6" t="s">
        <v>18</v>
      </c>
      <c r="M487" s="6" t="s">
        <v>794</v>
      </c>
      <c r="N487" s="6" t="s">
        <v>1784</v>
      </c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  <c r="HQ487" s="6"/>
      <c r="HR487" s="6"/>
      <c r="HS487" s="6"/>
      <c r="HT487" s="6"/>
      <c r="HU487" s="6"/>
      <c r="HV487" s="6"/>
      <c r="HW487" s="6"/>
      <c r="HX487" s="6"/>
      <c r="HY487" s="6"/>
      <c r="HZ487" s="6"/>
      <c r="IA487" s="6"/>
      <c r="IB487" s="6"/>
      <c r="IC487" s="6"/>
      <c r="ID487" s="6"/>
      <c r="IE487" s="6"/>
      <c r="IF487" s="6"/>
      <c r="IG487" s="6"/>
      <c r="IH487" s="6"/>
      <c r="II487" s="6"/>
      <c r="IJ487" s="6"/>
      <c r="IK487" s="6"/>
      <c r="IL487" s="6"/>
      <c r="IM487" s="6"/>
      <c r="IN487" s="6"/>
      <c r="IO487" s="6"/>
      <c r="IP487" s="6"/>
      <c r="IQ487" s="6"/>
      <c r="IR487" s="6"/>
      <c r="IS487" s="6"/>
      <c r="IT487" s="6"/>
      <c r="IU487" s="6"/>
      <c r="IV487" s="6"/>
    </row>
    <row r="488" spans="1:256">
      <c r="A488" s="6" t="s">
        <v>1817</v>
      </c>
      <c r="B488" s="6" t="s">
        <v>14</v>
      </c>
      <c r="C488" s="7">
        <v>4649</v>
      </c>
      <c r="D488" s="6" t="s">
        <v>1868</v>
      </c>
      <c r="E488" s="6" t="s">
        <v>1869</v>
      </c>
      <c r="F488" s="6" t="s">
        <v>1870</v>
      </c>
      <c r="G488" s="8">
        <v>8.8000000000000007</v>
      </c>
      <c r="H488" s="8">
        <f t="shared" si="19"/>
        <v>12.739560000928174</v>
      </c>
      <c r="I488" s="9">
        <v>7.6</v>
      </c>
      <c r="J488" s="9">
        <v>6.2</v>
      </c>
      <c r="K488" s="6" t="s">
        <v>18</v>
      </c>
      <c r="L488" s="6" t="s">
        <v>18</v>
      </c>
      <c r="M488" s="6" t="s">
        <v>798</v>
      </c>
      <c r="N488" s="6" t="s">
        <v>480</v>
      </c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  <c r="HH488" s="6"/>
      <c r="HI488" s="6"/>
      <c r="HJ488" s="6"/>
      <c r="HK488" s="6"/>
      <c r="HL488" s="6"/>
      <c r="HM488" s="6"/>
      <c r="HN488" s="6"/>
      <c r="HO488" s="6"/>
      <c r="HP488" s="6"/>
      <c r="HQ488" s="6"/>
      <c r="HR488" s="6"/>
      <c r="HS488" s="6"/>
      <c r="HT488" s="6"/>
      <c r="HU488" s="6"/>
      <c r="HV488" s="6"/>
      <c r="HW488" s="6"/>
      <c r="HX488" s="6"/>
      <c r="HY488" s="6"/>
      <c r="HZ488" s="6"/>
      <c r="IA488" s="6"/>
      <c r="IB488" s="6"/>
      <c r="IC488" s="6"/>
      <c r="ID488" s="6"/>
      <c r="IE488" s="6"/>
      <c r="IF488" s="6"/>
      <c r="IG488" s="6"/>
      <c r="IH488" s="6"/>
      <c r="II488" s="6"/>
      <c r="IJ488" s="6"/>
      <c r="IK488" s="6"/>
      <c r="IL488" s="6"/>
      <c r="IM488" s="6"/>
      <c r="IN488" s="6"/>
      <c r="IO488" s="6"/>
      <c r="IP488" s="6"/>
      <c r="IQ488" s="6"/>
      <c r="IR488" s="6"/>
      <c r="IS488" s="6"/>
      <c r="IT488" s="6"/>
      <c r="IU488" s="6"/>
      <c r="IV488" s="6"/>
    </row>
    <row r="489" spans="1:256">
      <c r="A489" s="6" t="s">
        <v>1817</v>
      </c>
      <c r="B489" s="6" t="s">
        <v>14</v>
      </c>
      <c r="C489" s="7">
        <v>4666</v>
      </c>
      <c r="D489" s="6" t="s">
        <v>1871</v>
      </c>
      <c r="E489" s="6" t="s">
        <v>1872</v>
      </c>
      <c r="F489" s="6" t="s">
        <v>1873</v>
      </c>
      <c r="G489" s="8">
        <v>10.7</v>
      </c>
      <c r="H489" s="8">
        <f t="shared" si="19"/>
        <v>12.444411793326609</v>
      </c>
      <c r="I489" s="9">
        <v>4.5</v>
      </c>
      <c r="J489" s="9">
        <v>1.4</v>
      </c>
      <c r="K489" s="6" t="s">
        <v>18</v>
      </c>
      <c r="L489" s="6" t="s">
        <v>18</v>
      </c>
      <c r="M489" s="6" t="s">
        <v>218</v>
      </c>
      <c r="N489" s="6" t="s">
        <v>403</v>
      </c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  <c r="HH489" s="6"/>
      <c r="HI489" s="6"/>
      <c r="HJ489" s="6"/>
      <c r="HK489" s="6"/>
      <c r="HL489" s="6"/>
      <c r="HM489" s="6"/>
      <c r="HN489" s="6"/>
      <c r="HO489" s="6"/>
      <c r="HP489" s="6"/>
      <c r="HQ489" s="6"/>
      <c r="HR489" s="6"/>
      <c r="HS489" s="6"/>
      <c r="HT489" s="6"/>
      <c r="HU489" s="6"/>
      <c r="HV489" s="6"/>
      <c r="HW489" s="6"/>
      <c r="HX489" s="6"/>
      <c r="HY489" s="6"/>
      <c r="HZ489" s="6"/>
      <c r="IA489" s="6"/>
      <c r="IB489" s="6"/>
      <c r="IC489" s="6"/>
      <c r="ID489" s="6"/>
      <c r="IE489" s="6"/>
      <c r="IF489" s="6"/>
      <c r="IG489" s="6"/>
      <c r="IH489" s="6"/>
      <c r="II489" s="6"/>
      <c r="IJ489" s="6"/>
      <c r="IK489" s="6"/>
      <c r="IL489" s="6"/>
      <c r="IM489" s="6"/>
      <c r="IN489" s="6"/>
      <c r="IO489" s="6"/>
      <c r="IP489" s="6"/>
      <c r="IQ489" s="6"/>
      <c r="IR489" s="6"/>
      <c r="IS489" s="6"/>
      <c r="IT489" s="6"/>
      <c r="IU489" s="6"/>
      <c r="IV489" s="6"/>
    </row>
    <row r="490" spans="1:256">
      <c r="A490" s="6" t="s">
        <v>1817</v>
      </c>
      <c r="B490" s="6" t="s">
        <v>14</v>
      </c>
      <c r="C490" s="7">
        <v>4699</v>
      </c>
      <c r="D490" s="6" t="s">
        <v>1874</v>
      </c>
      <c r="E490" s="6" t="s">
        <v>1875</v>
      </c>
      <c r="F490" s="6" t="s">
        <v>1876</v>
      </c>
      <c r="G490" s="8">
        <v>9.5</v>
      </c>
      <c r="H490" s="8">
        <f t="shared" si="19"/>
        <v>11.816145702532292</v>
      </c>
      <c r="I490" s="9">
        <v>3.8</v>
      </c>
      <c r="J490" s="9">
        <v>2.8</v>
      </c>
      <c r="K490" s="6" t="s">
        <v>18</v>
      </c>
      <c r="L490" s="6" t="s">
        <v>18</v>
      </c>
      <c r="M490" s="6" t="s">
        <v>263</v>
      </c>
      <c r="N490" s="6" t="s">
        <v>1877</v>
      </c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  <c r="HH490" s="6"/>
      <c r="HI490" s="6"/>
      <c r="HJ490" s="6"/>
      <c r="HK490" s="6"/>
      <c r="HL490" s="6"/>
      <c r="HM490" s="6"/>
      <c r="HN490" s="6"/>
      <c r="HO490" s="6"/>
      <c r="HP490" s="6"/>
      <c r="HQ490" s="6"/>
      <c r="HR490" s="6"/>
      <c r="HS490" s="6"/>
      <c r="HT490" s="6"/>
      <c r="HU490" s="6"/>
      <c r="HV490" s="6"/>
      <c r="HW490" s="6"/>
      <c r="HX490" s="6"/>
      <c r="HY490" s="6"/>
      <c r="HZ490" s="6"/>
      <c r="IA490" s="6"/>
      <c r="IB490" s="6"/>
      <c r="IC490" s="6"/>
      <c r="ID490" s="6"/>
      <c r="IE490" s="6"/>
      <c r="IF490" s="6"/>
      <c r="IG490" s="6"/>
      <c r="IH490" s="6"/>
      <c r="II490" s="6"/>
      <c r="IJ490" s="6"/>
      <c r="IK490" s="6"/>
      <c r="IL490" s="6"/>
      <c r="IM490" s="6"/>
      <c r="IN490" s="6"/>
      <c r="IO490" s="6"/>
      <c r="IP490" s="6"/>
      <c r="IQ490" s="6"/>
      <c r="IR490" s="6"/>
      <c r="IS490" s="6"/>
      <c r="IT490" s="6"/>
      <c r="IU490" s="6"/>
      <c r="IV490" s="6"/>
    </row>
    <row r="491" spans="1:256">
      <c r="A491" s="6" t="s">
        <v>1817</v>
      </c>
      <c r="B491" s="6" t="s">
        <v>14</v>
      </c>
      <c r="C491" s="7">
        <v>5054</v>
      </c>
      <c r="D491" s="6" t="s">
        <v>1878</v>
      </c>
      <c r="E491" s="6" t="s">
        <v>1879</v>
      </c>
      <c r="F491" s="6" t="s">
        <v>1880</v>
      </c>
      <c r="G491" s="8">
        <v>10.9</v>
      </c>
      <c r="H491" s="8">
        <f t="shared" si="19"/>
        <v>13.537145590188883</v>
      </c>
      <c r="I491" s="9">
        <v>5.0999999999999996</v>
      </c>
      <c r="J491" s="9">
        <v>2.8</v>
      </c>
      <c r="K491" s="6" t="s">
        <v>18</v>
      </c>
      <c r="L491" s="6" t="s">
        <v>18</v>
      </c>
      <c r="M491" s="6" t="s">
        <v>84</v>
      </c>
      <c r="N491" s="6" t="s">
        <v>222</v>
      </c>
    </row>
    <row r="492" spans="1:256">
      <c r="A492" s="6" t="s">
        <v>1817</v>
      </c>
      <c r="B492" s="6" t="s">
        <v>14</v>
      </c>
      <c r="C492" s="7">
        <v>5363</v>
      </c>
      <c r="D492" s="6" t="s">
        <v>1881</v>
      </c>
      <c r="E492" s="6" t="s">
        <v>1882</v>
      </c>
      <c r="F492" s="23" t="s">
        <v>1315</v>
      </c>
      <c r="G492" s="8">
        <v>10.1</v>
      </c>
      <c r="H492" s="8">
        <f t="shared" si="19"/>
        <v>12.348468333099211</v>
      </c>
      <c r="I492" s="9">
        <v>4</v>
      </c>
      <c r="J492" s="9">
        <v>2.5</v>
      </c>
      <c r="K492" s="6" t="s">
        <v>18</v>
      </c>
      <c r="L492" s="6" t="s">
        <v>18</v>
      </c>
      <c r="M492" s="6" t="s">
        <v>1883</v>
      </c>
      <c r="N492" s="6" t="s">
        <v>1877</v>
      </c>
    </row>
    <row r="493" spans="1:256">
      <c r="A493" s="6" t="s">
        <v>1817</v>
      </c>
      <c r="B493" s="6" t="s">
        <v>14</v>
      </c>
      <c r="C493" s="7">
        <v>5364</v>
      </c>
      <c r="D493" s="6" t="s">
        <v>2017</v>
      </c>
      <c r="E493" s="6" t="s">
        <v>2018</v>
      </c>
      <c r="F493" s="23" t="s">
        <v>1062</v>
      </c>
      <c r="G493" s="8">
        <v>11.2</v>
      </c>
      <c r="H493" s="8">
        <v>13.7</v>
      </c>
      <c r="I493" s="9">
        <v>6.7</v>
      </c>
      <c r="J493" s="9">
        <v>5.4</v>
      </c>
      <c r="K493" s="6" t="s">
        <v>18</v>
      </c>
      <c r="L493" s="6" t="s">
        <v>18</v>
      </c>
      <c r="M493" s="6" t="s">
        <v>2019</v>
      </c>
      <c r="N493" s="6" t="s">
        <v>379</v>
      </c>
    </row>
    <row r="494" spans="1:256">
      <c r="A494" s="7" t="s">
        <v>1817</v>
      </c>
      <c r="B494" s="7" t="s">
        <v>62</v>
      </c>
      <c r="C494" s="7">
        <v>5634</v>
      </c>
      <c r="E494" s="7" t="s">
        <v>1929</v>
      </c>
      <c r="F494" s="15" t="s">
        <v>1930</v>
      </c>
      <c r="G494" s="8">
        <v>9.5</v>
      </c>
      <c r="H494" s="8">
        <f t="shared" ref="H494:H503" si="20">G494+(2.512*LOG(0.7854*I494*J494))</f>
        <v>12.956050485118293</v>
      </c>
      <c r="I494" s="9">
        <v>5.5</v>
      </c>
      <c r="J494" s="9">
        <v>5.5</v>
      </c>
      <c r="K494" s="7" t="s">
        <v>18</v>
      </c>
      <c r="M494" s="7" t="s">
        <v>1931</v>
      </c>
      <c r="N494" s="7" t="s">
        <v>1932</v>
      </c>
    </row>
    <row r="495" spans="1:256">
      <c r="A495" s="6" t="s">
        <v>1817</v>
      </c>
      <c r="B495" s="6" t="s">
        <v>14</v>
      </c>
      <c r="C495" s="7">
        <v>5746</v>
      </c>
      <c r="D495" s="6" t="s">
        <v>1982</v>
      </c>
      <c r="E495" s="6" t="s">
        <v>1884</v>
      </c>
      <c r="F495" s="6" t="s">
        <v>1885</v>
      </c>
      <c r="G495" s="8">
        <v>10.3</v>
      </c>
      <c r="H495" s="8">
        <f t="shared" si="20"/>
        <v>12.342560539102831</v>
      </c>
      <c r="I495" s="9">
        <v>6.9</v>
      </c>
      <c r="J495" s="9">
        <v>1.2</v>
      </c>
      <c r="K495" s="6" t="s">
        <v>18</v>
      </c>
      <c r="L495" s="6" t="s">
        <v>18</v>
      </c>
      <c r="M495" s="6" t="s">
        <v>263</v>
      </c>
      <c r="N495" s="6" t="s">
        <v>1316</v>
      </c>
    </row>
    <row r="496" spans="1:256">
      <c r="A496" s="6" t="s">
        <v>1817</v>
      </c>
      <c r="B496" s="6" t="s">
        <v>14</v>
      </c>
      <c r="C496" s="7">
        <v>5846</v>
      </c>
      <c r="E496" s="6" t="s">
        <v>742</v>
      </c>
      <c r="F496" s="6" t="s">
        <v>1886</v>
      </c>
      <c r="G496" s="8">
        <v>10</v>
      </c>
      <c r="H496" s="8">
        <f t="shared" si="20"/>
        <v>13.086594009464141</v>
      </c>
      <c r="I496" s="9">
        <v>4.9000000000000004</v>
      </c>
      <c r="J496" s="9">
        <v>4.4000000000000004</v>
      </c>
      <c r="K496" s="6" t="s">
        <v>18</v>
      </c>
      <c r="L496" s="6" t="s">
        <v>18</v>
      </c>
      <c r="M496" s="6" t="s">
        <v>1887</v>
      </c>
      <c r="N496" s="6" t="s">
        <v>1888</v>
      </c>
    </row>
    <row r="497" spans="1:256">
      <c r="A497" s="6" t="s">
        <v>1889</v>
      </c>
      <c r="B497" s="6" t="s">
        <v>102</v>
      </c>
      <c r="C497" s="7">
        <v>6802</v>
      </c>
      <c r="D497" s="6" t="s">
        <v>1890</v>
      </c>
      <c r="E497" s="6" t="s">
        <v>1891</v>
      </c>
      <c r="F497" s="6" t="s">
        <v>1892</v>
      </c>
      <c r="G497" s="8">
        <v>8.8000000000000007</v>
      </c>
      <c r="H497" s="8">
        <f t="shared" si="20"/>
        <v>12.04809363488337</v>
      </c>
      <c r="I497" s="9">
        <v>5</v>
      </c>
      <c r="J497" s="9">
        <v>5</v>
      </c>
      <c r="K497" s="7">
        <v>201</v>
      </c>
      <c r="L497" s="8">
        <v>14</v>
      </c>
      <c r="M497" s="6" t="s">
        <v>1380</v>
      </c>
      <c r="N497" s="6" t="s">
        <v>167</v>
      </c>
      <c r="IU497" s="6"/>
      <c r="IV497" s="6"/>
    </row>
    <row r="498" spans="1:256">
      <c r="A498" s="11" t="s">
        <v>1889</v>
      </c>
      <c r="B498" s="11" t="s">
        <v>1893</v>
      </c>
      <c r="C498" s="11">
        <v>6820</v>
      </c>
      <c r="D498" s="11" t="s">
        <v>1894</v>
      </c>
      <c r="E498" s="11" t="s">
        <v>1895</v>
      </c>
      <c r="F498" s="11" t="s">
        <v>1896</v>
      </c>
      <c r="G498" s="11">
        <v>15</v>
      </c>
      <c r="H498" s="8">
        <f t="shared" si="20"/>
        <v>22.471371623170846</v>
      </c>
      <c r="I498" s="10">
        <v>40</v>
      </c>
      <c r="J498" s="10">
        <v>30</v>
      </c>
      <c r="K498" s="11" t="s">
        <v>18</v>
      </c>
      <c r="L498" s="11" t="s">
        <v>18</v>
      </c>
      <c r="M498" s="11" t="s">
        <v>127</v>
      </c>
      <c r="N498" s="6" t="s">
        <v>1897</v>
      </c>
      <c r="IU498" s="6"/>
      <c r="IV498" s="6"/>
    </row>
    <row r="499" spans="1:256">
      <c r="A499" s="6" t="s">
        <v>1889</v>
      </c>
      <c r="B499" s="6" t="s">
        <v>102</v>
      </c>
      <c r="C499" s="7">
        <v>6823</v>
      </c>
      <c r="D499" s="6" t="s">
        <v>1898</v>
      </c>
      <c r="E499" s="6" t="s">
        <v>1899</v>
      </c>
      <c r="F499" s="6" t="s">
        <v>1900</v>
      </c>
      <c r="G499" s="8">
        <v>7.1</v>
      </c>
      <c r="H499" s="8">
        <f t="shared" si="20"/>
        <v>11.082240886130837</v>
      </c>
      <c r="I499" s="9">
        <v>7</v>
      </c>
      <c r="J499" s="9">
        <v>7</v>
      </c>
      <c r="K499" s="7">
        <v>79</v>
      </c>
      <c r="L499" s="8">
        <v>8.81</v>
      </c>
      <c r="M499" s="6" t="s">
        <v>457</v>
      </c>
      <c r="N499" s="6" t="s">
        <v>1897</v>
      </c>
      <c r="IU499" s="6"/>
      <c r="IV499" s="6"/>
    </row>
    <row r="500" spans="1:256">
      <c r="A500" s="6" t="s">
        <v>1889</v>
      </c>
      <c r="B500" s="6" t="s">
        <v>102</v>
      </c>
      <c r="C500" s="7">
        <v>6830</v>
      </c>
      <c r="D500" s="6" t="s">
        <v>1901</v>
      </c>
      <c r="E500" s="6" t="s">
        <v>1902</v>
      </c>
      <c r="F500" s="6" t="s">
        <v>1903</v>
      </c>
      <c r="G500" s="8">
        <v>7.9</v>
      </c>
      <c r="H500" s="8">
        <f t="shared" si="20"/>
        <v>11.545900215026638</v>
      </c>
      <c r="I500" s="9">
        <v>6</v>
      </c>
      <c r="J500" s="9">
        <v>6</v>
      </c>
      <c r="K500" s="7">
        <v>82</v>
      </c>
      <c r="L500" s="8">
        <v>10</v>
      </c>
      <c r="M500" s="6" t="s">
        <v>373</v>
      </c>
      <c r="N500" s="6" t="s">
        <v>1897</v>
      </c>
      <c r="IU500" s="6"/>
      <c r="IV500" s="6"/>
    </row>
    <row r="501" spans="1:256">
      <c r="A501" s="6" t="s">
        <v>1889</v>
      </c>
      <c r="B501" s="6" t="s">
        <v>45</v>
      </c>
      <c r="C501" s="7">
        <v>6853</v>
      </c>
      <c r="D501" s="6" t="s">
        <v>1904</v>
      </c>
      <c r="E501" s="6" t="s">
        <v>1905</v>
      </c>
      <c r="F501" s="6" t="s">
        <v>1906</v>
      </c>
      <c r="G501" s="8">
        <v>7.3</v>
      </c>
      <c r="H501" s="8">
        <f t="shared" si="20"/>
        <v>11.197389479069406</v>
      </c>
      <c r="I501" s="9">
        <v>8</v>
      </c>
      <c r="J501" s="9">
        <v>5.6666666666666696</v>
      </c>
      <c r="K501" s="6" t="s">
        <v>18</v>
      </c>
      <c r="L501" s="8">
        <v>14.1</v>
      </c>
      <c r="M501" s="6" t="s">
        <v>1687</v>
      </c>
      <c r="N501" s="6" t="s">
        <v>1907</v>
      </c>
      <c r="IU501" s="6"/>
      <c r="IV501" s="6"/>
    </row>
    <row r="502" spans="1:256">
      <c r="A502" s="6" t="s">
        <v>1889</v>
      </c>
      <c r="B502" s="6" t="s">
        <v>102</v>
      </c>
      <c r="C502" s="6" t="s">
        <v>1908</v>
      </c>
      <c r="D502" s="6" t="s">
        <v>1909</v>
      </c>
      <c r="E502" s="6" t="s">
        <v>1910</v>
      </c>
      <c r="F502" s="6" t="s">
        <v>1911</v>
      </c>
      <c r="G502" s="8">
        <v>8.1</v>
      </c>
      <c r="H502" s="8">
        <f t="shared" si="20"/>
        <v>14.372843031315053</v>
      </c>
      <c r="I502" s="9">
        <v>20</v>
      </c>
      <c r="J502" s="9">
        <v>20</v>
      </c>
      <c r="K502" s="7">
        <v>34</v>
      </c>
      <c r="L502" s="8">
        <v>5.91</v>
      </c>
      <c r="M502" s="6" t="s">
        <v>111</v>
      </c>
      <c r="N502" s="6" t="s">
        <v>1912</v>
      </c>
      <c r="IU502" s="6"/>
      <c r="IV502" s="6"/>
    </row>
    <row r="503" spans="1:256">
      <c r="A503" s="6" t="s">
        <v>1889</v>
      </c>
      <c r="B503" s="6" t="s">
        <v>102</v>
      </c>
      <c r="C503" s="7">
        <v>6940</v>
      </c>
      <c r="D503" s="6" t="s">
        <v>1913</v>
      </c>
      <c r="E503" s="6" t="s">
        <v>1914</v>
      </c>
      <c r="F503" s="6" t="s">
        <v>1915</v>
      </c>
      <c r="G503" s="8">
        <v>6.3</v>
      </c>
      <c r="H503" s="8">
        <f t="shared" si="20"/>
        <v>13.059718936667529</v>
      </c>
      <c r="I503" s="9">
        <v>25</v>
      </c>
      <c r="J503" s="9">
        <v>25</v>
      </c>
      <c r="K503" s="7">
        <v>170</v>
      </c>
      <c r="L503" s="8">
        <v>11</v>
      </c>
      <c r="M503" s="6" t="s">
        <v>145</v>
      </c>
      <c r="N503" s="6" t="s">
        <v>1916</v>
      </c>
      <c r="IU503" s="6"/>
      <c r="IV503" s="6"/>
    </row>
  </sheetData>
  <sortState ref="A2:N503">
    <sortCondition ref="A2:A503"/>
  </sortState>
  <printOptions horizontalCentered="1" gridLines="1"/>
  <pageMargins left="0.25" right="0.25" top="0.54569999999999996" bottom="0.54569999999999996" header="0.25" footer="0.25"/>
  <pageSetup scale="95" fitToWidth="0" fitToHeight="0" pageOrder="overThenDown" orientation="landscape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StarLog</vt:lpstr>
      <vt:lpstr>StarLog!Print_Area</vt:lpstr>
      <vt:lpstr>StarLog!Print_Titles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E. Pensack</dc:creator>
  <cp:lastModifiedBy>Don Pensack</cp:lastModifiedBy>
  <cp:revision>2</cp:revision>
  <cp:lastPrinted>2012-10-24T05:35:01Z</cp:lastPrinted>
  <dcterms:created xsi:type="dcterms:W3CDTF">2000-09-04T19:07:55Z</dcterms:created>
  <dcterms:modified xsi:type="dcterms:W3CDTF">2014-08-13T18:21:50Z</dcterms:modified>
</cp:coreProperties>
</file>