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34D2321-9EAE-4D3D-9AA4-461893BC1C4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hase 1" sheetId="1" r:id="rId1"/>
    <sheet name="Phase 2" sheetId="2" r:id="rId2"/>
    <sheet name="Phase 3" sheetId="3" r:id="rId3"/>
    <sheet name="Phase 4" sheetId="5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E53" i="3"/>
  <c r="E52" i="3"/>
</calcChain>
</file>

<file path=xl/sharedStrings.xml><?xml version="1.0" encoding="utf-8"?>
<sst xmlns="http://schemas.openxmlformats.org/spreadsheetml/2006/main" count="185" uniqueCount="137">
  <si>
    <t xml:space="preserve">Application </t>
  </si>
  <si>
    <t>Jpetstore</t>
  </si>
  <si>
    <t>URL</t>
  </si>
  <si>
    <t>https://jpetstore.aspectran.com/</t>
  </si>
  <si>
    <t xml:space="preserve">Identify Test Environment </t>
  </si>
  <si>
    <t>Identify Performance Matrix</t>
  </si>
  <si>
    <t xml:space="preserve">Response Time </t>
  </si>
  <si>
    <t>Min</t>
  </si>
  <si>
    <t>Avg</t>
  </si>
  <si>
    <t>Max</t>
  </si>
  <si>
    <t>90th Percentile</t>
  </si>
  <si>
    <t>95th Percentile</t>
  </si>
  <si>
    <t>Hits/Sec</t>
  </si>
  <si>
    <t>Throughput</t>
  </si>
  <si>
    <t>Plan and Design Performance Test</t>
  </si>
  <si>
    <t>Scenario 1</t>
  </si>
  <si>
    <t>Scenario 2</t>
  </si>
  <si>
    <t>Scenario 3</t>
  </si>
  <si>
    <t>Shopping Fish</t>
  </si>
  <si>
    <t>Shopping Dog</t>
  </si>
  <si>
    <t>Add to Cart</t>
  </si>
  <si>
    <t>Search</t>
  </si>
  <si>
    <t>Login Details</t>
  </si>
  <si>
    <t>Search Data</t>
  </si>
  <si>
    <t>Implementing Test Design</t>
  </si>
  <si>
    <t>SLA(secs)</t>
  </si>
  <si>
    <t>&lt;0.5</t>
  </si>
  <si>
    <t>&lt;1.0</t>
  </si>
  <si>
    <t>&lt;2.0</t>
  </si>
  <si>
    <t>&lt;1.5</t>
  </si>
  <si>
    <t xml:space="preserve">Shopping Fish </t>
  </si>
  <si>
    <t>Step #</t>
  </si>
  <si>
    <t>Test Data</t>
  </si>
  <si>
    <t>Assertion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</si>
  <si>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</si>
  <si>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</si>
  <si>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</si>
  <si>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</si>
  <si>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</si>
  <si>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</si>
  <si>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</si>
  <si>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</si>
  <si>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</si>
  <si>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</si>
  <si>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Transactions</t>
  </si>
  <si>
    <t>Open Page Url</t>
  </si>
  <si>
    <t>Click on Sign in</t>
  </si>
  <si>
    <t>Enter credential and click</t>
  </si>
  <si>
    <t>Click Fish</t>
  </si>
  <si>
    <t>Click on Product</t>
  </si>
  <si>
    <t>Click on Add to Cart</t>
  </si>
  <si>
    <t>Click on Proceed to Checkout</t>
  </si>
  <si>
    <t>Enter payment details and click</t>
  </si>
  <si>
    <t>Click on confirm</t>
  </si>
  <si>
    <t>Click on Sign out</t>
  </si>
  <si>
    <t xml:space="preserve">JPetStore </t>
  </si>
  <si>
    <t>Valid Username and password</t>
  </si>
  <si>
    <t>My Account</t>
  </si>
  <si>
    <t>Please enter your username and password</t>
  </si>
  <si>
    <t>Item is FI-SW-01</t>
  </si>
  <si>
    <t>Quantity must be random number</t>
  </si>
  <si>
    <t>Shopping Cart</t>
  </si>
  <si>
    <t>Test payment card data and Adress</t>
  </si>
  <si>
    <t>Payment Details</t>
  </si>
  <si>
    <t>Sign In</t>
  </si>
  <si>
    <t>Fish</t>
  </si>
  <si>
    <t>Angel Fish</t>
  </si>
  <si>
    <t>Please confirm the information below and then press continue…</t>
  </si>
  <si>
    <t>Thank you, your order has been submitted.</t>
  </si>
  <si>
    <t xml:space="preserve">Web application </t>
  </si>
  <si>
    <t>API</t>
  </si>
  <si>
    <t>Web Application</t>
  </si>
  <si>
    <t>API Call</t>
  </si>
  <si>
    <t>Method</t>
  </si>
  <si>
    <t>GET</t>
  </si>
  <si>
    <t>SCOPE</t>
  </si>
  <si>
    <t>Load Test</t>
  </si>
  <si>
    <t>Soak Test</t>
  </si>
  <si>
    <t>Spike Test</t>
  </si>
  <si>
    <t>100 users</t>
  </si>
  <si>
    <t>150 users</t>
  </si>
  <si>
    <t>200 users / 1 Hr</t>
  </si>
  <si>
    <t>Ramp up/ Ramp down</t>
  </si>
  <si>
    <t>10 min</t>
  </si>
  <si>
    <t>4/6 min</t>
  </si>
  <si>
    <t>40 users/ 8 hrs</t>
  </si>
  <si>
    <t>60 Users/ 8 Hrs</t>
  </si>
  <si>
    <t>80 Users/ 8 Hrs</t>
  </si>
  <si>
    <t>10 users/10 mins</t>
  </si>
  <si>
    <t xml:space="preserve">API </t>
  </si>
  <si>
    <t>Response Time</t>
  </si>
  <si>
    <t>Think Time</t>
  </si>
  <si>
    <t>Pacing</t>
  </si>
  <si>
    <t>Post/Get</t>
  </si>
  <si>
    <t>1 User in 1 Hr</t>
  </si>
  <si>
    <t>10 users in 1 Hr</t>
  </si>
  <si>
    <t>100 users in 1 Hr</t>
  </si>
  <si>
    <t>Details Collected from</t>
  </si>
  <si>
    <t>Business Analyst</t>
  </si>
  <si>
    <t>Developer</t>
  </si>
  <si>
    <t>Functional Testing Team</t>
  </si>
  <si>
    <t>In Scope</t>
  </si>
  <si>
    <t>Users in %</t>
  </si>
  <si>
    <t xml:space="preserve">https://jpetstore.aspectran.com/categories/${}
</t>
  </si>
  <si>
    <t>FISH/DOGS/REPTILES/BIRDS</t>
  </si>
  <si>
    <t>username &amp; password</t>
  </si>
  <si>
    <t>itemId</t>
  </si>
  <si>
    <t>Parameters</t>
  </si>
  <si>
    <t>Value</t>
  </si>
  <si>
    <t>j2ee</t>
  </si>
  <si>
    <t>EST-1, EST-2</t>
  </si>
  <si>
    <t>EST-3</t>
  </si>
  <si>
    <t>FI-SW-01</t>
  </si>
  <si>
    <t>FI-SW-02</t>
  </si>
  <si>
    <t>FI-FW-01</t>
  </si>
  <si>
    <t>FI-FW-02</t>
  </si>
  <si>
    <t>EST-4,EST-5</t>
  </si>
  <si>
    <t>EST-20,EST-21</t>
  </si>
  <si>
    <t>Correlation</t>
  </si>
  <si>
    <t>ProductID</t>
  </si>
  <si>
    <t>itemID</t>
  </si>
  <si>
    <t>itemId=(.*?)"&gt;</t>
  </si>
  <si>
    <t>Shopping Dogs</t>
  </si>
  <si>
    <t>Enter Sign in Credentials</t>
  </si>
  <si>
    <t>Click Dogs</t>
  </si>
  <si>
    <t>Select Product type</t>
  </si>
  <si>
    <t>BullDog</t>
  </si>
  <si>
    <t>Item isK9-BD-01</t>
  </si>
  <si>
    <t>Dogs</t>
  </si>
  <si>
    <t>Proceed to Checkout</t>
  </si>
  <si>
    <t>Enter Payment Details</t>
  </si>
  <si>
    <t>Confirm Order</t>
  </si>
  <si>
    <t>Sign Out</t>
  </si>
  <si>
    <t>200 Total Users</t>
  </si>
  <si>
    <t>Completed</t>
  </si>
  <si>
    <t>Author</t>
  </si>
  <si>
    <t>Silas 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</si>
</sst>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petstore.aspectra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petstore.aspectran.com/" TargetMode="External"/><Relationship Id="rId2" Type="http://schemas.openxmlformats.org/officeDocument/2006/relationships/hyperlink" Target="https://jpetstore.aspectran.com/categories/$%7b%7d" TargetMode="External"/><Relationship Id="rId1" Type="http://schemas.openxmlformats.org/officeDocument/2006/relationships/hyperlink" Target="https://jpetstore.aspectran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abSelected="1" topLeftCell="B1" workbookViewId="0">
      <selection activeCell="C4" sqref="C4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31" bestFit="1" customWidth="1"/>
    <col min="4" max="4" width="22.85546875" bestFit="1" customWidth="1"/>
  </cols>
  <sheetData>
    <row r="2" spans="1:4" x14ac:dyDescent="0.25">
      <c r="A2" t="s">
        <v>4</v>
      </c>
      <c r="D2" s="2" t="s">
        <v>97</v>
      </c>
    </row>
    <row r="3" spans="1:4" x14ac:dyDescent="0.25">
      <c r="D3" t="s">
        <v>98</v>
      </c>
    </row>
    <row r="4" spans="1:4" x14ac:dyDescent="0.25">
      <c r="B4" t="s">
        <v>135</v>
      </c>
      <c r="C4" t="s">
        <v>136</v>
      </c>
      <c r="D4" t="s">
        <v>99</v>
      </c>
    </row>
    <row r="5" spans="1:4" x14ac:dyDescent="0.25">
      <c r="B5" t="s">
        <v>0</v>
      </c>
      <c r="C5" t="s">
        <v>1</v>
      </c>
      <c r="D5" t="s">
        <v>100</v>
      </c>
    </row>
    <row r="6" spans="1:4" x14ac:dyDescent="0.25">
      <c r="B6" t="s">
        <v>2</v>
      </c>
      <c r="C6" s="1" t="s">
        <v>3</v>
      </c>
    </row>
  </sheetData>
  <hyperlinks>
    <hyperlink ref="C6" r:id="rId1" xr:uid="{ACD90CA2-9AEC-462E-8697-F506F0E9E4C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7262-04F2-47FF-B793-B52035C53320}">
  <dimension ref="A1:F9"/>
  <sheetViews>
    <sheetView topLeftCell="B1" workbookViewId="0">
      <selection activeCell="F2" sqref="F2"/>
    </sheetView>
  </sheetViews>
  <sheetFormatPr defaultRowHeight="15" x14ac:dyDescent="0.25"/>
  <cols>
    <col min="1" max="1" width="26.5703125" bestFit="1" customWidth="1"/>
    <col min="2" max="2" width="15" bestFit="1" customWidth="1"/>
    <col min="3" max="3" width="14.5703125" bestFit="1" customWidth="1"/>
    <col min="6" max="6" width="22.85546875" bestFit="1" customWidth="1"/>
  </cols>
  <sheetData>
    <row r="1" spans="1:6" x14ac:dyDescent="0.25">
      <c r="A1" t="s">
        <v>5</v>
      </c>
      <c r="F1" s="2" t="s">
        <v>97</v>
      </c>
    </row>
    <row r="2" spans="1:6" x14ac:dyDescent="0.25">
      <c r="D2" t="s">
        <v>25</v>
      </c>
      <c r="F2" t="s">
        <v>98</v>
      </c>
    </row>
    <row r="3" spans="1:6" x14ac:dyDescent="0.25">
      <c r="B3" t="s">
        <v>6</v>
      </c>
      <c r="C3" t="s">
        <v>7</v>
      </c>
      <c r="D3" t="s">
        <v>26</v>
      </c>
    </row>
    <row r="4" spans="1:6" x14ac:dyDescent="0.25">
      <c r="C4" t="s">
        <v>8</v>
      </c>
      <c r="D4" t="s">
        <v>27</v>
      </c>
    </row>
    <row r="5" spans="1:6" x14ac:dyDescent="0.25">
      <c r="C5" t="s">
        <v>9</v>
      </c>
      <c r="D5" t="s">
        <v>28</v>
      </c>
    </row>
    <row r="6" spans="1:6" x14ac:dyDescent="0.25">
      <c r="C6" t="s">
        <v>10</v>
      </c>
      <c r="D6" t="s">
        <v>29</v>
      </c>
    </row>
    <row r="7" spans="1:6" x14ac:dyDescent="0.25">
      <c r="C7" t="s">
        <v>11</v>
      </c>
      <c r="D7">
        <v>1.8</v>
      </c>
    </row>
    <row r="9" spans="1:6" x14ac:dyDescent="0.25">
      <c r="B9" t="s">
        <v>12</v>
      </c>
      <c r="C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6465-9AAB-40AE-A4FF-26CE6F105B58}">
  <dimension ref="A1:G53"/>
  <sheetViews>
    <sheetView topLeftCell="A34" zoomScale="70" zoomScaleNormal="70" workbookViewId="0">
      <selection activeCell="F7" sqref="F7"/>
    </sheetView>
  </sheetViews>
  <sheetFormatPr defaultRowHeight="15" x14ac:dyDescent="0.25"/>
  <cols>
    <col min="1" max="1" width="62.28515625" customWidth="1"/>
    <col min="2" max="2" width="15.85546875" bestFit="1" customWidth="1"/>
    <col min="3" max="3" width="29" bestFit="1" customWidth="1"/>
    <col min="4" max="4" width="31" bestFit="1" customWidth="1"/>
    <col min="5" max="5" width="39.42578125" bestFit="1" customWidth="1"/>
    <col min="6" max="6" width="15.7109375" bestFit="1" customWidth="1"/>
  </cols>
  <sheetData>
    <row r="1" spans="1:6" x14ac:dyDescent="0.25">
      <c r="A1" t="s">
        <v>14</v>
      </c>
      <c r="D1" s="2" t="s">
        <v>97</v>
      </c>
    </row>
    <row r="2" spans="1:6" x14ac:dyDescent="0.25">
      <c r="D2" t="s">
        <v>98</v>
      </c>
    </row>
    <row r="3" spans="1:6" x14ac:dyDescent="0.25">
      <c r="A3" s="2" t="s">
        <v>75</v>
      </c>
      <c r="B3" s="7" t="s">
        <v>101</v>
      </c>
      <c r="E3" s="2" t="s">
        <v>102</v>
      </c>
      <c r="F3" s="2" t="s">
        <v>133</v>
      </c>
    </row>
    <row r="4" spans="1:6" x14ac:dyDescent="0.25">
      <c r="A4" t="s">
        <v>69</v>
      </c>
      <c r="B4" t="s">
        <v>15</v>
      </c>
      <c r="C4" t="s">
        <v>18</v>
      </c>
      <c r="D4" t="s">
        <v>22</v>
      </c>
      <c r="E4">
        <v>20</v>
      </c>
      <c r="F4">
        <v>40</v>
      </c>
    </row>
    <row r="5" spans="1:6" x14ac:dyDescent="0.25">
      <c r="B5" t="s">
        <v>16</v>
      </c>
      <c r="C5" t="s">
        <v>19</v>
      </c>
      <c r="D5" t="s">
        <v>22</v>
      </c>
      <c r="E5">
        <v>20</v>
      </c>
      <c r="F5">
        <v>40</v>
      </c>
    </row>
    <row r="6" spans="1:6" x14ac:dyDescent="0.25">
      <c r="A6" t="s">
        <v>70</v>
      </c>
      <c r="B6" t="s">
        <v>17</v>
      </c>
      <c r="C6" t="s">
        <v>21</v>
      </c>
      <c r="D6" t="s">
        <v>23</v>
      </c>
      <c r="E6">
        <v>60</v>
      </c>
      <c r="F6">
        <v>120</v>
      </c>
    </row>
    <row r="9" spans="1:6" x14ac:dyDescent="0.25">
      <c r="A9" t="s">
        <v>71</v>
      </c>
      <c r="B9" s="2" t="s">
        <v>15</v>
      </c>
      <c r="C9" s="2" t="s">
        <v>30</v>
      </c>
    </row>
    <row r="11" spans="1:6" x14ac:dyDescent="0.25">
      <c r="B11" s="2" t="s">
        <v>31</v>
      </c>
      <c r="C11" t="s">
        <v>44</v>
      </c>
      <c r="D11" t="s">
        <v>32</v>
      </c>
      <c r="E11" t="s">
        <v>33</v>
      </c>
    </row>
    <row r="12" spans="1:6" x14ac:dyDescent="0.25">
      <c r="B12" s="6" t="s">
        <v>34</v>
      </c>
      <c r="C12" s="6" t="s">
        <v>45</v>
      </c>
      <c r="D12" s="1" t="s">
        <v>3</v>
      </c>
      <c r="E12" t="s">
        <v>55</v>
      </c>
    </row>
    <row r="13" spans="1:6" x14ac:dyDescent="0.25">
      <c r="B13" s="6" t="s">
        <v>35</v>
      </c>
      <c r="C13" s="6" t="s">
        <v>46</v>
      </c>
      <c r="E13" t="s">
        <v>58</v>
      </c>
    </row>
    <row r="14" spans="1:6" x14ac:dyDescent="0.25">
      <c r="B14" s="6" t="s">
        <v>36</v>
      </c>
      <c r="C14" s="6" t="s">
        <v>47</v>
      </c>
      <c r="D14" t="s">
        <v>56</v>
      </c>
      <c r="E14" t="s">
        <v>57</v>
      </c>
    </row>
    <row r="15" spans="1:6" x14ac:dyDescent="0.25">
      <c r="B15" s="6" t="s">
        <v>37</v>
      </c>
      <c r="C15" s="6" t="s">
        <v>48</v>
      </c>
      <c r="E15" t="s">
        <v>65</v>
      </c>
    </row>
    <row r="16" spans="1:6" x14ac:dyDescent="0.25">
      <c r="B16" s="6" t="s">
        <v>38</v>
      </c>
      <c r="C16" s="6" t="s">
        <v>49</v>
      </c>
      <c r="D16" t="s">
        <v>59</v>
      </c>
      <c r="E16" t="s">
        <v>66</v>
      </c>
    </row>
    <row r="17" spans="2:5" x14ac:dyDescent="0.25">
      <c r="B17" s="6" t="s">
        <v>39</v>
      </c>
      <c r="C17" s="6" t="s">
        <v>50</v>
      </c>
      <c r="D17" t="s">
        <v>60</v>
      </c>
      <c r="E17" t="s">
        <v>61</v>
      </c>
    </row>
    <row r="18" spans="2:5" x14ac:dyDescent="0.25">
      <c r="B18" s="6" t="s">
        <v>40</v>
      </c>
      <c r="C18" s="6" t="s">
        <v>51</v>
      </c>
      <c r="E18" t="s">
        <v>63</v>
      </c>
    </row>
    <row r="19" spans="2:5" x14ac:dyDescent="0.25">
      <c r="B19" s="6" t="s">
        <v>41</v>
      </c>
      <c r="C19" s="6" t="s">
        <v>52</v>
      </c>
      <c r="D19" t="s">
        <v>62</v>
      </c>
      <c r="E19" t="s">
        <v>67</v>
      </c>
    </row>
    <row r="20" spans="2:5" x14ac:dyDescent="0.25">
      <c r="B20" s="6" t="s">
        <v>42</v>
      </c>
      <c r="C20" s="6" t="s">
        <v>53</v>
      </c>
      <c r="E20" t="s">
        <v>68</v>
      </c>
    </row>
    <row r="21" spans="2:5" x14ac:dyDescent="0.25">
      <c r="B21" s="6" t="s">
        <v>43</v>
      </c>
      <c r="C21" s="6" t="s">
        <v>54</v>
      </c>
      <c r="E21" t="s">
        <v>64</v>
      </c>
    </row>
    <row r="22" spans="2:5" x14ac:dyDescent="0.25">
      <c r="B22" s="6"/>
      <c r="C22" s="6"/>
    </row>
    <row r="23" spans="2:5" x14ac:dyDescent="0.25">
      <c r="B23" s="2" t="s">
        <v>16</v>
      </c>
      <c r="C23" s="2" t="s">
        <v>122</v>
      </c>
    </row>
    <row r="25" spans="2:5" x14ac:dyDescent="0.25">
      <c r="B25" s="2" t="s">
        <v>31</v>
      </c>
      <c r="C25" t="s">
        <v>44</v>
      </c>
      <c r="D25" t="s">
        <v>32</v>
      </c>
      <c r="E25" t="s">
        <v>33</v>
      </c>
    </row>
    <row r="26" spans="2:5" x14ac:dyDescent="0.25">
      <c r="B26" s="6" t="s">
        <v>34</v>
      </c>
      <c r="C26" s="6" t="s">
        <v>64</v>
      </c>
      <c r="E26" t="s">
        <v>58</v>
      </c>
    </row>
    <row r="27" spans="2:5" x14ac:dyDescent="0.25">
      <c r="B27" s="6" t="s">
        <v>35</v>
      </c>
      <c r="C27" s="6" t="s">
        <v>123</v>
      </c>
      <c r="D27" t="s">
        <v>56</v>
      </c>
      <c r="E27" t="s">
        <v>57</v>
      </c>
    </row>
    <row r="28" spans="2:5" x14ac:dyDescent="0.25">
      <c r="B28" s="6" t="s">
        <v>36</v>
      </c>
      <c r="C28" s="6" t="s">
        <v>124</v>
      </c>
      <c r="E28" t="s">
        <v>128</v>
      </c>
    </row>
    <row r="29" spans="2:5" x14ac:dyDescent="0.25">
      <c r="B29" s="6" t="s">
        <v>37</v>
      </c>
      <c r="C29" s="6" t="s">
        <v>125</v>
      </c>
      <c r="D29" t="s">
        <v>127</v>
      </c>
      <c r="E29" t="s">
        <v>126</v>
      </c>
    </row>
    <row r="30" spans="2:5" x14ac:dyDescent="0.25">
      <c r="B30" s="6" t="s">
        <v>38</v>
      </c>
      <c r="C30" s="6" t="s">
        <v>20</v>
      </c>
      <c r="D30" t="s">
        <v>60</v>
      </c>
      <c r="E30" t="s">
        <v>61</v>
      </c>
    </row>
    <row r="31" spans="2:5" x14ac:dyDescent="0.25">
      <c r="B31" s="6" t="s">
        <v>39</v>
      </c>
      <c r="C31" s="6" t="s">
        <v>129</v>
      </c>
      <c r="E31" t="s">
        <v>63</v>
      </c>
    </row>
    <row r="32" spans="2:5" x14ac:dyDescent="0.25">
      <c r="B32" s="6" t="s">
        <v>40</v>
      </c>
      <c r="C32" s="6" t="s">
        <v>130</v>
      </c>
      <c r="D32" t="s">
        <v>62</v>
      </c>
      <c r="E32" t="s">
        <v>67</v>
      </c>
    </row>
    <row r="33" spans="1:7" x14ac:dyDescent="0.25">
      <c r="B33" s="6" t="s">
        <v>41</v>
      </c>
      <c r="C33" s="6" t="s">
        <v>131</v>
      </c>
      <c r="E33" t="s">
        <v>68</v>
      </c>
    </row>
    <row r="34" spans="1:7" x14ac:dyDescent="0.25">
      <c r="B34" s="6" t="s">
        <v>42</v>
      </c>
      <c r="C34" s="6" t="s">
        <v>132</v>
      </c>
      <c r="E34" t="s">
        <v>64</v>
      </c>
    </row>
    <row r="36" spans="1:7" x14ac:dyDescent="0.25">
      <c r="A36" s="2" t="s">
        <v>72</v>
      </c>
    </row>
    <row r="37" spans="1:7" x14ac:dyDescent="0.25">
      <c r="A37" t="s">
        <v>2</v>
      </c>
      <c r="B37" t="s">
        <v>73</v>
      </c>
      <c r="C37" t="s">
        <v>32</v>
      </c>
    </row>
    <row r="38" spans="1:7" ht="30" x14ac:dyDescent="0.25">
      <c r="A38" s="3" t="s">
        <v>103</v>
      </c>
      <c r="B38" t="s">
        <v>74</v>
      </c>
      <c r="C38" t="s">
        <v>104</v>
      </c>
    </row>
    <row r="41" spans="1:7" x14ac:dyDescent="0.25">
      <c r="A41" s="2"/>
      <c r="B41" s="4">
        <v>1</v>
      </c>
      <c r="C41" s="4">
        <v>1.5</v>
      </c>
      <c r="D41" s="4">
        <v>2</v>
      </c>
    </row>
    <row r="42" spans="1:7" x14ac:dyDescent="0.25">
      <c r="A42" t="s">
        <v>76</v>
      </c>
      <c r="B42" t="s">
        <v>79</v>
      </c>
      <c r="C42" t="s">
        <v>80</v>
      </c>
      <c r="D42" t="s">
        <v>81</v>
      </c>
      <c r="E42" t="s">
        <v>82</v>
      </c>
      <c r="F42" t="s">
        <v>83</v>
      </c>
      <c r="G42" t="s">
        <v>84</v>
      </c>
    </row>
    <row r="43" spans="1:7" x14ac:dyDescent="0.25">
      <c r="A43" t="s">
        <v>77</v>
      </c>
      <c r="B43" t="s">
        <v>85</v>
      </c>
      <c r="C43" t="s">
        <v>86</v>
      </c>
      <c r="D43" t="s">
        <v>87</v>
      </c>
    </row>
    <row r="44" spans="1:7" x14ac:dyDescent="0.25">
      <c r="A44" t="s">
        <v>78</v>
      </c>
      <c r="B44" t="s">
        <v>88</v>
      </c>
    </row>
    <row r="45" spans="1:7" x14ac:dyDescent="0.25">
      <c r="B45" t="s">
        <v>88</v>
      </c>
    </row>
    <row r="49" spans="1:5" x14ac:dyDescent="0.25">
      <c r="B49" t="s">
        <v>90</v>
      </c>
      <c r="C49" t="s">
        <v>91</v>
      </c>
      <c r="D49" t="s">
        <v>92</v>
      </c>
    </row>
    <row r="50" spans="1:5" x14ac:dyDescent="0.25">
      <c r="A50" t="s">
        <v>89</v>
      </c>
      <c r="B50">
        <v>1</v>
      </c>
      <c r="C50">
        <v>20</v>
      </c>
      <c r="D50">
        <v>10</v>
      </c>
      <c r="E50">
        <v>31</v>
      </c>
    </row>
    <row r="51" spans="1:5" x14ac:dyDescent="0.25">
      <c r="A51" t="s">
        <v>93</v>
      </c>
      <c r="D51" t="s">
        <v>94</v>
      </c>
      <c r="E51" s="5">
        <f>3600/31</f>
        <v>116.12903225806451</v>
      </c>
    </row>
    <row r="52" spans="1:5" x14ac:dyDescent="0.25">
      <c r="D52" t="s">
        <v>95</v>
      </c>
      <c r="E52" s="5">
        <f>3600*10/31</f>
        <v>1161.2903225806451</v>
      </c>
    </row>
    <row r="53" spans="1:5" x14ac:dyDescent="0.25">
      <c r="D53" t="s">
        <v>96</v>
      </c>
      <c r="E53" s="5">
        <f>3600*100/31</f>
        <v>11612.903225806451</v>
      </c>
    </row>
  </sheetData>
  <hyperlinks>
    <hyperlink ref="D12" r:id="rId1" xr:uid="{D43E8A2C-898A-4855-9CA8-75ED91A41E3F}"/>
    <hyperlink ref="A38" r:id="rId2" xr:uid="{C80FACA2-75FF-4041-942A-27152EF21D75}"/>
    <hyperlink ref="D26" r:id="rId3" display="https://jpetstore.aspectran.com/" xr:uid="{FBFEAA9C-4D9A-4CC2-BA06-111D51CAF311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23B5-7B74-4896-86F8-A495DFE34089}">
  <dimension ref="A1:D25"/>
  <sheetViews>
    <sheetView workbookViewId="0">
      <selection activeCell="C3" sqref="C3:C5"/>
    </sheetView>
  </sheetViews>
  <sheetFormatPr defaultRowHeight="15" x14ac:dyDescent="0.25"/>
  <cols>
    <col min="2" max="2" width="10" bestFit="1" customWidth="1"/>
    <col min="3" max="3" width="20.85546875" bestFit="1" customWidth="1"/>
    <col min="4" max="4" width="13.85546875" bestFit="1" customWidth="1"/>
  </cols>
  <sheetData>
    <row r="1" spans="1:4" x14ac:dyDescent="0.25">
      <c r="A1" t="s">
        <v>24</v>
      </c>
    </row>
    <row r="3" spans="1:4" x14ac:dyDescent="0.25">
      <c r="B3" t="s">
        <v>15</v>
      </c>
      <c r="C3" s="11" t="s">
        <v>134</v>
      </c>
    </row>
    <row r="4" spans="1:4" x14ac:dyDescent="0.25">
      <c r="B4" t="s">
        <v>16</v>
      </c>
      <c r="C4" s="11" t="s">
        <v>134</v>
      </c>
    </row>
    <row r="5" spans="1:4" x14ac:dyDescent="0.25">
      <c r="B5" t="s">
        <v>17</v>
      </c>
      <c r="C5" s="11" t="s">
        <v>134</v>
      </c>
    </row>
    <row r="8" spans="1:4" x14ac:dyDescent="0.25">
      <c r="B8" s="2" t="s">
        <v>15</v>
      </c>
      <c r="C8" s="8" t="s">
        <v>107</v>
      </c>
      <c r="D8" s="9" t="s">
        <v>108</v>
      </c>
    </row>
    <row r="9" spans="1:4" x14ac:dyDescent="0.25">
      <c r="B9" s="2"/>
    </row>
    <row r="10" spans="1:4" x14ac:dyDescent="0.25">
      <c r="B10" t="s">
        <v>36</v>
      </c>
      <c r="C10" t="s">
        <v>105</v>
      </c>
      <c r="D10" t="s">
        <v>109</v>
      </c>
    </row>
    <row r="12" spans="1:4" x14ac:dyDescent="0.25">
      <c r="B12" t="s">
        <v>38</v>
      </c>
      <c r="C12" t="s">
        <v>119</v>
      </c>
      <c r="D12" t="s">
        <v>112</v>
      </c>
    </row>
    <row r="13" spans="1:4" x14ac:dyDescent="0.25">
      <c r="D13" t="s">
        <v>113</v>
      </c>
    </row>
    <row r="14" spans="1:4" x14ac:dyDescent="0.25">
      <c r="D14" t="s">
        <v>114</v>
      </c>
    </row>
    <row r="15" spans="1:4" x14ac:dyDescent="0.25">
      <c r="D15" t="s">
        <v>115</v>
      </c>
    </row>
    <row r="16" spans="1:4" x14ac:dyDescent="0.25">
      <c r="C16" s="10"/>
    </row>
    <row r="17" spans="2:4" x14ac:dyDescent="0.25">
      <c r="B17" t="s">
        <v>39</v>
      </c>
      <c r="C17" t="s">
        <v>106</v>
      </c>
      <c r="D17" t="s">
        <v>110</v>
      </c>
    </row>
    <row r="18" spans="2:4" x14ac:dyDescent="0.25">
      <c r="D18" t="s">
        <v>111</v>
      </c>
    </row>
    <row r="19" spans="2:4" x14ac:dyDescent="0.25">
      <c r="D19" t="s">
        <v>116</v>
      </c>
    </row>
    <row r="20" spans="2:4" x14ac:dyDescent="0.25">
      <c r="D20" t="s">
        <v>117</v>
      </c>
    </row>
    <row r="22" spans="2:4" x14ac:dyDescent="0.25">
      <c r="B22" t="s">
        <v>16</v>
      </c>
      <c r="C22" s="10" t="s">
        <v>118</v>
      </c>
    </row>
    <row r="23" spans="2:4" x14ac:dyDescent="0.25">
      <c r="C23" s="2"/>
    </row>
    <row r="24" spans="2:4" x14ac:dyDescent="0.25">
      <c r="B24" t="s">
        <v>37</v>
      </c>
      <c r="C24" t="s">
        <v>119</v>
      </c>
    </row>
    <row r="25" spans="2:4" x14ac:dyDescent="0.25">
      <c r="B25" t="s">
        <v>38</v>
      </c>
      <c r="C25" t="s">
        <v>120</v>
      </c>
      <c r="D25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</vt:lpstr>
      <vt:lpstr>Phase 2</vt:lpstr>
      <vt:lpstr>Phase 3</vt:lpstr>
      <vt:lpstr>Phase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2024-10-12T08:12:27Z</dcterms:modified>
</cp:coreProperties>
</file>