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 pc\Documents\"/>
    </mc:Choice>
  </mc:AlternateContent>
  <xr:revisionPtr revIDLastSave="0" documentId="13_ncr:1_{D1A5ECCD-B420-4000-B2A8-054E15A7CFDF}"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<sst xmlns="http://schemas.openxmlformats.org/spreadsheetml/2006/main" count="16272" uniqueCount="51">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</sst>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Bike Dataset Alex.xlsx]pivot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39375</c:v>
                </c:pt>
                <c:pt idx="1">
                  <c:v>40000</c:v>
                </c:pt>
              </c:numCache>
            </c:numRef>
          </c:val>
          <c:extLst>
            <c:ext xmlns:c16="http://schemas.microsoft.com/office/drawing/2014/chart" uri="{C3380CC4-5D6E-409C-BE32-E72D297353CC}">
              <c16:uniqueId val="{00000000-F67C-4E12-A853-333B9E56077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35294.117647058825</c:v>
                </c:pt>
              </c:numCache>
            </c:numRef>
          </c:val>
          <c:extLst>
            <c:ext xmlns:c16="http://schemas.microsoft.com/office/drawing/2014/chart" uri="{C3380CC4-5D6E-409C-BE32-E72D297353CC}">
              <c16:uniqueId val="{00000001-F67C-4E12-A853-333B9E56077B}"/>
            </c:ext>
          </c:extLst>
        </c:ser>
        <c:dLbls>
          <c:showLegendKey val="0"/>
          <c:showVal val="0"/>
          <c:showCatName val="0"/>
          <c:showSerName val="0"/>
          <c:showPercent val="0"/>
          <c:showBubbleSize val="0"/>
        </c:dLbls>
        <c:gapWidth val="219"/>
        <c:overlap val="-27"/>
        <c:axId val="1561159824"/>
        <c:axId val="1561160240"/>
      </c:barChart>
      <c:catAx>
        <c:axId val="156115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064041994750656"/>
              <c:y val="0.853717014881336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60240"/>
        <c:crosses val="autoZero"/>
        <c:auto val="1"/>
        <c:lblAlgn val="ctr"/>
        <c:lblOffset val="100"/>
        <c:noMultiLvlLbl val="0"/>
      </c:catAx>
      <c:valAx>
        <c:axId val="156116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5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Bike Dataset Alex.xlsx]pivot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B26C-4483-A69A-CCE8C89CAA0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B26C-4483-A69A-CCE8C89CAA0E}"/>
            </c:ext>
          </c:extLst>
        </c:ser>
        <c:dLbls>
          <c:showLegendKey val="0"/>
          <c:showVal val="0"/>
          <c:showCatName val="0"/>
          <c:showSerName val="0"/>
          <c:showPercent val="0"/>
          <c:showBubbleSize val="0"/>
        </c:dLbls>
        <c:smooth val="0"/>
        <c:axId val="1561927632"/>
        <c:axId val="1561928048"/>
      </c:lineChart>
      <c:catAx>
        <c:axId val="156192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28048"/>
        <c:crosses val="autoZero"/>
        <c:auto val="1"/>
        <c:lblAlgn val="ctr"/>
        <c:lblOffset val="100"/>
        <c:noMultiLvlLbl val="0"/>
      </c:catAx>
      <c:valAx>
        <c:axId val="156192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2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Bike Dataset Alex.xlsx]pivot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table'!$A$44:$A$46</c:f>
              <c:strCache>
                <c:ptCount val="2"/>
                <c:pt idx="0">
                  <c:v>Middle Age</c:v>
                </c:pt>
                <c:pt idx="1">
                  <c:v>Old</c:v>
                </c:pt>
              </c:strCache>
            </c:strRef>
          </c:cat>
          <c:val>
            <c:numRef>
              <c:f>'pivot table'!$B$44:$B$46</c:f>
              <c:numCache>
                <c:formatCode>General</c:formatCode>
                <c:ptCount val="2"/>
                <c:pt idx="0">
                  <c:v>13</c:v>
                </c:pt>
                <c:pt idx="1">
                  <c:v>11</c:v>
                </c:pt>
              </c:numCache>
            </c:numRef>
          </c:val>
          <c:smooth val="0"/>
          <c:extLst>
            <c:ext xmlns:c16="http://schemas.microsoft.com/office/drawing/2014/chart" uri="{C3380CC4-5D6E-409C-BE32-E72D297353CC}">
              <c16:uniqueId val="{00000000-A5A4-4311-9166-2BA1AC82D67D}"/>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table'!$A$44:$A$46</c:f>
              <c:strCache>
                <c:ptCount val="2"/>
                <c:pt idx="0">
                  <c:v>Middle Age</c:v>
                </c:pt>
                <c:pt idx="1">
                  <c:v>Old</c:v>
                </c:pt>
              </c:strCache>
            </c:strRef>
          </c:cat>
          <c:val>
            <c:numRef>
              <c:f>'pivot table'!$C$44:$C$46</c:f>
              <c:numCache>
                <c:formatCode>General</c:formatCode>
                <c:ptCount val="2"/>
                <c:pt idx="0">
                  <c:v>32</c:v>
                </c:pt>
                <c:pt idx="1">
                  <c:v>3</c:v>
                </c:pt>
              </c:numCache>
            </c:numRef>
          </c:val>
          <c:smooth val="0"/>
          <c:extLst>
            <c:ext xmlns:c16="http://schemas.microsoft.com/office/drawing/2014/chart" uri="{C3380CC4-5D6E-409C-BE32-E72D297353CC}">
              <c16:uniqueId val="{00000001-A5A4-4311-9166-2BA1AC82D67D}"/>
            </c:ext>
          </c:extLst>
        </c:ser>
        <c:dLbls>
          <c:showLegendKey val="0"/>
          <c:showVal val="0"/>
          <c:showCatName val="0"/>
          <c:showSerName val="0"/>
          <c:showPercent val="0"/>
          <c:showBubbleSize val="0"/>
        </c:dLbls>
        <c:smooth val="0"/>
        <c:axId val="1600199440"/>
        <c:axId val="1600194448"/>
      </c:lineChart>
      <c:catAx>
        <c:axId val="160019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94448"/>
        <c:crosses val="autoZero"/>
        <c:auto val="1"/>
        <c:lblAlgn val="ctr"/>
        <c:lblOffset val="100"/>
        <c:noMultiLvlLbl val="0"/>
      </c:catAx>
      <c:valAx>
        <c:axId val="160019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Bike Dataset Alex.xlsx]pivot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39375</c:v>
                </c:pt>
                <c:pt idx="1">
                  <c:v>40000</c:v>
                </c:pt>
              </c:numCache>
            </c:numRef>
          </c:val>
          <c:extLst>
            <c:ext xmlns:c16="http://schemas.microsoft.com/office/drawing/2014/chart" uri="{C3380CC4-5D6E-409C-BE32-E72D297353CC}">
              <c16:uniqueId val="{00000000-F568-4B7C-9E12-F6E9AFC863C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35294.117647058825</c:v>
                </c:pt>
              </c:numCache>
            </c:numRef>
          </c:val>
          <c:extLst>
            <c:ext xmlns:c16="http://schemas.microsoft.com/office/drawing/2014/chart" uri="{C3380CC4-5D6E-409C-BE32-E72D297353CC}">
              <c16:uniqueId val="{00000001-F568-4B7C-9E12-F6E9AFC863CF}"/>
            </c:ext>
          </c:extLst>
        </c:ser>
        <c:dLbls>
          <c:showLegendKey val="0"/>
          <c:showVal val="0"/>
          <c:showCatName val="0"/>
          <c:showSerName val="0"/>
          <c:showPercent val="0"/>
          <c:showBubbleSize val="0"/>
        </c:dLbls>
        <c:gapWidth val="150"/>
        <c:shape val="box"/>
        <c:axId val="1561159824"/>
        <c:axId val="1561160240"/>
        <c:axId val="0"/>
      </c:bar3DChart>
      <c:catAx>
        <c:axId val="1561159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36064041994750656"/>
              <c:y val="0.8537170148813365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160240"/>
        <c:crosses val="autoZero"/>
        <c:auto val="1"/>
        <c:lblAlgn val="ctr"/>
        <c:lblOffset val="100"/>
        <c:noMultiLvlLbl val="0"/>
      </c:catAx>
      <c:valAx>
        <c:axId val="15611602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159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Bike Dataset Alex.xlsx]pivot 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8D71-4F96-86E5-A682923CD64B}"/>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8D71-4F96-86E5-A682923CD64B}"/>
            </c:ext>
          </c:extLst>
        </c:ser>
        <c:dLbls>
          <c:showLegendKey val="0"/>
          <c:showVal val="0"/>
          <c:showCatName val="0"/>
          <c:showSerName val="0"/>
          <c:showPercent val="0"/>
          <c:showBubbleSize val="0"/>
        </c:dLbls>
        <c:marker val="1"/>
        <c:smooth val="0"/>
        <c:axId val="1561927632"/>
        <c:axId val="1561928048"/>
      </c:lineChart>
      <c:catAx>
        <c:axId val="1561927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928048"/>
        <c:crosses val="autoZero"/>
        <c:auto val="1"/>
        <c:lblAlgn val="ctr"/>
        <c:lblOffset val="100"/>
        <c:noMultiLvlLbl val="0"/>
      </c:catAx>
      <c:valAx>
        <c:axId val="1561928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92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full Project Bike Dataset Alex.xlsx]pivot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table'!$A$44:$A$46</c:f>
              <c:strCache>
                <c:ptCount val="2"/>
                <c:pt idx="0">
                  <c:v>Middle Age</c:v>
                </c:pt>
                <c:pt idx="1">
                  <c:v>Old</c:v>
                </c:pt>
              </c:strCache>
            </c:strRef>
          </c:cat>
          <c:val>
            <c:numRef>
              <c:f>'pivot table'!$B$44:$B$46</c:f>
              <c:numCache>
                <c:formatCode>General</c:formatCode>
                <c:ptCount val="2"/>
                <c:pt idx="0">
                  <c:v>13</c:v>
                </c:pt>
                <c:pt idx="1">
                  <c:v>11</c:v>
                </c:pt>
              </c:numCache>
            </c:numRef>
          </c:val>
          <c:smooth val="0"/>
          <c:extLst>
            <c:ext xmlns:c16="http://schemas.microsoft.com/office/drawing/2014/chart" uri="{C3380CC4-5D6E-409C-BE32-E72D297353CC}">
              <c16:uniqueId val="{00000000-DF9B-4C0F-B7BB-5B103EF4C351}"/>
            </c:ext>
          </c:extLst>
        </c:ser>
        <c:ser>
          <c:idx val="1"/>
          <c:order val="1"/>
          <c:tx>
            <c:strRef>
              <c:f>'pivot table'!$C$42:$C$43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table'!$A$44:$A$46</c:f>
              <c:strCache>
                <c:ptCount val="2"/>
                <c:pt idx="0">
                  <c:v>Middle Age</c:v>
                </c:pt>
                <c:pt idx="1">
                  <c:v>Old</c:v>
                </c:pt>
              </c:strCache>
            </c:strRef>
          </c:cat>
          <c:val>
            <c:numRef>
              <c:f>'pivot table'!$C$44:$C$46</c:f>
              <c:numCache>
                <c:formatCode>General</c:formatCode>
                <c:ptCount val="2"/>
                <c:pt idx="0">
                  <c:v>32</c:v>
                </c:pt>
                <c:pt idx="1">
                  <c:v>3</c:v>
                </c:pt>
              </c:numCache>
            </c:numRef>
          </c:val>
          <c:smooth val="0"/>
          <c:extLst>
            <c:ext xmlns:c16="http://schemas.microsoft.com/office/drawing/2014/chart" uri="{C3380CC4-5D6E-409C-BE32-E72D297353CC}">
              <c16:uniqueId val="{00000001-DF9B-4C0F-B7BB-5B103EF4C351}"/>
            </c:ext>
          </c:extLst>
        </c:ser>
        <c:dLbls>
          <c:dLblPos val="ctr"/>
          <c:showLegendKey val="0"/>
          <c:showVal val="1"/>
          <c:showCatName val="0"/>
          <c:showSerName val="0"/>
          <c:showPercent val="0"/>
          <c:showBubbleSize val="0"/>
        </c:dLbls>
        <c:marker val="1"/>
        <c:smooth val="0"/>
        <c:axId val="1600199440"/>
        <c:axId val="1600194448"/>
      </c:lineChart>
      <c:catAx>
        <c:axId val="1600199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0194448"/>
        <c:crosses val="autoZero"/>
        <c:auto val="1"/>
        <c:lblAlgn val="ctr"/>
        <c:lblOffset val="100"/>
        <c:noMultiLvlLbl val="0"/>
      </c:catAx>
      <c:valAx>
        <c:axId val="16001944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001994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596900</xdr:colOff>
      <xdr:row>0</xdr:row>
      <xdr:rowOff>165100</xdr:rowOff>
    </xdr:from>
    <xdr:to>
      <xdr:col>10</xdr:col>
      <xdr:colOff>368300</xdr:colOff>
      <xdr:row>15</xdr:row>
      <xdr:rowOff>114300</xdr:rowOff>
    </xdr:to>
    <xdr:graphicFrame macro="">
      <xdr:nvGraphicFramePr>
        <xdr:cNvPr id="2" name="Chart 1">
          <a:extLst>
            <a:ext uri="{FF2B5EF4-FFF2-40B4-BE49-F238E27FC236}">
              <a16:creationId xmlns:a16="http://schemas.microsoft.com/office/drawing/2014/main" id="{1A3E3A6C-BD46-459A-B73B-F1860E08F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44450</xdr:rowOff>
    </xdr:from>
    <xdr:to>
      <xdr:col>10</xdr:col>
      <xdr:colOff>539750</xdr:colOff>
      <xdr:row>32</xdr:row>
      <xdr:rowOff>133350</xdr:rowOff>
    </xdr:to>
    <xdr:graphicFrame macro="">
      <xdr:nvGraphicFramePr>
        <xdr:cNvPr id="3" name="Chart 2">
          <a:extLst>
            <a:ext uri="{FF2B5EF4-FFF2-40B4-BE49-F238E27FC236}">
              <a16:creationId xmlns:a16="http://schemas.microsoft.com/office/drawing/2014/main" id="{83BC02B2-15B4-4519-A76B-0B5F6A69D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336550</xdr:colOff>
      <xdr:row>41</xdr:row>
      <xdr:rowOff>12700</xdr:rowOff>
    </xdr:from>
    <xdr:to>
      <xdr:col>10</xdr:col>
      <xdr:colOff>266700</xdr:colOff>
      <xdr:row>55</xdr:row>
      <xdr:rowOff>114300</xdr:rowOff>
    </xdr:to>
    <xdr:graphicFrame macro="">
      <xdr:nvGraphicFramePr>
        <xdr:cNvPr id="4" name="Chart 3">
          <a:extLst>
            <a:ext uri="{FF2B5EF4-FFF2-40B4-BE49-F238E27FC236}">
              <a16:creationId xmlns:a16="http://schemas.microsoft.com/office/drawing/2014/main" id="{A0BB506F-E991-4350-96C7-F56BF130B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162980</xdr:colOff>
      <xdr:row>8</xdr:row>
      <xdr:rowOff>127000</xdr:rowOff>
    </xdr:from>
    <xdr:to>
      <xdr:col>11</xdr:col>
      <xdr:colOff>285749</xdr:colOff>
      <xdr:row>24</xdr:row>
      <xdr:rowOff>106136</xdr:rowOff>
    </xdr:to>
    <xdr:graphicFrame macro="">
      <xdr:nvGraphicFramePr>
        <xdr:cNvPr id="2" name="Chart 1">
          <a:extLst>
            <a:ext uri="{FF2B5EF4-FFF2-40B4-BE49-F238E27FC236}">
              <a16:creationId xmlns:a16="http://schemas.microsoft.com/office/drawing/2014/main" id="{B9704A00-60FA-4730-9C68-14FD18717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84667</xdr:colOff>
      <xdr:row>24</xdr:row>
      <xdr:rowOff>74083</xdr:rowOff>
    </xdr:from>
    <xdr:to>
      <xdr:col>18</xdr:col>
      <xdr:colOff>607482</xdr:colOff>
      <xdr:row>41</xdr:row>
      <xdr:rowOff>148168</xdr:rowOff>
    </xdr:to>
    <xdr:graphicFrame macro="">
      <xdr:nvGraphicFramePr>
        <xdr:cNvPr id="9" name="Chart 8">
          <a:extLst>
            <a:ext uri="{FF2B5EF4-FFF2-40B4-BE49-F238E27FC236}">
              <a16:creationId xmlns:a16="http://schemas.microsoft.com/office/drawing/2014/main" id="{17869E4F-7AEA-4F64-BD40-7C47E7502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306916</xdr:colOff>
      <xdr:row>8</xdr:row>
      <xdr:rowOff>169335</xdr:rowOff>
    </xdr:from>
    <xdr:to>
      <xdr:col>18</xdr:col>
      <xdr:colOff>613832</xdr:colOff>
      <xdr:row>24</xdr:row>
      <xdr:rowOff>84667</xdr:rowOff>
    </xdr:to>
    <xdr:graphicFrame macro="">
      <xdr:nvGraphicFramePr>
        <xdr:cNvPr id="10" name="Chart 9">
          <a:extLst>
            <a:ext uri="{FF2B5EF4-FFF2-40B4-BE49-F238E27FC236}">
              <a16:creationId xmlns:a16="http://schemas.microsoft.com/office/drawing/2014/main" id="{378333D3-469E-4C61-844D-BA0F9258B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10583</xdr:rowOff>
    </xdr:from>
    <xdr:to>
      <xdr:col>3</xdr:col>
      <xdr:colOff>137583</xdr:colOff>
      <xdr:row>15</xdr:row>
      <xdr:rowOff>120952</xdr:rowOff>
    </xdr:to>
    <mc:AlternateContent xmlns:mc="http://schemas.openxmlformats.org/markup-compatibility/2006" xmlns:a14="http://schemas.microsoft.com/office/drawing/2010/main">
      <mc:Choice Requires="a14">
        <xdr:graphicFrame macro="">
          <xdr:nvGraphicFramePr>
            <xdr:cNvPr id="11" name="Marrital status">
              <a:extLst>
                <a:ext uri="{FF2B5EF4-FFF2-40B4-BE49-F238E27FC236}">
                  <a16:creationId xmlns:a16="http://schemas.microsoft.com/office/drawing/2014/main" id="{A0AAA148-0014-4196-BD5A-57894446714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2032000"/>
              <a:ext cx="1979083" cy="1189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116116</xdr:rowOff>
    </xdr:from>
    <xdr:to>
      <xdr:col>3</xdr:col>
      <xdr:colOff>99786</xdr:colOff>
      <xdr:row>33</xdr:row>
      <xdr:rowOff>151192</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B5D32EAC-23CE-4DEA-8290-F87160362A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56366"/>
              <a:ext cx="1941286" cy="1834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108555</xdr:rowOff>
    </xdr:from>
    <xdr:to>
      <xdr:col>3</xdr:col>
      <xdr:colOff>122464</xdr:colOff>
      <xdr:row>23</xdr:row>
      <xdr:rowOff>60477</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6D81A7E8-7135-4620-ABC6-FDD029BA19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09472"/>
              <a:ext cx="1963964" cy="1391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pc" refreshedDate="45474.43547488426" createdVersion="7" refreshedVersion="7" minRefreshableVersion="3" recordCount="1000" xr:uid="{1B963C02-641F-4423-96CC-66A0117CFA7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447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BEABAA-3806-4E8A-9EFE-7A5E787FFF2A}"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3E8404-689D-47E6-B8EE-F81F110F7B6A}"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0: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A7D36D-6B84-4EDC-8BBC-1F2F33D65EEB}"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1:D8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553342-8DFD-494A-B59E-93D87FB96FC7}"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6FC114E3-62E8-47C2-9813-01CF813154D6}" sourceName="Marrital status">
  <pivotTables>
    <pivotTable tabId="3" name="PivotTable1"/>
    <pivotTable tabId="3" name="PivotTable2"/>
    <pivotTable tabId="3" name="PivotTable3"/>
    <pivotTable tabId="3" name="PivotTable4"/>
  </pivotTables>
  <data>
    <tabular pivotCacheId="1574479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432D76-E83D-4AA8-B215-1237C86E2B49}" sourceName="Education">
  <pivotTables>
    <pivotTable tabId="3" name="PivotTable1"/>
    <pivotTable tabId="3" name="PivotTable2"/>
    <pivotTable tabId="3" name="PivotTable3"/>
    <pivotTable tabId="3" name="PivotTable4"/>
  </pivotTables>
  <data>
    <tabular pivotCacheId="15744795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DB2FD7-5CCB-4C98-9248-728179956866}" sourceName="Region">
  <pivotTables>
    <pivotTable tabId="3" name="PivotTable1"/>
    <pivotTable tabId="3" name="PivotTable2"/>
    <pivotTable tabId="3" name="PivotTable3"/>
    <pivotTable tabId="3" name="PivotTable4"/>
  </pivotTables>
  <data>
    <tabular pivotCacheId="1574479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DCF04DD-09B9-453A-8F1A-2167D537814A}" cache="Slicer_Marrital_status" caption="Marrital status" rowHeight="241300"/>
  <slicer name="Education" xr10:uid="{1946BAFD-903D-415D-AAA5-3012449C7406}" cache="Slicer_Education" caption="Education" rowHeight="241300"/>
  <slicer name="Region" xr10:uid="{0DF23FA1-43BE-4910-82A1-DF7759798B3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 sqref="N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0BECA-5675-4B13-8433-13D885480629}">
  <dimension ref="A1:N1001"/>
  <sheetViews>
    <sheetView topLeftCell="B1" zoomScale="76" zoomScaleNormal="76" workbookViewId="0">
      <selection activeCell="M2" sqref="M2"/>
    </sheetView>
  </sheetViews>
  <sheetFormatPr defaultRowHeight="14.5" x14ac:dyDescent="0.35"/>
  <cols>
    <col min="1" max="2" width="16.26953125" customWidth="1"/>
    <col min="3" max="3" width="20.453125" customWidth="1"/>
    <col min="4" max="4" width="16.26953125" style="3" customWidth="1"/>
    <col min="5" max="9" width="16.26953125" customWidth="1"/>
    <col min="10" max="10" width="19.54296875" customWidth="1"/>
    <col min="11" max="14" width="16.269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55+", IF(L2&gt;=31, "Middle Age 31-54",IF(L2&lt;31,"Adolescent 0-30","invalid")))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55+", IF(L3&gt;=31, "Middle Age 31-54",IF(L3&lt;31,"Adolescent 0-30","invalid")))</f>
        <v>Middle Age 31-54</v>
      </c>
      <c r="N3" t="s">
        <v>18</v>
      </c>
    </row>
    <row r="4" spans="1:14" x14ac:dyDescent="0.35">
      <c r="A4">
        <v>14177</v>
      </c>
      <c r="B4" t="s">
        <v>36</v>
      </c>
      <c r="C4" t="s">
        <v>39</v>
      </c>
      <c r="D4" s="3">
        <v>80000</v>
      </c>
      <c r="E4">
        <v>5</v>
      </c>
      <c r="F4" t="s">
        <v>19</v>
      </c>
      <c r="G4" t="s">
        <v>21</v>
      </c>
      <c r="H4" t="s">
        <v>18</v>
      </c>
      <c r="I4">
        <v>2</v>
      </c>
      <c r="J4" t="s">
        <v>22</v>
      </c>
      <c r="K4" t="s">
        <v>17</v>
      </c>
      <c r="L4">
        <v>60</v>
      </c>
      <c r="M4" t="str">
        <f t="shared" si="0"/>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55+", IF(L67&gt;=31, "Middle Age 31-54",IF(L67&lt;31,"Adolescent 0-30","invalid")))</f>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55+", IF(L131&gt;=31, "Middle Age 31-54",IF(L131&lt;31,"Adolescent 0-30","invalid")))</f>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 "Old 55+", IF(L195&gt;=31, "Middle Age 31-54",IF(L195&lt;31,"Adolescent 0-30","invalid")))</f>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55+", IF(L259&gt;=31, "Middle Age 31-54",IF(L259&lt;31,"Adolescent 0-30","invalid")))</f>
        <v>Middle Age 31-54</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55+", IF(L323&gt;=31, "Middle Age 31-54",IF(L323&lt;31,"Adolescent 0-30","invalid")))</f>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55+", IF(L387&gt;=31, "Middle Age 31-54",IF(L387&lt;31,"Adolescent 0-30","invalid")))</f>
        <v>Middle Age 31-54</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55+", IF(L451&gt;=31, "Middle Age 31-54",IF(L451&lt;31,"Adolescent 0-30","invalid")))</f>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 "Old 55+", IF(L515&gt;=31, "Middle Age 31-54",IF(L515&lt;31,"Adolescent 0-30","invalid")))</f>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55+", IF(L579&gt;=31, "Middle Age 31-54",IF(L579&lt;31,"Adolescent 0-30","invalid")))</f>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 "Old 55+", IF(L643&gt;=31, "Middle Age 31-54",IF(L643&lt;31,"Adolescent 0-30","invalid")))</f>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 "Old 55+", IF(L707&gt;=31, "Middle Age 31-54",IF(L707&lt;31,"Adolescent 0-30","invalid")))</f>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55+", IF(L771&gt;=31, "Middle Age 31-54",IF(L771&lt;31,"Adolescent 0-30","invalid")))</f>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55+", IF(L835&gt;=31, "Middle Age 31-54",IF(L835&lt;31,"Adolescent 0-30","invalid")))</f>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55+", IF(L899&gt;=31, "Middle Age 31-54",IF(L899&lt;31,"Adolescent 0-30","invalid")))</f>
        <v>Adolescent 0-30</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55+", IF(L963&gt;=31, "Middle Age 31-54",IF(L963&lt;31,"Adolescent 0-30","invalid")))</f>
        <v>Old 55+</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D330BECA-5675-4B13-8433-13D8854806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A1397-B0AF-4D44-908A-784E8C943F7B}">
  <dimension ref="A1:D88"/>
  <sheetViews>
    <sheetView topLeftCell="A40" workbookViewId="0">
      <selection activeCell="B24" sqref="B24"/>
    </sheetView>
  </sheetViews>
  <sheetFormatPr defaultRowHeight="14.5" x14ac:dyDescent="0.35"/>
  <cols>
    <col min="1" max="1" width="21.54296875" bestFit="1" customWidth="1"/>
    <col min="2" max="2" width="15.26953125" bestFit="1" customWidth="1"/>
    <col min="3" max="3" width="9.453125" customWidth="1"/>
    <col min="4" max="4" width="14.81640625" customWidth="1"/>
  </cols>
  <sheetData>
    <row r="1" spans="1:4" x14ac:dyDescent="0.35">
      <c r="A1" s="4" t="s">
        <v>44</v>
      </c>
      <c r="B1" s="4" t="s">
        <v>45</v>
      </c>
    </row>
    <row r="2" spans="1:4" x14ac:dyDescent="0.35">
      <c r="A2" s="4" t="s">
        <v>42</v>
      </c>
      <c r="B2" s="6" t="s">
        <v>18</v>
      </c>
      <c r="C2" s="6" t="s">
        <v>15</v>
      </c>
      <c r="D2" s="6" t="s">
        <v>43</v>
      </c>
    </row>
    <row r="3" spans="1:4" x14ac:dyDescent="0.35">
      <c r="A3" s="5" t="s">
        <v>38</v>
      </c>
      <c r="B3" s="6">
        <v>39375</v>
      </c>
      <c r="C3" s="6">
        <v>40000</v>
      </c>
      <c r="D3" s="6">
        <v>39705.882352941175</v>
      </c>
    </row>
    <row r="4" spans="1:4" x14ac:dyDescent="0.35">
      <c r="A4" s="5" t="s">
        <v>39</v>
      </c>
      <c r="B4" s="6">
        <v>40000</v>
      </c>
      <c r="C4" s="6">
        <v>35294.117647058825</v>
      </c>
      <c r="D4" s="6">
        <v>36800</v>
      </c>
    </row>
    <row r="5" spans="1:4" x14ac:dyDescent="0.35">
      <c r="A5" s="5" t="s">
        <v>43</v>
      </c>
      <c r="B5" s="6">
        <v>39583.333333333336</v>
      </c>
      <c r="C5" s="6">
        <v>37714.285714285717</v>
      </c>
      <c r="D5" s="6">
        <v>38474.576271186437</v>
      </c>
    </row>
    <row r="20" spans="1:4" x14ac:dyDescent="0.35">
      <c r="A20" s="4" t="s">
        <v>46</v>
      </c>
      <c r="B20" s="4" t="s">
        <v>45</v>
      </c>
    </row>
    <row r="21" spans="1:4" x14ac:dyDescent="0.35">
      <c r="A21" s="4" t="s">
        <v>42</v>
      </c>
      <c r="B21" t="s">
        <v>18</v>
      </c>
      <c r="C21" t="s">
        <v>15</v>
      </c>
      <c r="D21" t="s">
        <v>43</v>
      </c>
    </row>
    <row r="22" spans="1:4" x14ac:dyDescent="0.35">
      <c r="A22" s="5" t="s">
        <v>16</v>
      </c>
      <c r="B22" s="7">
        <v>19</v>
      </c>
      <c r="C22" s="7">
        <v>31</v>
      </c>
      <c r="D22" s="7">
        <v>50</v>
      </c>
    </row>
    <row r="23" spans="1:4" x14ac:dyDescent="0.35">
      <c r="A23" s="5" t="s">
        <v>26</v>
      </c>
      <c r="B23" s="7"/>
      <c r="C23" s="7">
        <v>3</v>
      </c>
      <c r="D23" s="7">
        <v>3</v>
      </c>
    </row>
    <row r="24" spans="1:4" x14ac:dyDescent="0.35">
      <c r="A24" s="5" t="s">
        <v>22</v>
      </c>
      <c r="B24" s="7">
        <v>4</v>
      </c>
      <c r="C24" s="7"/>
      <c r="D24" s="7">
        <v>4</v>
      </c>
    </row>
    <row r="25" spans="1:4" x14ac:dyDescent="0.35">
      <c r="A25" s="5" t="s">
        <v>47</v>
      </c>
      <c r="B25" s="7">
        <v>1</v>
      </c>
      <c r="C25" s="7">
        <v>1</v>
      </c>
      <c r="D25" s="7">
        <v>2</v>
      </c>
    </row>
    <row r="26" spans="1:4" x14ac:dyDescent="0.35">
      <c r="A26" s="5" t="s">
        <v>43</v>
      </c>
      <c r="B26" s="7">
        <v>24</v>
      </c>
      <c r="C26" s="7">
        <v>35</v>
      </c>
      <c r="D26" s="7">
        <v>59</v>
      </c>
    </row>
    <row r="42" spans="1:4" x14ac:dyDescent="0.35">
      <c r="A42" s="4" t="s">
        <v>46</v>
      </c>
      <c r="B42" s="4" t="s">
        <v>45</v>
      </c>
    </row>
    <row r="43" spans="1:4" x14ac:dyDescent="0.35">
      <c r="A43" s="4" t="s">
        <v>42</v>
      </c>
      <c r="B43" t="s">
        <v>18</v>
      </c>
      <c r="C43" t="s">
        <v>15</v>
      </c>
      <c r="D43" t="s">
        <v>43</v>
      </c>
    </row>
    <row r="44" spans="1:4" x14ac:dyDescent="0.35">
      <c r="A44" s="5" t="s">
        <v>48</v>
      </c>
      <c r="B44" s="7">
        <v>13</v>
      </c>
      <c r="C44" s="7">
        <v>32</v>
      </c>
      <c r="D44" s="7">
        <v>45</v>
      </c>
    </row>
    <row r="45" spans="1:4" x14ac:dyDescent="0.35">
      <c r="A45" s="5" t="s">
        <v>49</v>
      </c>
      <c r="B45" s="7">
        <v>11</v>
      </c>
      <c r="C45" s="7">
        <v>3</v>
      </c>
      <c r="D45" s="7">
        <v>14</v>
      </c>
    </row>
    <row r="46" spans="1:4" x14ac:dyDescent="0.35">
      <c r="A46" s="5" t="s">
        <v>43</v>
      </c>
      <c r="B46" s="7">
        <v>24</v>
      </c>
      <c r="C46" s="7">
        <v>35</v>
      </c>
      <c r="D46" s="7">
        <v>59</v>
      </c>
    </row>
    <row r="61" spans="1:4" x14ac:dyDescent="0.35">
      <c r="A61" s="4" t="s">
        <v>46</v>
      </c>
      <c r="B61" s="4" t="s">
        <v>45</v>
      </c>
    </row>
    <row r="62" spans="1:4" x14ac:dyDescent="0.35">
      <c r="A62" s="4" t="s">
        <v>42</v>
      </c>
      <c r="B62" t="s">
        <v>18</v>
      </c>
      <c r="C62" t="s">
        <v>15</v>
      </c>
      <c r="D62" t="s">
        <v>43</v>
      </c>
    </row>
    <row r="63" spans="1:4" x14ac:dyDescent="0.35">
      <c r="A63" s="5">
        <v>32</v>
      </c>
      <c r="B63" s="7"/>
      <c r="C63" s="7">
        <v>3</v>
      </c>
      <c r="D63" s="7">
        <v>3</v>
      </c>
    </row>
    <row r="64" spans="1:4" x14ac:dyDescent="0.35">
      <c r="A64" s="5">
        <v>33</v>
      </c>
      <c r="B64" s="7"/>
      <c r="C64" s="7">
        <v>2</v>
      </c>
      <c r="D64" s="7">
        <v>2</v>
      </c>
    </row>
    <row r="65" spans="1:4" x14ac:dyDescent="0.35">
      <c r="A65" s="5">
        <v>35</v>
      </c>
      <c r="B65" s="7"/>
      <c r="C65" s="7">
        <v>2</v>
      </c>
      <c r="D65" s="7">
        <v>2</v>
      </c>
    </row>
    <row r="66" spans="1:4" x14ac:dyDescent="0.35">
      <c r="A66" s="5">
        <v>36</v>
      </c>
      <c r="B66" s="7"/>
      <c r="C66" s="7">
        <v>1</v>
      </c>
      <c r="D66" s="7">
        <v>1</v>
      </c>
    </row>
    <row r="67" spans="1:4" x14ac:dyDescent="0.35">
      <c r="A67" s="5">
        <v>37</v>
      </c>
      <c r="B67" s="7"/>
      <c r="C67" s="7">
        <v>2</v>
      </c>
      <c r="D67" s="7">
        <v>2</v>
      </c>
    </row>
    <row r="68" spans="1:4" x14ac:dyDescent="0.35">
      <c r="A68" s="5">
        <v>38</v>
      </c>
      <c r="B68" s="7"/>
      <c r="C68" s="7">
        <v>6</v>
      </c>
      <c r="D68" s="7">
        <v>6</v>
      </c>
    </row>
    <row r="69" spans="1:4" x14ac:dyDescent="0.35">
      <c r="A69" s="5">
        <v>39</v>
      </c>
      <c r="B69" s="7">
        <v>2</v>
      </c>
      <c r="C69" s="7">
        <v>1</v>
      </c>
      <c r="D69" s="7">
        <v>3</v>
      </c>
    </row>
    <row r="70" spans="1:4" x14ac:dyDescent="0.35">
      <c r="A70" s="5">
        <v>40</v>
      </c>
      <c r="B70" s="7">
        <v>2</v>
      </c>
      <c r="C70" s="7">
        <v>2</v>
      </c>
      <c r="D70" s="7">
        <v>4</v>
      </c>
    </row>
    <row r="71" spans="1:4" x14ac:dyDescent="0.35">
      <c r="A71" s="5">
        <v>41</v>
      </c>
      <c r="B71" s="7">
        <v>2</v>
      </c>
      <c r="C71" s="7">
        <v>1</v>
      </c>
      <c r="D71" s="7">
        <v>3</v>
      </c>
    </row>
    <row r="72" spans="1:4" x14ac:dyDescent="0.35">
      <c r="A72" s="5">
        <v>42</v>
      </c>
      <c r="B72" s="7">
        <v>3</v>
      </c>
      <c r="C72" s="7">
        <v>2</v>
      </c>
      <c r="D72" s="7">
        <v>5</v>
      </c>
    </row>
    <row r="73" spans="1:4" x14ac:dyDescent="0.35">
      <c r="A73" s="5">
        <v>43</v>
      </c>
      <c r="B73" s="7"/>
      <c r="C73" s="7">
        <v>5</v>
      </c>
      <c r="D73" s="7">
        <v>5</v>
      </c>
    </row>
    <row r="74" spans="1:4" x14ac:dyDescent="0.35">
      <c r="A74" s="5">
        <v>44</v>
      </c>
      <c r="B74" s="7"/>
      <c r="C74" s="7">
        <v>1</v>
      </c>
      <c r="D74" s="7">
        <v>1</v>
      </c>
    </row>
    <row r="75" spans="1:4" x14ac:dyDescent="0.35">
      <c r="A75" s="5">
        <v>45</v>
      </c>
      <c r="B75" s="7">
        <v>1</v>
      </c>
      <c r="C75" s="7"/>
      <c r="D75" s="7">
        <v>1</v>
      </c>
    </row>
    <row r="76" spans="1:4" x14ac:dyDescent="0.35">
      <c r="A76" s="5">
        <v>47</v>
      </c>
      <c r="B76" s="7">
        <v>2</v>
      </c>
      <c r="C76" s="7">
        <v>2</v>
      </c>
      <c r="D76" s="7">
        <v>4</v>
      </c>
    </row>
    <row r="77" spans="1:4" x14ac:dyDescent="0.35">
      <c r="A77" s="5">
        <v>48</v>
      </c>
      <c r="B77" s="7">
        <v>1</v>
      </c>
      <c r="C77" s="7"/>
      <c r="D77" s="7">
        <v>1</v>
      </c>
    </row>
    <row r="78" spans="1:4" x14ac:dyDescent="0.35">
      <c r="A78" s="5">
        <v>50</v>
      </c>
      <c r="B78" s="7"/>
      <c r="C78" s="7">
        <v>1</v>
      </c>
      <c r="D78" s="7">
        <v>1</v>
      </c>
    </row>
    <row r="79" spans="1:4" x14ac:dyDescent="0.35">
      <c r="A79" s="5">
        <v>52</v>
      </c>
      <c r="B79" s="7"/>
      <c r="C79" s="7">
        <v>1</v>
      </c>
      <c r="D79" s="7">
        <v>1</v>
      </c>
    </row>
    <row r="80" spans="1:4" x14ac:dyDescent="0.35">
      <c r="A80" s="5">
        <v>59</v>
      </c>
      <c r="B80" s="7">
        <v>1</v>
      </c>
      <c r="C80" s="7"/>
      <c r="D80" s="7">
        <v>1</v>
      </c>
    </row>
    <row r="81" spans="1:4" x14ac:dyDescent="0.35">
      <c r="A81" s="5">
        <v>61</v>
      </c>
      <c r="B81" s="7">
        <v>1</v>
      </c>
      <c r="C81" s="7"/>
      <c r="D81" s="7">
        <v>1</v>
      </c>
    </row>
    <row r="82" spans="1:4" x14ac:dyDescent="0.35">
      <c r="A82" s="5">
        <v>62</v>
      </c>
      <c r="B82" s="7">
        <v>2</v>
      </c>
      <c r="C82" s="7"/>
      <c r="D82" s="7">
        <v>2</v>
      </c>
    </row>
    <row r="83" spans="1:4" x14ac:dyDescent="0.35">
      <c r="A83" s="5">
        <v>64</v>
      </c>
      <c r="B83" s="7">
        <v>1</v>
      </c>
      <c r="C83" s="7">
        <v>1</v>
      </c>
      <c r="D83" s="7">
        <v>2</v>
      </c>
    </row>
    <row r="84" spans="1:4" x14ac:dyDescent="0.35">
      <c r="A84" s="5">
        <v>65</v>
      </c>
      <c r="B84" s="7">
        <v>2</v>
      </c>
      <c r="C84" s="7">
        <v>1</v>
      </c>
      <c r="D84" s="7">
        <v>3</v>
      </c>
    </row>
    <row r="85" spans="1:4" x14ac:dyDescent="0.35">
      <c r="A85" s="5">
        <v>66</v>
      </c>
      <c r="B85" s="7">
        <v>2</v>
      </c>
      <c r="C85" s="7">
        <v>1</v>
      </c>
      <c r="D85" s="7">
        <v>3</v>
      </c>
    </row>
    <row r="86" spans="1:4" x14ac:dyDescent="0.35">
      <c r="A86" s="5">
        <v>80</v>
      </c>
      <c r="B86" s="7">
        <v>1</v>
      </c>
      <c r="C86" s="7"/>
      <c r="D86" s="7">
        <v>1</v>
      </c>
    </row>
    <row r="87" spans="1:4" x14ac:dyDescent="0.35">
      <c r="A87" s="5">
        <v>89</v>
      </c>
      <c r="B87" s="7">
        <v>1</v>
      </c>
      <c r="C87" s="7"/>
      <c r="D87" s="7">
        <v>1</v>
      </c>
    </row>
    <row r="88" spans="1:4" x14ac:dyDescent="0.35">
      <c r="A88" s="5" t="s">
        <v>43</v>
      </c>
      <c r="B88" s="7">
        <v>24</v>
      </c>
      <c r="C88" s="7">
        <v>35</v>
      </c>
      <c r="D88" s="7">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3131-94D3-4478-B2F1-B1E63ABC6D52}">
  <dimension ref="A1:S9"/>
  <sheetViews>
    <sheetView showGridLines="0" tabSelected="1" zoomScale="60" zoomScaleNormal="60" workbookViewId="0">
      <selection activeCell="V36" sqref="V36"/>
    </sheetView>
  </sheetViews>
  <sheetFormatPr defaultRowHeight="14.5" x14ac:dyDescent="0.35"/>
  <sheetData>
    <row r="1" spans="1:19" x14ac:dyDescent="0.35">
      <c r="A1" s="8"/>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A5" s="8"/>
      <c r="B5" s="8"/>
      <c r="C5" s="8"/>
      <c r="D5" s="8"/>
      <c r="E5" s="8"/>
      <c r="F5" s="8"/>
      <c r="G5" s="8"/>
      <c r="H5" s="8"/>
      <c r="I5" s="8"/>
      <c r="J5" s="8"/>
      <c r="K5" s="8"/>
      <c r="L5" s="8"/>
      <c r="M5" s="8"/>
      <c r="N5" s="8"/>
      <c r="O5" s="8"/>
      <c r="P5" s="8"/>
      <c r="Q5" s="8"/>
      <c r="R5" s="8"/>
      <c r="S5" s="8"/>
    </row>
    <row r="6" spans="1:19" x14ac:dyDescent="0.35">
      <c r="A6" s="8"/>
      <c r="B6" s="8"/>
      <c r="C6" s="8"/>
      <c r="D6" s="8"/>
      <c r="E6" s="8"/>
      <c r="F6" s="8"/>
      <c r="G6" s="8"/>
      <c r="H6" s="8"/>
      <c r="I6" s="8"/>
      <c r="J6" s="8"/>
      <c r="K6" s="8"/>
      <c r="L6" s="8"/>
      <c r="M6" s="8"/>
      <c r="N6" s="8"/>
      <c r="O6" s="8"/>
      <c r="P6" s="8"/>
      <c r="Q6" s="8"/>
      <c r="R6" s="8"/>
      <c r="S6" s="8"/>
    </row>
    <row r="7" spans="1:19" ht="46" x14ac:dyDescent="0.35">
      <c r="A7" s="8"/>
      <c r="B7" s="8"/>
      <c r="C7" s="8"/>
      <c r="D7" s="8"/>
      <c r="E7" s="8"/>
      <c r="F7" s="8"/>
      <c r="G7" s="8"/>
      <c r="H7" s="9" t="s">
        <v>50</v>
      </c>
      <c r="I7" s="8"/>
      <c r="J7" s="8"/>
      <c r="K7" s="8"/>
      <c r="L7" s="8"/>
      <c r="M7" s="8"/>
      <c r="N7" s="8"/>
      <c r="O7" s="8"/>
      <c r="P7" s="8"/>
      <c r="Q7" s="8"/>
      <c r="R7" s="8"/>
      <c r="S7" s="8"/>
    </row>
    <row r="8" spans="1:19" x14ac:dyDescent="0.35">
      <c r="A8" s="8"/>
      <c r="B8" s="8"/>
      <c r="C8" s="8"/>
      <c r="D8" s="8"/>
      <c r="E8" s="8"/>
      <c r="F8" s="8"/>
      <c r="G8" s="8"/>
      <c r="H8" s="8"/>
      <c r="I8" s="8"/>
      <c r="J8" s="8"/>
      <c r="K8" s="8"/>
      <c r="L8" s="8"/>
      <c r="M8" s="8"/>
      <c r="N8" s="8"/>
      <c r="O8" s="8"/>
      <c r="P8" s="8"/>
      <c r="Q8" s="8"/>
      <c r="R8" s="8"/>
      <c r="S8" s="8"/>
    </row>
    <row r="9" spans="1:19" x14ac:dyDescent="0.35">
      <c r="A9" s="8"/>
      <c r="B9" s="8"/>
      <c r="C9" s="8"/>
      <c r="D9" s="8"/>
      <c r="E9" s="8"/>
      <c r="F9" s="8"/>
      <c r="G9" s="8"/>
      <c r="H9" s="8"/>
      <c r="I9" s="8"/>
      <c r="J9" s="8"/>
      <c r="K9" s="8"/>
      <c r="L9" s="8"/>
      <c r="M9" s="8"/>
      <c r="N9" s="8"/>
      <c r="O9" s="8"/>
      <c r="P9" s="8"/>
      <c r="Q9" s="8"/>
      <c r="R9" s="8"/>
      <c r="S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 pc</dc:creator>
  <cp:lastModifiedBy>Admin pc</cp:lastModifiedBy>
  <dcterms:created xsi:type="dcterms:W3CDTF">2022-03-18T02:50:57Z</dcterms:created>
  <dcterms:modified xsi:type="dcterms:W3CDTF">2024-08-17T11:23:46Z</dcterms:modified>
</cp:coreProperties>
</file>