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Deep Learning Project\"/>
    </mc:Choice>
  </mc:AlternateContent>
  <xr:revisionPtr revIDLastSave="0" documentId="13_ncr:1_{A346786D-4FB4-4113-9D5C-8E6FB9FF41AF}" xr6:coauthVersionLast="43" xr6:coauthVersionMax="43" xr10:uidLastSave="{00000000-0000-0000-0000-000000000000}"/>
  <bookViews>
    <workbookView xWindow="21930" yWindow="1110" windowWidth="13665" windowHeight="14640" xr2:uid="{2721BDD5-A178-4B13-B29F-C437DC813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B37" i="1"/>
  <c r="B36" i="1"/>
  <c r="D36" i="1"/>
  <c r="C36" i="1"/>
  <c r="E36" i="1"/>
</calcChain>
</file>

<file path=xl/sharedStrings.xml><?xml version="1.0" encoding="utf-8"?>
<sst xmlns="http://schemas.openxmlformats.org/spreadsheetml/2006/main" count="129" uniqueCount="82">
  <si>
    <t>File</t>
  </si>
  <si>
    <t>Descrizione</t>
  </si>
  <si>
    <t>Configurazione CNN:</t>
  </si>
  <si>
    <t>Conf 1</t>
  </si>
  <si>
    <t>CNN_01</t>
  </si>
  <si>
    <t>Conf 2</t>
  </si>
  <si>
    <t>Conf 1 con kernel 5x5</t>
  </si>
  <si>
    <t>CNN_02</t>
  </si>
  <si>
    <t>CNN_03</t>
  </si>
  <si>
    <t>Conf 2 con kernel 5x5</t>
  </si>
  <si>
    <t>Model file</t>
  </si>
  <si>
    <t>CNN_base</t>
  </si>
  <si>
    <t>loss</t>
  </si>
  <si>
    <t>acc</t>
  </si>
  <si>
    <t>epochs</t>
  </si>
  <si>
    <t>CNN_04</t>
  </si>
  <si>
    <t>Conf 1 con terzo layer Conv2D con filters=128</t>
  </si>
  <si>
    <t>CNN_05</t>
  </si>
  <si>
    <t>CNN_06</t>
  </si>
  <si>
    <t>Conf 1 con il primo layer Conv2D con filters=64, mentre gli altri due layer Conv2D con filters=128</t>
  </si>
  <si>
    <t>Feasible</t>
  </si>
  <si>
    <t>SI</t>
  </si>
  <si>
    <t>1 ora per epoch</t>
  </si>
  <si>
    <t>Conf 1 con il primo layer Conv2D con filters=128, mentre gli altri due layer Conv2D con filters=256</t>
  </si>
  <si>
    <t>CNN_07</t>
  </si>
  <si>
    <t>Conf 1 con batch size=64</t>
  </si>
  <si>
    <t>CNN_08</t>
  </si>
  <si>
    <t>Conf 1 con batch size=32</t>
  </si>
  <si>
    <t>CNN_09</t>
  </si>
  <si>
    <t>Conf 1 con batch size=8</t>
  </si>
  <si>
    <t>CNN_10</t>
  </si>
  <si>
    <t>Conf 1 con batch size=16</t>
  </si>
  <si>
    <t>Migliori parametri:</t>
  </si>
  <si>
    <t>Batch size</t>
  </si>
  <si>
    <t>Kernel</t>
  </si>
  <si>
    <t>5x5</t>
  </si>
  <si>
    <t>Parametro</t>
  </si>
  <si>
    <t>Valore</t>
  </si>
  <si>
    <t>Note</t>
  </si>
  <si>
    <t>Guadagno praticamente irrisorio rispetto a 3x3</t>
  </si>
  <si>
    <t>Filters</t>
  </si>
  <si>
    <t>Configurazione</t>
  </si>
  <si>
    <t>Loss</t>
  </si>
  <si>
    <t>Acc</t>
  </si>
  <si>
    <t>CNN_11</t>
  </si>
  <si>
    <t>Test (A) con tutti questi parametri combinati (con kernel 3x3):</t>
  </si>
  <si>
    <t>Test (A)</t>
  </si>
  <si>
    <t>128,256,256</t>
  </si>
  <si>
    <t>Risultato perggiore rispetto alla CNN_06.</t>
  </si>
  <si>
    <t>Provo ad aumentare batch size a 32</t>
  </si>
  <si>
    <t>Test (B) ho portato batch size a 32:</t>
  </si>
  <si>
    <t>CNN_12</t>
  </si>
  <si>
    <t>Test (B)</t>
  </si>
  <si>
    <t>CNN_13</t>
  </si>
  <si>
    <t>Conf 3</t>
  </si>
  <si>
    <t>Conv2D -&gt; MaxPooling2D -&gt; Conv2D -&gt; MaxPooling2D -&gt; Conv2D -&gt; Flatten -&gt; Dense -&gt; Dense</t>
  </si>
  <si>
    <t>Conv2D -&gt; MaxPooling2D -&gt; Conv2D -&gt; MaxPooling2D -&gt; Conv2D -&gt; MaxPooling2D -&gt; Conv2D -&gt; Flatten -&gt; Dense -&gt; Dense</t>
  </si>
  <si>
    <t>Conv2D -&gt; MaxPooling2D -&gt; Conv2D -&gt; Flatten -&gt; Dense -&gt; Dense</t>
  </si>
  <si>
    <t>Conf 4</t>
  </si>
  <si>
    <t>Conv2D -&gt; Flatten -&gt; Dense -&gt; Dense</t>
  </si>
  <si>
    <t>CNN_14</t>
  </si>
  <si>
    <t>Prima di scoprire i risulati della conf 3 e conf 4</t>
  </si>
  <si>
    <t>CNN_15</t>
  </si>
  <si>
    <t>Conf 5</t>
  </si>
  <si>
    <t>Conv2D -&gt; Conv2D -&gt; Flatten -&gt; Dense -&gt; Dense</t>
  </si>
  <si>
    <t>Conf 6</t>
  </si>
  <si>
    <t>Conv2D -&gt; MaxPooling2D -&gt; Conv2D -&gt; MaxPooling2D -&gt; Flatten -&gt; Dense -&gt; Dense</t>
  </si>
  <si>
    <t>CNN_16</t>
  </si>
  <si>
    <t>Conf 7</t>
  </si>
  <si>
    <t>Conv2D -&gt; Conv2D -&gt; MaxPooling2D -&gt; Conv2D -&gt; Flatten -&gt; Dense -&gt; Dense</t>
  </si>
  <si>
    <t>CNN_17</t>
  </si>
  <si>
    <t>CNN_18</t>
  </si>
  <si>
    <t>Conf 8</t>
  </si>
  <si>
    <t>Conv2D -&gt; Conv2D -&gt; MaxPooling2D -&gt; Conv2D -&gt; Conv2D -&gt; Flatten -&gt; Dense -&gt; Dense</t>
  </si>
  <si>
    <t>Conf 9</t>
  </si>
  <si>
    <t>Conv2D -&gt; Conv2D -&gt; Conv2D -&gt; Flatten -&gt; Dense -&gt; Dense</t>
  </si>
  <si>
    <t>CNN_19</t>
  </si>
  <si>
    <t>BEST:</t>
  </si>
  <si>
    <t>Conf 10</t>
  </si>
  <si>
    <t>Conv2D -&gt; Flatten -&gt; Dense -&gt; Dense -&gt; Dense</t>
  </si>
  <si>
    <t>CNN_20</t>
  </si>
  <si>
    <t>NON PIU' VALIDO: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</si>
</sst>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2" xfId="0" applyBorder="1"/>
    <xf numFmtId="0" fontId="0" fillId="0" borderId="4" xfId="0" applyBorder="1"/>
    <xf numFmtId="0" fontId="1" fillId="0" borderId="1" xfId="0" applyFont="1" applyFill="1" applyBorder="1"/>
    <xf numFmtId="0" fontId="0" fillId="0" borderId="0" xfId="0" applyBorder="1"/>
    <xf numFmtId="0" fontId="3" fillId="3" borderId="1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0" fillId="0" borderId="10" xfId="0" applyBorder="1"/>
    <xf numFmtId="0" fontId="4" fillId="0" borderId="5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9B46-BC2E-420D-81D1-F9624506D4C6}">
  <dimension ref="A1:O52"/>
  <sheetViews>
    <sheetView tabSelected="1" workbookViewId="0">
      <selection activeCell="H42" sqref="H42"/>
    </sheetView>
  </sheetViews>
  <sheetFormatPr defaultRowHeight="15" x14ac:dyDescent="0.25"/>
  <cols>
    <col min="1" max="1" width="11.42578125" customWidth="1"/>
    <col min="3" max="3" width="9.140625" customWidth="1"/>
    <col min="6" max="6" width="18.140625" customWidth="1"/>
    <col min="7" max="7" width="18.42578125" customWidth="1"/>
  </cols>
  <sheetData>
    <row r="1" spans="1:15" x14ac:dyDescent="0.25">
      <c r="A1" t="s">
        <v>2</v>
      </c>
      <c r="M1" s="1" t="s">
        <v>0</v>
      </c>
      <c r="N1" s="1" t="s">
        <v>20</v>
      </c>
      <c r="O1" s="1" t="s">
        <v>1</v>
      </c>
    </row>
    <row r="2" spans="1:15" x14ac:dyDescent="0.25">
      <c r="A2" s="1" t="s">
        <v>3</v>
      </c>
      <c r="B2" s="1" t="s">
        <v>55</v>
      </c>
      <c r="M2" s="1" t="s">
        <v>4</v>
      </c>
      <c r="N2" s="4" t="s">
        <v>21</v>
      </c>
      <c r="O2" s="1" t="s">
        <v>6</v>
      </c>
    </row>
    <row r="3" spans="1:15" x14ac:dyDescent="0.25">
      <c r="A3" s="1" t="s">
        <v>5</v>
      </c>
      <c r="B3" s="1" t="s">
        <v>56</v>
      </c>
      <c r="M3" s="1" t="s">
        <v>7</v>
      </c>
      <c r="N3" s="4" t="s">
        <v>21</v>
      </c>
      <c r="O3" s="1" t="s">
        <v>5</v>
      </c>
    </row>
    <row r="4" spans="1:15" x14ac:dyDescent="0.25">
      <c r="A4" s="2" t="s">
        <v>54</v>
      </c>
      <c r="B4" s="1" t="s">
        <v>57</v>
      </c>
      <c r="M4" s="1" t="s">
        <v>8</v>
      </c>
      <c r="N4" s="4" t="s">
        <v>21</v>
      </c>
      <c r="O4" s="1" t="s">
        <v>9</v>
      </c>
    </row>
    <row r="5" spans="1:15" x14ac:dyDescent="0.25">
      <c r="A5" s="2" t="s">
        <v>58</v>
      </c>
      <c r="B5" s="1" t="s">
        <v>59</v>
      </c>
      <c r="M5" s="3" t="s">
        <v>15</v>
      </c>
      <c r="N5" s="4" t="s">
        <v>21</v>
      </c>
      <c r="O5" s="3" t="s">
        <v>16</v>
      </c>
    </row>
    <row r="6" spans="1:15" x14ac:dyDescent="0.25">
      <c r="A6" s="3" t="s">
        <v>63</v>
      </c>
      <c r="B6" s="7" t="s">
        <v>64</v>
      </c>
      <c r="M6" s="2" t="s">
        <v>17</v>
      </c>
      <c r="N6" s="4" t="s">
        <v>21</v>
      </c>
      <c r="O6" s="2" t="s">
        <v>19</v>
      </c>
    </row>
    <row r="7" spans="1:15" x14ac:dyDescent="0.25">
      <c r="A7" s="2" t="s">
        <v>65</v>
      </c>
      <c r="B7" s="1" t="s">
        <v>66</v>
      </c>
      <c r="C7" s="1"/>
      <c r="M7" s="2" t="s">
        <v>18</v>
      </c>
      <c r="N7" s="4" t="s">
        <v>22</v>
      </c>
      <c r="O7" s="2" t="s">
        <v>23</v>
      </c>
    </row>
    <row r="8" spans="1:15" x14ac:dyDescent="0.25">
      <c r="A8" s="2" t="s">
        <v>68</v>
      </c>
      <c r="B8" s="7" t="s">
        <v>69</v>
      </c>
      <c r="M8" s="2" t="s">
        <v>24</v>
      </c>
      <c r="N8" s="5" t="s">
        <v>21</v>
      </c>
      <c r="O8" s="2" t="s">
        <v>25</v>
      </c>
    </row>
    <row r="9" spans="1:15" x14ac:dyDescent="0.25">
      <c r="A9" s="2" t="s">
        <v>72</v>
      </c>
      <c r="B9" s="1" t="s">
        <v>73</v>
      </c>
      <c r="M9" s="2" t="s">
        <v>26</v>
      </c>
      <c r="N9" s="5" t="s">
        <v>21</v>
      </c>
      <c r="O9" s="2" t="s">
        <v>27</v>
      </c>
    </row>
    <row r="10" spans="1:15" x14ac:dyDescent="0.25">
      <c r="A10" s="2" t="s">
        <v>74</v>
      </c>
      <c r="B10" s="1" t="s">
        <v>75</v>
      </c>
      <c r="M10" s="2" t="s">
        <v>28</v>
      </c>
      <c r="N10" s="5" t="s">
        <v>21</v>
      </c>
      <c r="O10" s="2" t="s">
        <v>29</v>
      </c>
    </row>
    <row r="11" spans="1:15" x14ac:dyDescent="0.25">
      <c r="A11" s="2" t="s">
        <v>78</v>
      </c>
      <c r="B11" s="1" t="s">
        <v>79</v>
      </c>
      <c r="M11" s="2" t="s">
        <v>30</v>
      </c>
      <c r="N11" s="5" t="s">
        <v>21</v>
      </c>
      <c r="O11" s="2" t="s">
        <v>31</v>
      </c>
    </row>
    <row r="12" spans="1:15" x14ac:dyDescent="0.25">
      <c r="M12" s="2" t="s">
        <v>44</v>
      </c>
      <c r="N12" s="5" t="s">
        <v>21</v>
      </c>
      <c r="O12" s="2" t="s">
        <v>46</v>
      </c>
    </row>
    <row r="13" spans="1:15" x14ac:dyDescent="0.25">
      <c r="M13" s="2" t="s">
        <v>51</v>
      </c>
      <c r="N13" s="5" t="s">
        <v>21</v>
      </c>
      <c r="O13" s="2" t="s">
        <v>52</v>
      </c>
    </row>
    <row r="14" spans="1:15" x14ac:dyDescent="0.25">
      <c r="M14" s="2" t="s">
        <v>53</v>
      </c>
      <c r="N14" s="5" t="s">
        <v>21</v>
      </c>
      <c r="O14" s="2" t="s">
        <v>54</v>
      </c>
    </row>
    <row r="15" spans="1:15" x14ac:dyDescent="0.25">
      <c r="M15" s="2" t="s">
        <v>60</v>
      </c>
      <c r="N15" s="5" t="s">
        <v>21</v>
      </c>
      <c r="O15" s="2" t="s">
        <v>58</v>
      </c>
    </row>
    <row r="16" spans="1:15" x14ac:dyDescent="0.25">
      <c r="A16" s="11" t="s">
        <v>10</v>
      </c>
      <c r="B16" s="11" t="s">
        <v>14</v>
      </c>
      <c r="C16" s="11" t="s">
        <v>12</v>
      </c>
      <c r="D16" s="11"/>
      <c r="E16" s="11" t="s">
        <v>13</v>
      </c>
      <c r="M16" s="2" t="s">
        <v>62</v>
      </c>
      <c r="N16" s="5" t="s">
        <v>21</v>
      </c>
      <c r="O16" s="2" t="s">
        <v>63</v>
      </c>
    </row>
    <row r="17" spans="1:15" x14ac:dyDescent="0.25">
      <c r="A17" s="1" t="s">
        <v>11</v>
      </c>
      <c r="B17" s="1">
        <v>2</v>
      </c>
      <c r="C17" s="1">
        <v>0.14662871</v>
      </c>
      <c r="E17" s="1">
        <v>0.95466450000000003</v>
      </c>
      <c r="M17" s="2" t="s">
        <v>67</v>
      </c>
      <c r="N17" s="5" t="s">
        <v>21</v>
      </c>
      <c r="O17" s="2" t="s">
        <v>65</v>
      </c>
    </row>
    <row r="18" spans="1:15" x14ac:dyDescent="0.25">
      <c r="A18" s="1" t="s">
        <v>4</v>
      </c>
      <c r="B18" s="1">
        <v>2</v>
      </c>
      <c r="C18" s="1">
        <v>0.14662085</v>
      </c>
      <c r="E18" s="1">
        <v>0.95278940000000001</v>
      </c>
      <c r="M18" s="2" t="s">
        <v>70</v>
      </c>
      <c r="N18" s="5" t="s">
        <v>21</v>
      </c>
      <c r="O18" s="2" t="s">
        <v>68</v>
      </c>
    </row>
    <row r="19" spans="1:15" x14ac:dyDescent="0.25">
      <c r="A19" s="1" t="s">
        <v>7</v>
      </c>
      <c r="B19" s="1">
        <v>2</v>
      </c>
      <c r="C19" s="1">
        <v>0.19578308</v>
      </c>
      <c r="E19" s="1">
        <v>0.93842672999999999</v>
      </c>
      <c r="M19" s="2" t="s">
        <v>71</v>
      </c>
      <c r="N19" s="5" t="s">
        <v>21</v>
      </c>
      <c r="O19" s="2" t="s">
        <v>72</v>
      </c>
    </row>
    <row r="20" spans="1:15" x14ac:dyDescent="0.25">
      <c r="A20" s="1" t="s">
        <v>8</v>
      </c>
      <c r="B20" s="1">
        <v>2</v>
      </c>
      <c r="C20" s="1">
        <v>0.18440599999999999</v>
      </c>
      <c r="E20" s="1">
        <v>0.94386499999999995</v>
      </c>
      <c r="M20" s="2" t="s">
        <v>76</v>
      </c>
      <c r="N20" s="5" t="s">
        <v>21</v>
      </c>
      <c r="O20" s="2" t="s">
        <v>74</v>
      </c>
    </row>
    <row r="21" spans="1:15" x14ac:dyDescent="0.25">
      <c r="A21" s="1" t="s">
        <v>15</v>
      </c>
      <c r="B21" s="1">
        <v>2</v>
      </c>
      <c r="C21" s="1">
        <v>0.14015934999999999</v>
      </c>
      <c r="E21" s="1">
        <v>0.95663275000000003</v>
      </c>
      <c r="M21" s="2" t="s">
        <v>80</v>
      </c>
      <c r="N21" s="5" t="s">
        <v>21</v>
      </c>
      <c r="O21" s="2" t="s">
        <v>78</v>
      </c>
    </row>
    <row r="22" spans="1:15" x14ac:dyDescent="0.25">
      <c r="A22" s="1" t="s">
        <v>17</v>
      </c>
      <c r="B22" s="1">
        <v>2</v>
      </c>
      <c r="C22" s="1">
        <v>0.13099769</v>
      </c>
      <c r="E22" s="1">
        <v>0.95994413999999995</v>
      </c>
    </row>
    <row r="23" spans="1:15" x14ac:dyDescent="0.25">
      <c r="A23" s="1" t="s">
        <v>18</v>
      </c>
      <c r="B23" s="1">
        <v>2</v>
      </c>
      <c r="C23" s="1">
        <v>0.130305038779613</v>
      </c>
      <c r="E23" s="1">
        <v>0.96047609499999997</v>
      </c>
    </row>
    <row r="24" spans="1:15" x14ac:dyDescent="0.25">
      <c r="A24" s="2" t="s">
        <v>24</v>
      </c>
      <c r="B24" s="2">
        <v>2</v>
      </c>
      <c r="C24" s="2">
        <v>0.13472263624</v>
      </c>
      <c r="E24" s="2">
        <v>0.95660615699999996</v>
      </c>
    </row>
    <row r="25" spans="1:15" x14ac:dyDescent="0.25">
      <c r="A25" s="2" t="s">
        <v>26</v>
      </c>
      <c r="B25" s="2">
        <v>2</v>
      </c>
      <c r="C25" s="2">
        <v>0.133967713357</v>
      </c>
      <c r="E25" s="2">
        <v>0.95612739999999996</v>
      </c>
    </row>
    <row r="26" spans="1:15" x14ac:dyDescent="0.25">
      <c r="A26" s="2" t="s">
        <v>28</v>
      </c>
      <c r="B26" s="2">
        <v>2</v>
      </c>
      <c r="C26" s="2">
        <v>0.14988276249999999</v>
      </c>
      <c r="E26" s="2">
        <v>0.95350754000000004</v>
      </c>
    </row>
    <row r="27" spans="1:15" x14ac:dyDescent="0.25">
      <c r="A27" s="2" t="s">
        <v>30</v>
      </c>
      <c r="B27" s="2">
        <v>2</v>
      </c>
      <c r="C27" s="2">
        <v>0.1316261735</v>
      </c>
      <c r="E27" s="2">
        <v>0.95695192399999995</v>
      </c>
    </row>
    <row r="28" spans="1:15" x14ac:dyDescent="0.25">
      <c r="A28" s="2" t="s">
        <v>53</v>
      </c>
      <c r="B28" s="2">
        <v>2</v>
      </c>
      <c r="C28" s="2">
        <v>9.7809503000000006E-2</v>
      </c>
      <c r="E28" s="2">
        <v>0.97108710685499999</v>
      </c>
    </row>
    <row r="29" spans="1:15" x14ac:dyDescent="0.25">
      <c r="A29" s="2" t="s">
        <v>60</v>
      </c>
      <c r="B29" s="2">
        <v>2</v>
      </c>
      <c r="C29" s="1">
        <v>8.8932434229999996E-2</v>
      </c>
      <c r="E29" s="1">
        <v>0.97454617990000003</v>
      </c>
    </row>
    <row r="30" spans="1:15" x14ac:dyDescent="0.25">
      <c r="A30" s="2" t="s">
        <v>62</v>
      </c>
      <c r="B30" s="2">
        <v>2</v>
      </c>
      <c r="C30" s="1">
        <v>7.6978006000000002E-2</v>
      </c>
      <c r="E30" s="1">
        <v>0.97719263239999998</v>
      </c>
    </row>
    <row r="31" spans="1:15" x14ac:dyDescent="0.25">
      <c r="A31" s="2" t="s">
        <v>67</v>
      </c>
      <c r="B31" s="2">
        <v>2</v>
      </c>
      <c r="C31" s="2">
        <v>0.12660440084999999</v>
      </c>
      <c r="E31" s="2">
        <v>0.96062238181000004</v>
      </c>
    </row>
    <row r="32" spans="1:15" x14ac:dyDescent="0.25">
      <c r="A32" s="2" t="s">
        <v>70</v>
      </c>
      <c r="B32" s="2">
        <v>2</v>
      </c>
      <c r="C32" s="1">
        <v>9.3057642085000003E-2</v>
      </c>
      <c r="E32" s="1">
        <v>0.97301682293000002</v>
      </c>
    </row>
    <row r="33" spans="1:5" x14ac:dyDescent="0.25">
      <c r="A33" s="2" t="s">
        <v>71</v>
      </c>
      <c r="B33" s="3">
        <v>2</v>
      </c>
      <c r="C33" s="1">
        <v>8.0714244330000004E-2</v>
      </c>
      <c r="D33" s="10"/>
      <c r="E33" s="1">
        <v>0.97249817100000002</v>
      </c>
    </row>
    <row r="34" spans="1:5" x14ac:dyDescent="0.25">
      <c r="A34" s="3" t="s">
        <v>76</v>
      </c>
      <c r="B34" s="3">
        <v>2</v>
      </c>
      <c r="C34" s="1">
        <v>7.0052908600000005E-2</v>
      </c>
      <c r="D34" s="10"/>
      <c r="E34" s="1">
        <v>0.98106249999999995</v>
      </c>
    </row>
    <row r="35" spans="1:5" x14ac:dyDescent="0.25">
      <c r="A35" s="2" t="s">
        <v>80</v>
      </c>
      <c r="B35" s="2">
        <v>2</v>
      </c>
      <c r="C35" s="2">
        <v>0.108798094</v>
      </c>
      <c r="D35" s="17"/>
      <c r="E35" s="1">
        <v>0.96773721599999996</v>
      </c>
    </row>
    <row r="36" spans="1:5" x14ac:dyDescent="0.25">
      <c r="A36" s="13" t="s">
        <v>77</v>
      </c>
      <c r="B36" s="15" t="str">
        <f>INDEX($A$17:$A$35,MATCH(C36,C17:C35, 0))</f>
        <v>CNN_19</v>
      </c>
      <c r="C36" s="16">
        <f>MIN(C17:C35)</f>
        <v>7.0052908600000005E-2</v>
      </c>
      <c r="D36" s="15" t="str">
        <f>INDEX($A$17:$A$35,MATCH(E36,E17:E35, 0))</f>
        <v>CNN_19</v>
      </c>
      <c r="E36" s="14">
        <f>MAX(E17:E35)</f>
        <v>0.98106249999999995</v>
      </c>
    </row>
    <row r="37" spans="1:5" x14ac:dyDescent="0.25">
      <c r="B37" s="12" t="str">
        <f>INDEX($O$2:$O$21,MATCH(B36,$M$2:$M$21, 0))</f>
        <v>Conf 9</v>
      </c>
      <c r="D37" s="12" t="str">
        <f>INDEX($O$2:$O$21,MATCH(D36,$M$2:$M$21, 0))</f>
        <v>Conf 9</v>
      </c>
    </row>
    <row r="40" spans="1:5" x14ac:dyDescent="0.25">
      <c r="A40" s="18" t="s">
        <v>81</v>
      </c>
      <c r="B40" s="19"/>
    </row>
    <row r="41" spans="1:5" x14ac:dyDescent="0.25">
      <c r="A41" s="1" t="s">
        <v>32</v>
      </c>
      <c r="B41" s="9" t="s">
        <v>61</v>
      </c>
    </row>
    <row r="42" spans="1:5" x14ac:dyDescent="0.25">
      <c r="A42" s="1" t="s">
        <v>36</v>
      </c>
      <c r="B42" s="1" t="s">
        <v>37</v>
      </c>
      <c r="C42" s="1" t="s">
        <v>38</v>
      </c>
    </row>
    <row r="43" spans="1:5" x14ac:dyDescent="0.25">
      <c r="A43" s="1" t="s">
        <v>41</v>
      </c>
      <c r="B43" s="1">
        <v>1</v>
      </c>
      <c r="C43" s="1"/>
    </row>
    <row r="44" spans="1:5" x14ac:dyDescent="0.25">
      <c r="A44" s="1" t="s">
        <v>33</v>
      </c>
      <c r="B44" s="1">
        <v>16</v>
      </c>
    </row>
    <row r="45" spans="1:5" x14ac:dyDescent="0.25">
      <c r="A45" s="1" t="s">
        <v>34</v>
      </c>
      <c r="B45" s="1" t="s">
        <v>35</v>
      </c>
      <c r="C45" s="1" t="s">
        <v>39</v>
      </c>
    </row>
    <row r="46" spans="1:5" x14ac:dyDescent="0.25">
      <c r="A46" s="1" t="s">
        <v>40</v>
      </c>
      <c r="B46" s="1" t="s">
        <v>47</v>
      </c>
      <c r="C46" s="1"/>
    </row>
    <row r="47" spans="1:5" x14ac:dyDescent="0.25">
      <c r="A47" s="6" t="s">
        <v>45</v>
      </c>
    </row>
    <row r="48" spans="1:5" x14ac:dyDescent="0.25">
      <c r="A48" s="2" t="s">
        <v>42</v>
      </c>
      <c r="B48" s="1">
        <v>0.131699544</v>
      </c>
      <c r="C48" s="7" t="s">
        <v>48</v>
      </c>
    </row>
    <row r="49" spans="1:3" x14ac:dyDescent="0.25">
      <c r="A49" s="2" t="s">
        <v>43</v>
      </c>
      <c r="B49" s="1">
        <v>0.95946538998599995</v>
      </c>
      <c r="C49" s="8" t="s">
        <v>49</v>
      </c>
    </row>
    <row r="50" spans="1:3" x14ac:dyDescent="0.25">
      <c r="A50" s="3" t="s">
        <v>50</v>
      </c>
    </row>
    <row r="51" spans="1:3" x14ac:dyDescent="0.25">
      <c r="A51" s="2" t="s">
        <v>42</v>
      </c>
      <c r="B51" s="2">
        <v>0.12368743829999999</v>
      </c>
    </row>
    <row r="52" spans="1:3" x14ac:dyDescent="0.25">
      <c r="A52" s="2" t="s">
        <v>43</v>
      </c>
      <c r="B52" s="2">
        <v>0.96083516099999999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Lippolis</dc:creator>
  <cp:lastModifiedBy>Federico Lippolis</cp:lastModifiedBy>
  <dcterms:created xsi:type="dcterms:W3CDTF">2019-05-28T10:04:58Z</dcterms:created>
  <dcterms:modified xsi:type="dcterms:W3CDTF">2019-05-31T19:15:46Z</dcterms:modified>
</cp:coreProperties>
</file>