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turismogobar-my.sharepoint.com/personal/ptiscornia_turismo_gob_ar/Documents/Ad-Hoc/Turismo de naturaleza/"/>
    </mc:Choice>
  </mc:AlternateContent>
  <xr:revisionPtr revIDLastSave="1" documentId="11_A6F04C00ACB8E687829943D2F2A3026F432F4030" xr6:coauthVersionLast="47" xr6:coauthVersionMax="47" xr10:uidLastSave="{1DE3F08D-CBD9-41DB-BFBF-C36F39598FF6}"/>
  <bookViews>
    <workbookView xWindow="-120" yWindow="-120" windowWidth="20730" windowHeight="11160" activeTab="1" xr2:uid="{00000000-000D-0000-FFFF-FFFF00000000}"/>
  </bookViews>
  <sheets>
    <sheet name="Demanda según EOH" sheetId="1" r:id="rId1"/>
    <sheet name="Demanda Segmento Naturaleza" sheetId="2" r:id="rId2"/>
    <sheet name="Justificación conceptu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T7KEkObBz/73BHFg84vEbq5Zo3w=="/>
    </ext>
  </extLst>
</workbook>
</file>

<file path=xl/calcChain.xml><?xml version="1.0" encoding="utf-8"?>
<calcChain xmlns="http://schemas.openxmlformats.org/spreadsheetml/2006/main">
  <c r="E67" i="1" l="1"/>
  <c r="D67" i="1"/>
  <c r="E66" i="1"/>
  <c r="D66" i="1"/>
  <c r="E65" i="1"/>
  <c r="D65" i="1"/>
  <c r="E64" i="1"/>
  <c r="D64" i="1"/>
  <c r="E63" i="1"/>
  <c r="D63" i="1"/>
  <c r="E39" i="1"/>
  <c r="D39" i="1"/>
  <c r="E38" i="1"/>
  <c r="D38" i="1"/>
  <c r="E37" i="1"/>
  <c r="D37" i="1"/>
  <c r="E36" i="1"/>
  <c r="D36" i="1"/>
  <c r="E35" i="1"/>
  <c r="D35" i="1"/>
</calcChain>
</file>

<file path=xl/sharedStrings.xml><?xml version="1.0" encoding="utf-8"?>
<sst xmlns="http://schemas.openxmlformats.org/spreadsheetml/2006/main" count="164" uniqueCount="114">
  <si>
    <t>Demanda de Rutas Territoriales de Muestra (Programa La Ruta Natural)</t>
  </si>
  <si>
    <t>Herramienta fuente: Encuesta de Ocupación Hotelera (EOH)</t>
  </si>
  <si>
    <t>Años 2018 / 2019 - Localidades: Puertas y/o núcleos turísticos</t>
  </si>
  <si>
    <t>1) RUTA DE LOS VALLES, QUEBRADAS Y YUNGAS</t>
  </si>
  <si>
    <t>Cafayate</t>
  </si>
  <si>
    <t>Se muestran datos disponibles de los últimos años prepandemia. En la medición de los mismos parámetros en contexto post covid se deberá tener en cuenta que puede registrarse (en los primeros años) una baja sostenida en el número de establecimientos y plazas disponibles (por cierre). En tal sentido, será adecuado medir una serie de al menos tres años a partir de la finalización de las obras para registrar, idealmente, una tendencia incremental en el número de plazas. Es probable que tal indicador demore más tiempo en recuperarse y que, en el mismo sentido, el indicador más claro y de rápida recuperación se verifique en el total de viajeros o en un incremento de la estadía promedio.</t>
  </si>
  <si>
    <t>Establecimientos (promedio anual)</t>
  </si>
  <si>
    <t>Plazas disponibles (promedio anual)</t>
  </si>
  <si>
    <t>% ocupación de plazas (promedio anual)</t>
  </si>
  <si>
    <t>Viajeros (total anual)</t>
  </si>
  <si>
    <t>Estadía promedio (días)</t>
  </si>
  <si>
    <t>Ciudad de Salta</t>
  </si>
  <si>
    <t>Establecimientos incluyen alojamiento hotelero y parahotelero</t>
  </si>
  <si>
    <t>San Salvador de Jujuy</t>
  </si>
  <si>
    <t>TOTAL RUTA DE LOS VALLES, QUEBRADAS Y YUNGAS</t>
  </si>
  <si>
    <t>2) RUTA DE LA SELVA MISIONERA</t>
  </si>
  <si>
    <t>Puerto Iguazú</t>
  </si>
  <si>
    <t>Posadas</t>
  </si>
  <si>
    <t>TOTAL RUTA DE LA SELVA MISIONERA</t>
  </si>
  <si>
    <t>3) RUTA DEL FIN DEL MUNDO</t>
  </si>
  <si>
    <t>Ushuaia</t>
  </si>
  <si>
    <t>Demanda total anual para producto Naturaleza (Total País)</t>
  </si>
  <si>
    <t>Fuente: Dirección Nacional de Mercados y Estadística</t>
  </si>
  <si>
    <t>PARTICIPACIÓN DEL TURISMO DE NATURALEZA RESPECTO A LA DEMANDA TOTAL (MERCADO RECEPTIVO)</t>
  </si>
  <si>
    <t>Año</t>
  </si>
  <si>
    <t>Total Turistas</t>
  </si>
  <si>
    <t>Turistas de Naturaleza</t>
  </si>
  <si>
    <t>Participación del turismo de naturaleza respecto al total</t>
  </si>
  <si>
    <t>2.579.355</t>
  </si>
  <si>
    <t>21,6%</t>
  </si>
  <si>
    <t>2.692.085</t>
  </si>
  <si>
    <t>23,5%</t>
  </si>
  <si>
    <t>3.163.961</t>
  </si>
  <si>
    <t>22,2%</t>
  </si>
  <si>
    <t>3.431.860</t>
  </si>
  <si>
    <t>1.061.239</t>
  </si>
  <si>
    <t>30,9%</t>
  </si>
  <si>
    <t>Fuente: Dirección Nacional de Mercados y Estadística en base a la Encuesta de Turismo Internacional (ETI).</t>
  </si>
  <si>
    <t>*Incluye turismo aventura, actividades en la nieve y actividades de baja dificultad en medios naturales. Esta última categoría estaba definida como “Senderismo, observación de aves, etc. (incluye actividades de baja dificultad en medios naturales)” en el período 2015-2018 y como “Actividades de baja dificultad en medios naturales (pesca, senderismo, visitas a estancias, comunidades originarias, caza, etc.)” en el 2014. Nota: Los datos correspondientes al año 2017 corresponden a Ezeiza y Aeroparque, Terminal de Buquebús en el Puerto de la Ciudad Autónoma de Buenos Aires y Aeropuerto Internacional de Córdoba.</t>
  </si>
  <si>
    <t>ESTADÍA Y GASTO PROMEDIO (MERCADO RECEPTIVO)</t>
  </si>
  <si>
    <t>Variable</t>
  </si>
  <si>
    <t>Estadía promedio en Arg. (en noches):</t>
  </si>
  <si>
    <t>12,0</t>
  </si>
  <si>
    <t>14,2</t>
  </si>
  <si>
    <t>Gasto por turista (en US$)</t>
  </si>
  <si>
    <t>925,7</t>
  </si>
  <si>
    <t>1.158,0</t>
  </si>
  <si>
    <t>Gasto promedio diario (en US$)</t>
  </si>
  <si>
    <t>77,3</t>
  </si>
  <si>
    <t>81,5</t>
  </si>
  <si>
    <t>PARTICIPACIÓN ANUAL DE LOS TURISTAS QUE REALIZARON TURISMO DE NATURALEZA DURANTE SU VIAJE POR ARGENTINA</t>
  </si>
  <si>
    <t>(TURISMO INTERNO)</t>
  </si>
  <si>
    <t>Turistas provenientes de 32 grandes aglomerados urbanos del país</t>
  </si>
  <si>
    <t>25.564.905</t>
  </si>
  <si>
    <t>6.236.922</t>
  </si>
  <si>
    <t>24,4%</t>
  </si>
  <si>
    <t>30.374.885</t>
  </si>
  <si>
    <t>8.133.340</t>
  </si>
  <si>
    <t>26,8%</t>
  </si>
  <si>
    <t>27.522.410</t>
  </si>
  <si>
    <t>5.062.657</t>
  </si>
  <si>
    <t>18,4%</t>
  </si>
  <si>
    <t>26.756.716</t>
  </si>
  <si>
    <t>4.601.683</t>
  </si>
  <si>
    <t>17,2%</t>
  </si>
  <si>
    <t>Fuente: Dirección Nacional de Mercados y Estadística en base a a encuesta de Viajes y Turismo de Hogares (EVYTH)</t>
  </si>
  <si>
    <t>TURISTAS SEGÚN ACTIVIDAD REALIZADA (TURISMO INTERNO)  2019</t>
  </si>
  <si>
    <t>Actividad realizada</t>
  </si>
  <si>
    <t>Turistas</t>
  </si>
  <si>
    <t>Part. %</t>
  </si>
  <si>
    <t>Visita a espacios rurales</t>
  </si>
  <si>
    <t>Visita a parques nacionales o provinciales, reservas, etc.</t>
  </si>
  <si>
    <t>2.896.800</t>
  </si>
  <si>
    <t>Esquí, snowboard, actividades de nieve</t>
  </si>
  <si>
    <t xml:space="preserve">Deportes extremos y actividades de aventura </t>
  </si>
  <si>
    <t>Otras actividades en espacios abiertos y naturales</t>
  </si>
  <si>
    <t>ESTADÍA Y GASTO PROMEDIO (TURISMO INTERNO)</t>
  </si>
  <si>
    <t>TURISTAS TOTAL</t>
  </si>
  <si>
    <t>TURISTAS DE NATURALEZA</t>
  </si>
  <si>
    <t>Estadía media</t>
  </si>
  <si>
    <t>Gasto promedio</t>
  </si>
  <si>
    <t>Gasto diario</t>
  </si>
  <si>
    <t>5,9</t>
  </si>
  <si>
    <t>6,5</t>
  </si>
  <si>
    <t>5,4</t>
  </si>
  <si>
    <t>6,1</t>
  </si>
  <si>
    <t>5,3</t>
  </si>
  <si>
    <t>6,0</t>
  </si>
  <si>
    <t>6,6</t>
  </si>
  <si>
    <t>Gasto en $ constantes: pesos de noviembre 2020 (IPC turístico)</t>
  </si>
  <si>
    <t>Desarrollo conceptual: Lógicas esperadas de las intervenciones sobre la demanda y distribución de los flujos.</t>
  </si>
  <si>
    <t>Puerta turística:</t>
  </si>
  <si>
    <t>Destinos turísticos consolidados y con demanda actual, desde los cuales se dan flujos hacia destinos menores, emergentes o potenciales de los circuitos de los que las Puertas Turisticas son punto de partida. Algunas de estas "puertas" son territorios en los que se verifica una alta concentración de la demanda (como Iguazú, Ushuaia o Quebrada de Humahuaca) y desde los que se pretende desconcentrar, favoreciendo nuevos recorridos. Señaladas en el mapa con un triángulo.</t>
  </si>
  <si>
    <t xml:space="preserve">Ciudades Núcleo: </t>
  </si>
  <si>
    <t>Refiere a centros emisores de turismo interno y/o ciudades que, funcionando en algunos casos como destinos turísticos en sí mismas, constituyen también un punto de ingreso para el turismo receptivo (por contar con aeropuertos internacionales, pasos fronterizos cercanos o funcionar como grandes nodos de comunicación). Ejemplos: Ciudad de Buenos Aires, Ciudad de Salta, Ciudad de Mendoza, etc. Señaladas con un círculo en el mapa.</t>
  </si>
  <si>
    <t xml:space="preserve">Resultados esperados de las intervenciones: </t>
  </si>
  <si>
    <t>Desconcentración de demanda (distribución de flujos en el territorio, aliento a destinos emergentes). Incremento de visitantes y la estadía promedio. Ordenamiento territorial en destinos de naturaleza con alto nivel de demanda o concentración estacional. Incremento en la frecuentación turística y uso público de las áreas naturales protegidas subnacionales.</t>
  </si>
  <si>
    <t xml:space="preserve">Concentración de la demanda: </t>
  </si>
  <si>
    <t xml:space="preserve">En las rutas de la muestra, se verifica en los siguientes corredores y destinos: </t>
  </si>
  <si>
    <t>Ruta de los Valles, Quebradas y Yungas</t>
  </si>
  <si>
    <t xml:space="preserve">a) </t>
  </si>
  <si>
    <t>Valles Calchaquíes y Quebrada de Humahuaca</t>
  </si>
  <si>
    <t>Objetivo: Desconcentrar hacia Puna (Oeste) y Yungas (Este)</t>
  </si>
  <si>
    <t xml:space="preserve">b) </t>
  </si>
  <si>
    <t xml:space="preserve">Puerto Iguazú y Parque Nacional Iguazú </t>
  </si>
  <si>
    <t>Ruta de la Selva Misionera</t>
  </si>
  <si>
    <t xml:space="preserve">Objetivo: Desconcentrar hacia el Este (Ruta 101, PP Urugua-í) </t>
  </si>
  <si>
    <t>y sur de la provincia (Rutas 14  RP 2, El Soberbio - Moconá)</t>
  </si>
  <si>
    <t xml:space="preserve">c) </t>
  </si>
  <si>
    <t>Ushuaia y Parque Nacional Tierra del Fuego</t>
  </si>
  <si>
    <t>Ruta del Fin del Mundo</t>
  </si>
  <si>
    <t xml:space="preserve">Objetivo: Ordenamiento territorial en el destino más </t>
  </si>
  <si>
    <t>desconcentración hacia corazón de la Isla (Tolhuin),</t>
  </si>
  <si>
    <t>litoral atlántico y borde costero (Beagle- Almaza -Río Grande)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</si>
</sst>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Arial"/>
    </font>
    <font>
      <sz val="11"/>
      <color theme="1"/>
      <name val="Calibri"/>
    </font>
    <font>
      <b/>
      <sz val="11"/>
      <color theme="1"/>
      <name val="Calibri"/>
    </font>
    <font>
      <sz val="11"/>
      <color rgb="FFFF0000"/>
      <name val="Calibri"/>
    </font>
    <font>
      <sz val="11"/>
      <name val="Arial"/>
    </font>
    <font>
      <sz val="11"/>
      <color theme="1"/>
      <name val="Calibri"/>
    </font>
    <font>
      <b/>
      <sz val="11"/>
      <color theme="1"/>
      <name val="Calibri"/>
    </font>
    <font>
      <b/>
      <sz val="11"/>
      <color rgb="FFFF0000"/>
      <name val="Calibri"/>
    </font>
    <font>
      <b/>
      <sz val="11"/>
      <name val="Arial"/>
    </font>
    <font>
      <sz val="11"/>
      <name val="Arial"/>
    </font>
    <font>
      <sz val="8"/>
      <color theme="1"/>
      <name val="Calibri"/>
    </font>
    <font>
      <sz val="11"/>
      <color rgb="FF000000"/>
      <name val="Arial"/>
    </font>
    <font>
      <sz val="9"/>
      <color theme="1"/>
      <name val="Calibri"/>
    </font>
    <font>
      <b/>
      <sz val="11"/>
      <name val="Arial"/>
    </font>
    <font>
      <sz val="11"/>
      <color rgb="FF949499"/>
      <name val="EncodeSans"/>
    </font>
    <font>
      <b/>
      <sz val="10"/>
      <color theme="1"/>
      <name val="Calibri"/>
    </font>
    <font>
      <sz val="9"/>
      <name val="Arial"/>
    </font>
  </fonts>
  <fills count="6">
    <fill>
      <patternFill patternType="none"/>
    </fill>
    <fill>
      <patternFill patternType="gray125"/>
    </fill>
    <fill>
      <patternFill patternType="solid">
        <fgColor rgb="FFE7E6E6"/>
        <bgColor rgb="FFE7E6E6"/>
      </patternFill>
    </fill>
    <fill>
      <patternFill patternType="solid">
        <fgColor rgb="FFB6D7A8"/>
        <bgColor rgb="FFB6D7A8"/>
      </patternFill>
    </fill>
    <fill>
      <patternFill patternType="solid">
        <fgColor rgb="FFF2F2F2"/>
        <bgColor rgb="FFF2F2F2"/>
      </patternFill>
    </fill>
    <fill>
      <patternFill patternType="solid">
        <fgColor rgb="FFD9EAD3"/>
        <bgColor rgb="FFD9EAD3"/>
      </patternFill>
    </fill>
  </fills>
  <borders count="24">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1" fillId="0" borderId="0" xfId="0" applyFont="1"/>
    <xf numFmtId="0" fontId="2" fillId="2" borderId="1" xfId="0" applyFont="1" applyFill="1" applyBorder="1"/>
    <xf numFmtId="0" fontId="1" fillId="2" borderId="1" xfId="0" applyFont="1" applyFill="1" applyBorder="1"/>
    <xf numFmtId="0" fontId="2" fillId="2" borderId="2" xfId="0" applyFont="1" applyFill="1" applyBorder="1"/>
    <xf numFmtId="0" fontId="1" fillId="2" borderId="2" xfId="0" applyFont="1" applyFill="1" applyBorder="1"/>
    <xf numFmtId="0" fontId="2" fillId="2" borderId="3" xfId="0" applyFont="1" applyFill="1" applyBorder="1" applyAlignment="1"/>
    <xf numFmtId="0" fontId="1" fillId="2" borderId="3" xfId="0" applyFont="1" applyFill="1" applyBorder="1"/>
    <xf numFmtId="0" fontId="2" fillId="3" borderId="1" xfId="0" applyFont="1" applyFill="1" applyBorder="1"/>
    <xf numFmtId="0" fontId="1" fillId="3"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0" borderId="4" xfId="0" applyFont="1" applyBorder="1" applyAlignment="1">
      <alignment horizontal="center"/>
    </xf>
    <xf numFmtId="0" fontId="1" fillId="0" borderId="0" xfId="0" applyFont="1" applyAlignment="1">
      <alignment horizontal="right"/>
    </xf>
    <xf numFmtId="3" fontId="1" fillId="0" borderId="0" xfId="0" applyNumberFormat="1" applyFont="1" applyAlignment="1">
      <alignment horizontal="right"/>
    </xf>
    <xf numFmtId="3" fontId="1" fillId="0" borderId="0" xfId="0" applyNumberFormat="1" applyFont="1"/>
    <xf numFmtId="164" fontId="1" fillId="0" borderId="0" xfId="0" applyNumberFormat="1" applyFont="1"/>
    <xf numFmtId="0" fontId="1" fillId="0" borderId="0" xfId="0" applyFont="1" applyAlignment="1">
      <alignment horizontal="center"/>
    </xf>
    <xf numFmtId="0" fontId="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horizontal="center"/>
    </xf>
    <xf numFmtId="0" fontId="2" fillId="2" borderId="1" xfId="0" applyFont="1" applyFill="1" applyBorder="1" applyAlignment="1">
      <alignment horizontal="center"/>
    </xf>
    <xf numFmtId="0" fontId="6" fillId="0" borderId="0" xfId="0" applyFont="1"/>
    <xf numFmtId="3" fontId="6" fillId="0" borderId="0" xfId="0" applyNumberFormat="1" applyFont="1"/>
    <xf numFmtId="164" fontId="6" fillId="0" borderId="0" xfId="0" applyNumberFormat="1" applyFont="1"/>
    <xf numFmtId="3" fontId="1" fillId="0" borderId="0" xfId="0" applyNumberFormat="1" applyFont="1" applyAlignment="1"/>
    <xf numFmtId="0" fontId="3" fillId="0" borderId="0" xfId="0" applyFont="1" applyAlignment="1"/>
    <xf numFmtId="3" fontId="6" fillId="0" borderId="0" xfId="0" applyNumberFormat="1" applyFont="1" applyAlignment="1"/>
    <xf numFmtId="0" fontId="6" fillId="0" borderId="0" xfId="0" applyFont="1" applyAlignment="1"/>
    <xf numFmtId="0" fontId="1" fillId="2" borderId="13" xfId="0" applyFont="1" applyFill="1" applyBorder="1"/>
    <xf numFmtId="0" fontId="7" fillId="2" borderId="3" xfId="0" applyFont="1" applyFill="1" applyBorder="1"/>
    <xf numFmtId="0" fontId="2" fillId="4" borderId="13" xfId="0" applyFont="1" applyFill="1" applyBorder="1" applyAlignment="1"/>
    <xf numFmtId="0" fontId="1" fillId="4" borderId="13" xfId="0" applyFont="1" applyFill="1" applyBorder="1"/>
    <xf numFmtId="0" fontId="8" fillId="3" borderId="15" xfId="0" applyFont="1" applyFill="1" applyBorder="1" applyAlignment="1">
      <alignment horizontal="center" vertical="center" wrapText="1"/>
    </xf>
    <xf numFmtId="0" fontId="2" fillId="0" borderId="0" xfId="0" applyFont="1" applyAlignment="1"/>
    <xf numFmtId="0" fontId="9" fillId="0" borderId="15" xfId="0" applyFont="1" applyBorder="1" applyAlignment="1">
      <alignment horizontal="right" wrapText="1"/>
    </xf>
    <xf numFmtId="0" fontId="10" fillId="0" borderId="0" xfId="0" applyFont="1" applyAlignment="1"/>
    <xf numFmtId="0" fontId="10" fillId="0" borderId="0" xfId="0" applyFont="1" applyAlignment="1">
      <alignment wrapText="1"/>
    </xf>
    <xf numFmtId="0" fontId="5" fillId="4" borderId="13" xfId="0" applyFont="1" applyFill="1" applyBorder="1"/>
    <xf numFmtId="0" fontId="2" fillId="0" borderId="0" xfId="0" applyFont="1"/>
    <xf numFmtId="0" fontId="1" fillId="0" borderId="0" xfId="0" applyFont="1" applyAlignment="1">
      <alignment wrapText="1"/>
    </xf>
    <xf numFmtId="0" fontId="9" fillId="0" borderId="15" xfId="0" applyFont="1" applyBorder="1" applyAlignment="1">
      <alignment horizontal="left" wrapText="1"/>
    </xf>
    <xf numFmtId="0" fontId="9" fillId="0" borderId="15" xfId="0" applyFont="1" applyBorder="1" applyAlignment="1">
      <alignment horizontal="right"/>
    </xf>
    <xf numFmtId="0" fontId="1" fillId="0" borderId="0" xfId="0" applyFont="1" applyAlignment="1"/>
    <xf numFmtId="0" fontId="6" fillId="4" borderId="6" xfId="0" applyFont="1" applyFill="1" applyBorder="1" applyAlignment="1"/>
    <xf numFmtId="0" fontId="1" fillId="4" borderId="6" xfId="0" applyFont="1" applyFill="1" applyBorder="1"/>
    <xf numFmtId="0" fontId="2" fillId="4" borderId="10" xfId="0" applyFont="1" applyFill="1" applyBorder="1" applyAlignment="1"/>
    <xf numFmtId="0" fontId="1" fillId="4" borderId="10" xfId="0" applyFont="1" applyFill="1" applyBorder="1"/>
    <xf numFmtId="0" fontId="11" fillId="0" borderId="15" xfId="0" applyFont="1" applyBorder="1" applyAlignment="1">
      <alignment horizontal="right" wrapText="1"/>
    </xf>
    <xf numFmtId="0" fontId="8" fillId="4" borderId="13" xfId="0" applyFont="1" applyFill="1" applyBorder="1" applyAlignment="1"/>
    <xf numFmtId="0" fontId="8" fillId="0" borderId="0" xfId="0" applyFont="1" applyAlignment="1"/>
    <xf numFmtId="0" fontId="2" fillId="0" borderId="0" xfId="0" applyFont="1"/>
    <xf numFmtId="0" fontId="8" fillId="0" borderId="0" xfId="0" applyFont="1"/>
    <xf numFmtId="0" fontId="13" fillId="3" borderId="16" xfId="0" applyFont="1" applyFill="1" applyBorder="1" applyAlignment="1"/>
    <xf numFmtId="0" fontId="8" fillId="3" borderId="16" xfId="0" applyFont="1" applyFill="1" applyBorder="1" applyAlignment="1"/>
    <xf numFmtId="0" fontId="4" fillId="0" borderId="16" xfId="0" applyFont="1" applyBorder="1" applyAlignment="1"/>
    <xf numFmtId="0" fontId="9" fillId="0" borderId="16" xfId="0" applyFont="1" applyBorder="1" applyAlignment="1"/>
    <xf numFmtId="0" fontId="13" fillId="5" borderId="16" xfId="0" applyFont="1" applyFill="1" applyBorder="1" applyAlignment="1">
      <alignment horizontal="right"/>
    </xf>
    <xf numFmtId="0" fontId="8" fillId="5" borderId="16" xfId="0" applyFont="1" applyFill="1" applyBorder="1" applyAlignment="1"/>
    <xf numFmtId="0" fontId="14" fillId="0" borderId="0" xfId="0" applyFont="1"/>
    <xf numFmtId="0" fontId="6" fillId="4" borderId="13" xfId="0" applyFont="1" applyFill="1" applyBorder="1" applyAlignment="1"/>
    <xf numFmtId="0" fontId="8" fillId="0" borderId="0" xfId="0" applyFont="1" applyAlignment="1">
      <alignment horizontal="center"/>
    </xf>
    <xf numFmtId="0" fontId="15" fillId="3" borderId="15" xfId="0" applyFont="1" applyFill="1" applyBorder="1" applyAlignment="1">
      <alignment horizontal="center"/>
    </xf>
    <xf numFmtId="3" fontId="9" fillId="0" borderId="15" xfId="0" applyNumberFormat="1" applyFont="1" applyBorder="1" applyAlignment="1">
      <alignment horizontal="right" wrapText="1"/>
    </xf>
    <xf numFmtId="0" fontId="16" fillId="0" borderId="0" xfId="0" applyFont="1" applyAlignment="1"/>
    <xf numFmtId="0" fontId="2" fillId="4" borderId="16" xfId="0" applyFont="1" applyFill="1" applyBorder="1" applyAlignment="1"/>
    <xf numFmtId="0" fontId="5" fillId="4" borderId="14" xfId="0" applyFont="1" applyFill="1" applyBorder="1"/>
    <xf numFmtId="0" fontId="2" fillId="4" borderId="20" xfId="0" applyFont="1" applyFill="1" applyBorder="1" applyAlignment="1"/>
    <xf numFmtId="0" fontId="2" fillId="0" borderId="0" xfId="0" applyFont="1"/>
    <xf numFmtId="0" fontId="2" fillId="4" borderId="21" xfId="0" applyFont="1" applyFill="1" applyBorder="1" applyAlignment="1"/>
    <xf numFmtId="0" fontId="1" fillId="4" borderId="22" xfId="0" applyFont="1" applyFill="1" applyBorder="1"/>
    <xf numFmtId="0" fontId="1" fillId="4" borderId="23" xfId="0" applyFont="1" applyFill="1" applyBorder="1"/>
    <xf numFmtId="0" fontId="5" fillId="0" borderId="0" xfId="0" applyFont="1" applyAlignment="1">
      <alignment horizontal="right"/>
    </xf>
    <xf numFmtId="0" fontId="5" fillId="0" borderId="0" xfId="0" applyFont="1" applyAlignment="1"/>
    <xf numFmtId="0" fontId="1" fillId="4" borderId="5" xfId="0" applyFont="1" applyFill="1" applyBorder="1" applyAlignment="1">
      <alignment horizontal="left" wrapText="1"/>
    </xf>
    <xf numFmtId="0" fontId="4" fillId="0" borderId="6" xfId="0" applyFont="1" applyBorder="1"/>
    <xf numFmtId="0" fontId="4" fillId="0" borderId="7" xfId="0" applyFont="1" applyBorder="1"/>
    <xf numFmtId="0" fontId="4" fillId="0" borderId="8" xfId="0" applyFont="1" applyBorder="1"/>
    <xf numFmtId="0" fontId="0" fillId="0" borderId="0" xfId="0" applyFont="1" applyAlignment="1"/>
    <xf numFmtId="0" fontId="4" fillId="0" borderId="4" xfId="0" applyFont="1" applyBorder="1"/>
    <xf numFmtId="0" fontId="4" fillId="0" borderId="9" xfId="0" applyFont="1" applyBorder="1"/>
    <xf numFmtId="0" fontId="4" fillId="0" borderId="10" xfId="0" applyFont="1" applyBorder="1"/>
    <xf numFmtId="0" fontId="4" fillId="0" borderId="11" xfId="0" applyFont="1" applyBorder="1"/>
    <xf numFmtId="0" fontId="1" fillId="4" borderId="12" xfId="0" applyFont="1" applyFill="1" applyBorder="1" applyAlignment="1">
      <alignment wrapText="1"/>
    </xf>
    <xf numFmtId="0" fontId="4" fillId="0" borderId="13" xfId="0" applyFont="1" applyBorder="1"/>
    <xf numFmtId="0" fontId="4" fillId="0" borderId="14" xfId="0" applyFont="1" applyBorder="1"/>
    <xf numFmtId="0" fontId="2" fillId="5" borderId="17" xfId="0" applyFont="1" applyFill="1" applyBorder="1" applyAlignment="1">
      <alignment horizontal="center"/>
    </xf>
    <xf numFmtId="0" fontId="4" fillId="0" borderId="18" xfId="0" applyFont="1" applyBorder="1"/>
    <xf numFmtId="0" fontId="4" fillId="0" borderId="19" xfId="0" applyFont="1" applyBorder="1"/>
    <xf numFmtId="0" fontId="12" fillId="0" borderId="0" xfId="0" applyFont="1" applyAlignment="1"/>
    <xf numFmtId="0" fontId="1" fillId="2" borderId="6" xfId="0" applyFont="1" applyFill="1" applyBorder="1"/>
    <xf numFmtId="0" fontId="10" fillId="0" borderId="0" xfId="0" applyFont="1" applyAlignment="1">
      <alignment wrapText="1"/>
    </xf>
    <xf numFmtId="0" fontId="2" fillId="5" borderId="12" xfId="0" applyFont="1" applyFill="1" applyBorder="1" applyAlignment="1"/>
    <xf numFmtId="0" fontId="1" fillId="0" borderId="12" xfId="0" applyFont="1" applyBorder="1" applyAlignment="1"/>
    <xf numFmtId="0" fontId="2" fillId="3" borderId="12" xfId="0" applyFont="1" applyFill="1" applyBorder="1" applyAlignment="1"/>
    <xf numFmtId="0" fontId="1" fillId="0" borderId="5" xfId="0" applyFont="1" applyBorder="1" applyAlignment="1">
      <alignment horizontal="left" vertical="top" wrapText="1"/>
    </xf>
    <xf numFmtId="0" fontId="1" fillId="0" borderId="5" xfId="0" applyFont="1" applyBorder="1" applyAlignment="1">
      <alignment vertical="center" wrapText="1"/>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shrinkToFit="1"/>
    </xf>
    <xf numFmtId="0" fontId="1"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361950</xdr:colOff>
      <xdr:row>0</xdr:row>
      <xdr:rowOff>171450</xdr:rowOff>
    </xdr:from>
    <xdr:ext cx="3952875" cy="8248650"/>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74E13"/>
  </sheetPr>
  <dimension ref="B1:P1017"/>
  <sheetViews>
    <sheetView showGridLines="0" topLeftCell="A64" workbookViewId="0">
      <selection activeCell="B68" sqref="B68"/>
    </sheetView>
  </sheetViews>
  <sheetFormatPr defaultColWidth="12.625" defaultRowHeight="15" customHeight="1"/>
  <cols>
    <col min="1" max="1" width="1.125" customWidth="1"/>
    <col min="2" max="2" width="9.375" customWidth="1"/>
    <col min="3" max="3" width="32.125" customWidth="1"/>
    <col min="4" max="8" width="9.375" customWidth="1"/>
    <col min="9" max="9" width="1.25" customWidth="1"/>
    <col min="10" max="27" width="9.375" customWidth="1"/>
  </cols>
  <sheetData>
    <row r="1" spans="2:16" ht="5.25" customHeight="1">
      <c r="I1" s="1"/>
    </row>
    <row r="2" spans="2:16">
      <c r="B2" s="2" t="s">
        <v>0</v>
      </c>
      <c r="C2" s="3"/>
      <c r="D2" s="3"/>
      <c r="E2" s="3"/>
      <c r="F2" s="3"/>
      <c r="G2" s="3"/>
      <c r="H2" s="3"/>
      <c r="I2" s="1"/>
    </row>
    <row r="3" spans="2:16">
      <c r="I3" s="1"/>
    </row>
    <row r="4" spans="2:16">
      <c r="B4" s="4" t="s">
        <v>1</v>
      </c>
      <c r="C4" s="5"/>
      <c r="D4" s="5"/>
      <c r="E4" s="5"/>
      <c r="F4" s="5"/>
      <c r="G4" s="5"/>
      <c r="H4" s="5"/>
      <c r="I4" s="1"/>
    </row>
    <row r="5" spans="2:16">
      <c r="B5" s="6" t="s">
        <v>2</v>
      </c>
      <c r="C5" s="7"/>
      <c r="D5" s="7"/>
      <c r="E5" s="7"/>
      <c r="F5" s="7"/>
      <c r="G5" s="7"/>
      <c r="H5" s="7"/>
      <c r="I5" s="1"/>
    </row>
    <row r="6" spans="2:16">
      <c r="I6" s="1"/>
    </row>
    <row r="7" spans="2:16">
      <c r="B7" s="8" t="s">
        <v>3</v>
      </c>
      <c r="C7" s="9"/>
      <c r="D7" s="9"/>
      <c r="E7" s="9"/>
      <c r="F7" s="9"/>
      <c r="G7" s="9"/>
      <c r="H7" s="9"/>
      <c r="I7" s="1"/>
    </row>
    <row r="8" spans="2:16">
      <c r="I8" s="1"/>
    </row>
    <row r="9" spans="2:16">
      <c r="C9" s="2" t="s">
        <v>4</v>
      </c>
      <c r="D9" s="10">
        <v>2019</v>
      </c>
      <c r="E9" s="11">
        <v>2018</v>
      </c>
      <c r="F9" s="12"/>
      <c r="G9" s="12"/>
      <c r="H9" s="12"/>
      <c r="I9" s="13"/>
      <c r="J9" s="76" t="s">
        <v>5</v>
      </c>
      <c r="K9" s="77"/>
      <c r="L9" s="77"/>
      <c r="M9" s="77"/>
      <c r="N9" s="77"/>
      <c r="O9" s="77"/>
      <c r="P9" s="78"/>
    </row>
    <row r="10" spans="2:16">
      <c r="I10" s="1"/>
      <c r="J10" s="79"/>
      <c r="K10" s="80"/>
      <c r="L10" s="80"/>
      <c r="M10" s="80"/>
      <c r="N10" s="80"/>
      <c r="O10" s="80"/>
      <c r="P10" s="81"/>
    </row>
    <row r="11" spans="2:16" ht="15" customHeight="1">
      <c r="C11" s="1" t="s">
        <v>6</v>
      </c>
      <c r="D11" s="14">
        <v>59</v>
      </c>
      <c r="E11" s="1">
        <v>61</v>
      </c>
      <c r="I11" s="1"/>
      <c r="J11" s="79"/>
      <c r="K11" s="80"/>
      <c r="L11" s="80"/>
      <c r="M11" s="80"/>
      <c r="N11" s="80"/>
      <c r="O11" s="80"/>
      <c r="P11" s="81"/>
    </row>
    <row r="12" spans="2:16">
      <c r="C12" s="1" t="s">
        <v>7</v>
      </c>
      <c r="D12" s="15">
        <v>65.83</v>
      </c>
      <c r="E12" s="16">
        <v>70982</v>
      </c>
      <c r="I12" s="1"/>
      <c r="J12" s="79"/>
      <c r="K12" s="80"/>
      <c r="L12" s="80"/>
      <c r="M12" s="80"/>
      <c r="N12" s="80"/>
      <c r="O12" s="80"/>
      <c r="P12" s="81"/>
    </row>
    <row r="13" spans="2:16">
      <c r="C13" s="1" t="s">
        <v>8</v>
      </c>
      <c r="D13" s="14">
        <v>26.6</v>
      </c>
      <c r="E13" s="17">
        <v>28.96</v>
      </c>
      <c r="I13" s="1"/>
      <c r="J13" s="79"/>
      <c r="K13" s="80"/>
      <c r="L13" s="80"/>
      <c r="M13" s="80"/>
      <c r="N13" s="80"/>
      <c r="O13" s="80"/>
      <c r="P13" s="81"/>
    </row>
    <row r="14" spans="2:16">
      <c r="C14" s="1" t="s">
        <v>9</v>
      </c>
      <c r="D14" s="15">
        <v>130874</v>
      </c>
      <c r="E14" s="16">
        <v>118476</v>
      </c>
      <c r="I14" s="1"/>
      <c r="J14" s="79"/>
      <c r="K14" s="80"/>
      <c r="L14" s="80"/>
      <c r="M14" s="80"/>
      <c r="N14" s="80"/>
      <c r="O14" s="80"/>
      <c r="P14" s="81"/>
    </row>
    <row r="15" spans="2:16">
      <c r="C15" s="1" t="s">
        <v>10</v>
      </c>
      <c r="D15" s="14">
        <v>1.6</v>
      </c>
      <c r="E15" s="1">
        <v>1.48</v>
      </c>
      <c r="I15" s="1"/>
      <c r="J15" s="79"/>
      <c r="K15" s="80"/>
      <c r="L15" s="80"/>
      <c r="M15" s="80"/>
      <c r="N15" s="80"/>
      <c r="O15" s="80"/>
      <c r="P15" s="81"/>
    </row>
    <row r="16" spans="2:16">
      <c r="I16" s="1"/>
      <c r="J16" s="82"/>
      <c r="K16" s="83"/>
      <c r="L16" s="83"/>
      <c r="M16" s="83"/>
      <c r="N16" s="83"/>
      <c r="O16" s="83"/>
      <c r="P16" s="84"/>
    </row>
    <row r="17" spans="3:16">
      <c r="C17" s="2" t="s">
        <v>11</v>
      </c>
      <c r="D17" s="10">
        <v>2019</v>
      </c>
      <c r="E17" s="11">
        <v>2018</v>
      </c>
      <c r="F17" s="11"/>
      <c r="G17" s="11"/>
      <c r="H17" s="11"/>
      <c r="I17" s="18"/>
    </row>
    <row r="18" spans="3:16">
      <c r="I18" s="1"/>
      <c r="J18" s="85" t="s">
        <v>12</v>
      </c>
      <c r="K18" s="86"/>
      <c r="L18" s="86"/>
      <c r="M18" s="86"/>
      <c r="N18" s="86"/>
      <c r="O18" s="86"/>
      <c r="P18" s="87"/>
    </row>
    <row r="19" spans="3:16">
      <c r="C19" s="19" t="s">
        <v>6</v>
      </c>
      <c r="D19" s="14">
        <v>193</v>
      </c>
      <c r="E19" s="20">
        <v>200</v>
      </c>
      <c r="I19" s="1"/>
    </row>
    <row r="20" spans="3:16">
      <c r="C20" s="19" t="s">
        <v>7</v>
      </c>
      <c r="D20" s="15">
        <v>339241</v>
      </c>
      <c r="E20" s="16">
        <v>352310</v>
      </c>
      <c r="I20" s="1"/>
    </row>
    <row r="21" spans="3:16" ht="15.75" customHeight="1">
      <c r="C21" s="19" t="s">
        <v>8</v>
      </c>
      <c r="D21" s="14">
        <v>36.4</v>
      </c>
      <c r="E21" s="20">
        <v>32.1</v>
      </c>
      <c r="I21" s="1"/>
    </row>
    <row r="22" spans="3:16" ht="15.75" customHeight="1">
      <c r="C22" s="19" t="s">
        <v>9</v>
      </c>
      <c r="D22" s="15">
        <v>736826</v>
      </c>
      <c r="E22" s="16">
        <v>679290</v>
      </c>
      <c r="I22" s="1"/>
    </row>
    <row r="23" spans="3:16" ht="15.75" customHeight="1">
      <c r="C23" s="19" t="s">
        <v>10</v>
      </c>
      <c r="D23" s="14">
        <v>2</v>
      </c>
      <c r="E23" s="20">
        <v>2</v>
      </c>
      <c r="I23" s="1"/>
    </row>
    <row r="24" spans="3:16" ht="15.75" customHeight="1">
      <c r="I24" s="1"/>
    </row>
    <row r="25" spans="3:16" ht="15.75" customHeight="1">
      <c r="C25" s="2" t="s">
        <v>13</v>
      </c>
      <c r="D25" s="10">
        <v>2019</v>
      </c>
      <c r="E25" s="11">
        <v>2018</v>
      </c>
      <c r="F25" s="11"/>
      <c r="G25" s="11"/>
      <c r="H25" s="11"/>
      <c r="I25" s="18"/>
    </row>
    <row r="26" spans="3:16" ht="15.75" customHeight="1">
      <c r="I26" s="1"/>
    </row>
    <row r="27" spans="3:16" ht="15.75" customHeight="1">
      <c r="C27" s="19" t="s">
        <v>6</v>
      </c>
      <c r="D27" s="14">
        <v>42</v>
      </c>
      <c r="E27" s="20">
        <v>44</v>
      </c>
      <c r="I27" s="1"/>
    </row>
    <row r="28" spans="3:16" ht="15.75" customHeight="1">
      <c r="C28" s="19" t="s">
        <v>7</v>
      </c>
      <c r="D28" s="15">
        <v>55572</v>
      </c>
      <c r="E28" s="16">
        <v>76571</v>
      </c>
      <c r="I28" s="1"/>
    </row>
    <row r="29" spans="3:16" ht="15.75" customHeight="1">
      <c r="C29" s="19" t="s">
        <v>8</v>
      </c>
      <c r="D29" s="14">
        <v>29</v>
      </c>
      <c r="E29" s="17">
        <v>29.22</v>
      </c>
      <c r="I29" s="1"/>
    </row>
    <row r="30" spans="3:16" ht="15.75" customHeight="1">
      <c r="C30" s="19" t="s">
        <v>9</v>
      </c>
      <c r="D30" s="15">
        <v>146945</v>
      </c>
      <c r="E30" s="16">
        <v>154987</v>
      </c>
      <c r="I30" s="1"/>
    </row>
    <row r="31" spans="3:16" ht="15.75" customHeight="1">
      <c r="C31" s="19" t="s">
        <v>10</v>
      </c>
      <c r="D31" s="14">
        <v>1.7</v>
      </c>
      <c r="E31" s="17">
        <v>1.73</v>
      </c>
      <c r="I31" s="1"/>
    </row>
    <row r="32" spans="3:16" ht="15.75" customHeight="1">
      <c r="I32" s="1"/>
    </row>
    <row r="33" spans="2:9" ht="15.75" customHeight="1">
      <c r="B33" s="21" t="s">
        <v>14</v>
      </c>
      <c r="C33" s="11"/>
      <c r="D33" s="22">
        <v>2019</v>
      </c>
      <c r="E33" s="23">
        <v>2018</v>
      </c>
      <c r="F33" s="11"/>
      <c r="G33" s="11"/>
      <c r="H33" s="11"/>
      <c r="I33" s="1"/>
    </row>
    <row r="34" spans="2:9" ht="15.75" customHeight="1">
      <c r="I34" s="1"/>
    </row>
    <row r="35" spans="2:9" ht="15.75" customHeight="1">
      <c r="C35" s="24" t="s">
        <v>6</v>
      </c>
      <c r="D35" s="24">
        <f t="shared" ref="D35:E35" si="0">D11+D19+D27</f>
        <v>294</v>
      </c>
      <c r="E35" s="24">
        <f t="shared" si="0"/>
        <v>305</v>
      </c>
      <c r="I35" s="1"/>
    </row>
    <row r="36" spans="2:9" ht="15.75" customHeight="1">
      <c r="C36" s="24" t="s">
        <v>7</v>
      </c>
      <c r="D36" s="25">
        <f t="shared" ref="D36:E36" si="1">D12+D20+D28</f>
        <v>394878.83</v>
      </c>
      <c r="E36" s="25">
        <f t="shared" si="1"/>
        <v>499863</v>
      </c>
      <c r="I36" s="1"/>
    </row>
    <row r="37" spans="2:9" ht="15.75" customHeight="1">
      <c r="C37" s="24" t="s">
        <v>8</v>
      </c>
      <c r="D37" s="26">
        <f t="shared" ref="D37:E37" si="2">(D13+D21+D29)/3</f>
        <v>30.666666666666668</v>
      </c>
      <c r="E37" s="26">
        <f t="shared" si="2"/>
        <v>30.093333333333334</v>
      </c>
      <c r="I37" s="1"/>
    </row>
    <row r="38" spans="2:9" ht="15.75" customHeight="1">
      <c r="C38" s="24" t="s">
        <v>9</v>
      </c>
      <c r="D38" s="25">
        <f t="shared" ref="D38:E38" si="3">D14+D22+D30</f>
        <v>1014645</v>
      </c>
      <c r="E38" s="25">
        <f t="shared" si="3"/>
        <v>952753</v>
      </c>
      <c r="I38" s="1"/>
    </row>
    <row r="39" spans="2:9" ht="15.75" customHeight="1">
      <c r="C39" s="24" t="s">
        <v>10</v>
      </c>
      <c r="D39" s="26">
        <f t="shared" ref="D39:E39" si="4">(D15+D23+D31)/3</f>
        <v>1.7666666666666666</v>
      </c>
      <c r="E39" s="26">
        <f t="shared" si="4"/>
        <v>1.7366666666666666</v>
      </c>
      <c r="I39" s="1"/>
    </row>
    <row r="40" spans="2:9" ht="15.75" customHeight="1">
      <c r="I40" s="1"/>
    </row>
    <row r="41" spans="2:9" ht="15.75" customHeight="1">
      <c r="I41" s="1"/>
    </row>
    <row r="42" spans="2:9" ht="15.75" customHeight="1">
      <c r="B42" s="8" t="s">
        <v>15</v>
      </c>
      <c r="C42" s="9"/>
      <c r="D42" s="9"/>
      <c r="E42" s="9"/>
      <c r="F42" s="9"/>
      <c r="G42" s="9"/>
      <c r="H42" s="9"/>
      <c r="I42" s="1"/>
    </row>
    <row r="43" spans="2:9" ht="15.75" customHeight="1">
      <c r="I43" s="1"/>
    </row>
    <row r="44" spans="2:9" ht="15.75" customHeight="1">
      <c r="C44" s="2" t="s">
        <v>16</v>
      </c>
      <c r="D44" s="10">
        <v>2019</v>
      </c>
      <c r="E44" s="11">
        <v>2018</v>
      </c>
      <c r="F44" s="11"/>
      <c r="G44" s="11"/>
      <c r="H44" s="11"/>
      <c r="I44" s="18"/>
    </row>
    <row r="45" spans="2:9" ht="15.75" customHeight="1">
      <c r="I45" s="1"/>
    </row>
    <row r="46" spans="2:9" ht="15.75" customHeight="1">
      <c r="C46" s="19" t="s">
        <v>6</v>
      </c>
      <c r="D46" s="14">
        <v>82</v>
      </c>
      <c r="E46" s="20">
        <v>89</v>
      </c>
      <c r="I46" s="1"/>
    </row>
    <row r="47" spans="2:9" ht="15.75" customHeight="1">
      <c r="C47" s="19" t="s">
        <v>7</v>
      </c>
      <c r="D47" s="15">
        <v>265.12</v>
      </c>
      <c r="E47" s="27">
        <v>254.50399999999999</v>
      </c>
      <c r="I47" s="1"/>
    </row>
    <row r="48" spans="2:9" ht="15.75" customHeight="1">
      <c r="C48" s="19" t="s">
        <v>8</v>
      </c>
      <c r="D48" s="14">
        <v>46.7</v>
      </c>
      <c r="E48" s="17">
        <v>49.21</v>
      </c>
      <c r="I48" s="1"/>
    </row>
    <row r="49" spans="2:9" ht="15.75" customHeight="1">
      <c r="C49" s="19" t="s">
        <v>9</v>
      </c>
      <c r="D49" s="15">
        <v>593823</v>
      </c>
      <c r="E49" s="16">
        <v>545929</v>
      </c>
      <c r="G49" s="28"/>
      <c r="I49" s="1"/>
    </row>
    <row r="50" spans="2:9" ht="15.75" customHeight="1">
      <c r="C50" s="19" t="s">
        <v>10</v>
      </c>
      <c r="D50" s="14">
        <v>2.5</v>
      </c>
      <c r="E50" s="17">
        <v>2.75</v>
      </c>
      <c r="I50" s="1"/>
    </row>
    <row r="51" spans="2:9" ht="15.75" customHeight="1">
      <c r="I51" s="1"/>
    </row>
    <row r="52" spans="2:9" ht="15.75" customHeight="1">
      <c r="C52" s="2" t="s">
        <v>17</v>
      </c>
      <c r="D52" s="10">
        <v>2019</v>
      </c>
      <c r="E52" s="11">
        <v>2018</v>
      </c>
      <c r="F52" s="11"/>
      <c r="G52" s="11"/>
      <c r="H52" s="11"/>
      <c r="I52" s="18"/>
    </row>
    <row r="53" spans="2:9" ht="15.75" customHeight="1">
      <c r="I53" s="1"/>
    </row>
    <row r="54" spans="2:9" ht="15.75" customHeight="1">
      <c r="C54" s="19" t="s">
        <v>6</v>
      </c>
      <c r="D54" s="14">
        <v>26</v>
      </c>
      <c r="E54" s="20">
        <v>27</v>
      </c>
      <c r="I54" s="1"/>
    </row>
    <row r="55" spans="2:9" ht="15.75" customHeight="1">
      <c r="C55" s="19" t="s">
        <v>7</v>
      </c>
      <c r="D55" s="15">
        <v>86.212000000000003</v>
      </c>
      <c r="E55" s="27">
        <v>82.546000000000006</v>
      </c>
      <c r="I55" s="1"/>
    </row>
    <row r="56" spans="2:9" ht="15.75" customHeight="1">
      <c r="C56" s="19" t="s">
        <v>8</v>
      </c>
      <c r="D56" s="14">
        <v>31.9</v>
      </c>
      <c r="E56" s="20">
        <v>31.1</v>
      </c>
      <c r="I56" s="1"/>
    </row>
    <row r="57" spans="2:9" ht="15.75" customHeight="1">
      <c r="C57" s="19" t="s">
        <v>9</v>
      </c>
      <c r="D57" s="15">
        <v>181269</v>
      </c>
      <c r="E57" s="16">
        <v>181478</v>
      </c>
      <c r="I57" s="1"/>
    </row>
    <row r="58" spans="2:9" ht="15.75" customHeight="1">
      <c r="C58" s="19" t="s">
        <v>10</v>
      </c>
      <c r="D58" s="14">
        <v>1.8</v>
      </c>
      <c r="E58" s="20">
        <v>1.7</v>
      </c>
      <c r="I58" s="1"/>
    </row>
    <row r="59" spans="2:9" ht="15.75" customHeight="1">
      <c r="I59" s="1"/>
    </row>
    <row r="60" spans="2:9" ht="15.75" customHeight="1">
      <c r="I60" s="1"/>
    </row>
    <row r="61" spans="2:9" ht="15.75" customHeight="1">
      <c r="B61" s="21" t="s">
        <v>18</v>
      </c>
      <c r="C61" s="3"/>
      <c r="D61" s="22">
        <v>2019</v>
      </c>
      <c r="E61" s="23">
        <v>2018</v>
      </c>
      <c r="F61" s="3"/>
      <c r="G61" s="3"/>
      <c r="H61" s="3"/>
      <c r="I61" s="1"/>
    </row>
    <row r="62" spans="2:9" ht="15.75" customHeight="1">
      <c r="I62" s="1"/>
    </row>
    <row r="63" spans="2:9" ht="15.75" customHeight="1">
      <c r="C63" s="24" t="s">
        <v>6</v>
      </c>
      <c r="D63" s="24">
        <f t="shared" ref="D63:E63" si="5">D46+D54</f>
        <v>108</v>
      </c>
      <c r="E63" s="24">
        <f t="shared" si="5"/>
        <v>116</v>
      </c>
      <c r="I63" s="1"/>
    </row>
    <row r="64" spans="2:9" ht="15.75" customHeight="1">
      <c r="C64" s="24" t="s">
        <v>7</v>
      </c>
      <c r="D64" s="25">
        <f t="shared" ref="D64:E64" si="6">D47+D55</f>
        <v>351.33199999999999</v>
      </c>
      <c r="E64" s="25">
        <f t="shared" si="6"/>
        <v>337.05</v>
      </c>
      <c r="I64" s="1"/>
    </row>
    <row r="65" spans="2:9" ht="15.75" customHeight="1">
      <c r="C65" s="24" t="s">
        <v>8</v>
      </c>
      <c r="D65" s="24">
        <f t="shared" ref="D65:E65" si="7">(D48+D56)/2</f>
        <v>39.299999999999997</v>
      </c>
      <c r="E65" s="26">
        <f t="shared" si="7"/>
        <v>40.155000000000001</v>
      </c>
      <c r="I65" s="1"/>
    </row>
    <row r="66" spans="2:9" ht="15.75" customHeight="1">
      <c r="C66" s="24" t="s">
        <v>9</v>
      </c>
      <c r="D66" s="25">
        <f t="shared" ref="D66:E66" si="8">D49+D57</f>
        <v>775092</v>
      </c>
      <c r="E66" s="25">
        <f t="shared" si="8"/>
        <v>727407</v>
      </c>
      <c r="I66" s="1"/>
    </row>
    <row r="67" spans="2:9" ht="15.75" customHeight="1">
      <c r="C67" s="24" t="s">
        <v>10</v>
      </c>
      <c r="D67" s="26">
        <f t="shared" ref="D67:E67" si="9">(D50+D58)/2</f>
        <v>2.15</v>
      </c>
      <c r="E67" s="26">
        <f t="shared" si="9"/>
        <v>2.2250000000000001</v>
      </c>
      <c r="I67" s="1"/>
    </row>
    <row r="68" spans="2:9" ht="15.75" customHeight="1">
      <c r="I68" s="1"/>
    </row>
    <row r="69" spans="2:9" ht="15.75" customHeight="1">
      <c r="I69" s="1"/>
    </row>
    <row r="70" spans="2:9" ht="15.75" customHeight="1">
      <c r="B70" s="8" t="s">
        <v>19</v>
      </c>
      <c r="C70" s="9"/>
      <c r="D70" s="9"/>
      <c r="E70" s="9"/>
      <c r="F70" s="9"/>
      <c r="G70" s="9"/>
      <c r="H70" s="9"/>
      <c r="I70" s="1"/>
    </row>
    <row r="71" spans="2:9" ht="15.75" customHeight="1">
      <c r="I71" s="1"/>
    </row>
    <row r="72" spans="2:9" ht="15.75" customHeight="1">
      <c r="C72" s="2" t="s">
        <v>20</v>
      </c>
      <c r="D72" s="10">
        <v>2019</v>
      </c>
      <c r="E72" s="11">
        <v>2018</v>
      </c>
      <c r="F72" s="11"/>
      <c r="G72" s="11"/>
      <c r="H72" s="11"/>
      <c r="I72" s="18"/>
    </row>
    <row r="73" spans="2:9" ht="15.75" customHeight="1">
      <c r="I73" s="1"/>
    </row>
    <row r="74" spans="2:9" ht="15.75" customHeight="1">
      <c r="C74" s="19" t="s">
        <v>6</v>
      </c>
      <c r="D74" s="24">
        <v>84</v>
      </c>
      <c r="E74" s="24">
        <v>84</v>
      </c>
      <c r="I74" s="1"/>
    </row>
    <row r="75" spans="2:9" ht="15.75" customHeight="1">
      <c r="C75" s="19" t="s">
        <v>7</v>
      </c>
      <c r="D75" s="29">
        <v>138951</v>
      </c>
      <c r="E75" s="29">
        <v>144025</v>
      </c>
      <c r="I75" s="1"/>
    </row>
    <row r="76" spans="2:9" ht="15.75" customHeight="1">
      <c r="C76" s="19" t="s">
        <v>8</v>
      </c>
      <c r="D76" s="30">
        <v>48.2</v>
      </c>
      <c r="E76" s="26">
        <v>40.619999999999997</v>
      </c>
      <c r="I76" s="1"/>
    </row>
    <row r="77" spans="2:9" ht="15.75" customHeight="1">
      <c r="C77" s="19" t="s">
        <v>9</v>
      </c>
      <c r="D77" s="29">
        <v>333801</v>
      </c>
      <c r="E77" s="29">
        <v>291167</v>
      </c>
      <c r="I77" s="1"/>
    </row>
    <row r="78" spans="2:9" ht="15.75" customHeight="1">
      <c r="C78" s="19" t="s">
        <v>10</v>
      </c>
      <c r="D78" s="30">
        <v>2.5</v>
      </c>
      <c r="E78" s="24">
        <v>2.5</v>
      </c>
      <c r="I78" s="1"/>
    </row>
    <row r="79" spans="2:9" ht="15.75" customHeight="1">
      <c r="D79" s="24"/>
      <c r="E79" s="24"/>
      <c r="I79" s="1"/>
    </row>
    <row r="80" spans="2:9" ht="15.75" customHeight="1">
      <c r="I80" s="1"/>
    </row>
    <row r="81" spans="9:9" ht="15.75" customHeight="1">
      <c r="I81" s="1"/>
    </row>
    <row r="82" spans="9:9" ht="15.75" customHeight="1">
      <c r="I82" s="1"/>
    </row>
    <row r="83" spans="9:9" ht="15.75" customHeight="1">
      <c r="I83" s="1"/>
    </row>
    <row r="84" spans="9:9" ht="15.75" customHeight="1">
      <c r="I84" s="1"/>
    </row>
    <row r="85" spans="9:9" ht="15.75" customHeight="1">
      <c r="I85" s="1"/>
    </row>
    <row r="86" spans="9:9" ht="15.75" customHeight="1">
      <c r="I86" s="1"/>
    </row>
    <row r="87" spans="9:9" ht="15.75" customHeight="1">
      <c r="I87" s="1"/>
    </row>
    <row r="88" spans="9:9" ht="15.75" customHeight="1">
      <c r="I88" s="1"/>
    </row>
    <row r="89" spans="9:9" ht="15.75" customHeight="1">
      <c r="I89" s="1"/>
    </row>
    <row r="90" spans="9:9" ht="15.75" customHeight="1">
      <c r="I90" s="1"/>
    </row>
    <row r="91" spans="9:9" ht="15.75" customHeight="1">
      <c r="I91" s="1"/>
    </row>
    <row r="92" spans="9:9" ht="15.75" customHeight="1">
      <c r="I92" s="1"/>
    </row>
    <row r="93" spans="9:9" ht="15.75" customHeight="1">
      <c r="I93" s="1"/>
    </row>
    <row r="94" spans="9:9" ht="15.75" customHeight="1">
      <c r="I94" s="1"/>
    </row>
    <row r="95" spans="9:9" ht="15.75" customHeight="1">
      <c r="I95" s="1"/>
    </row>
    <row r="96" spans="9:9" ht="15.75" customHeight="1">
      <c r="I96" s="1"/>
    </row>
    <row r="97" spans="9:9" ht="15.75" customHeight="1">
      <c r="I97" s="1"/>
    </row>
    <row r="98" spans="9:9" ht="15.75" customHeight="1">
      <c r="I98" s="1"/>
    </row>
    <row r="99" spans="9:9" ht="15.75" customHeight="1">
      <c r="I99" s="1"/>
    </row>
    <row r="100" spans="9:9" ht="15.75" customHeight="1">
      <c r="I100" s="1"/>
    </row>
    <row r="101" spans="9:9" ht="15.75" customHeight="1">
      <c r="I101" s="1"/>
    </row>
    <row r="102" spans="9:9" ht="15.75" customHeight="1">
      <c r="I102" s="1"/>
    </row>
    <row r="103" spans="9:9" ht="15.75" customHeight="1">
      <c r="I103" s="1"/>
    </row>
    <row r="104" spans="9:9" ht="15.75" customHeight="1">
      <c r="I104" s="1"/>
    </row>
    <row r="105" spans="9:9" ht="15.75" customHeight="1">
      <c r="I105" s="1"/>
    </row>
    <row r="106" spans="9:9" ht="15.75" customHeight="1">
      <c r="I106" s="1"/>
    </row>
    <row r="107" spans="9:9" ht="15.75" customHeight="1">
      <c r="I107" s="1"/>
    </row>
    <row r="108" spans="9:9" ht="15.75" customHeight="1">
      <c r="I108" s="1"/>
    </row>
    <row r="109" spans="9:9" ht="15.75" customHeight="1">
      <c r="I109" s="1"/>
    </row>
    <row r="110" spans="9:9" ht="15.75" customHeight="1">
      <c r="I110" s="1"/>
    </row>
    <row r="111" spans="9:9" ht="15.75" customHeight="1">
      <c r="I111" s="1"/>
    </row>
    <row r="112" spans="9:9" ht="15.75" customHeight="1">
      <c r="I112" s="1"/>
    </row>
    <row r="113" spans="9:9" ht="15.75" customHeight="1">
      <c r="I113" s="1"/>
    </row>
    <row r="114" spans="9:9" ht="15.75" customHeight="1">
      <c r="I114" s="1"/>
    </row>
    <row r="115" spans="9:9" ht="15.75" customHeight="1">
      <c r="I115" s="1"/>
    </row>
    <row r="116" spans="9:9" ht="15.75" customHeight="1">
      <c r="I116" s="1"/>
    </row>
    <row r="117" spans="9:9" ht="15.75" customHeight="1">
      <c r="I117" s="1"/>
    </row>
    <row r="118" spans="9:9" ht="15.75" customHeight="1">
      <c r="I118" s="1"/>
    </row>
    <row r="119" spans="9:9" ht="15.75" customHeight="1">
      <c r="I119" s="1"/>
    </row>
    <row r="120" spans="9:9" ht="15.75" customHeight="1">
      <c r="I120" s="1"/>
    </row>
    <row r="121" spans="9:9" ht="15.75" customHeight="1">
      <c r="I121" s="1"/>
    </row>
    <row r="122" spans="9:9" ht="15.75" customHeight="1">
      <c r="I122" s="1"/>
    </row>
    <row r="123" spans="9:9" ht="15.75" customHeight="1">
      <c r="I123" s="1"/>
    </row>
    <row r="124" spans="9:9" ht="15.75" customHeight="1">
      <c r="I124" s="1"/>
    </row>
    <row r="125" spans="9:9" ht="15.75" customHeight="1">
      <c r="I125" s="1"/>
    </row>
    <row r="126" spans="9:9" ht="15.75" customHeight="1">
      <c r="I126" s="1"/>
    </row>
    <row r="127" spans="9:9" ht="15.75" customHeight="1">
      <c r="I127" s="1"/>
    </row>
    <row r="128" spans="9:9" ht="15.75" customHeight="1">
      <c r="I128" s="1"/>
    </row>
    <row r="129" spans="9:9" ht="15.75" customHeight="1">
      <c r="I129" s="1"/>
    </row>
    <row r="130" spans="9:9" ht="15.75" customHeight="1">
      <c r="I130" s="1"/>
    </row>
    <row r="131" spans="9:9" ht="15.75" customHeight="1">
      <c r="I131" s="1"/>
    </row>
    <row r="132" spans="9:9" ht="15.75" customHeight="1">
      <c r="I132" s="1"/>
    </row>
    <row r="133" spans="9:9" ht="15.75" customHeight="1">
      <c r="I133" s="1"/>
    </row>
    <row r="134" spans="9:9" ht="15.75" customHeight="1">
      <c r="I134" s="1"/>
    </row>
    <row r="135" spans="9:9" ht="15.75" customHeight="1">
      <c r="I135" s="1"/>
    </row>
    <row r="136" spans="9:9" ht="15.75" customHeight="1">
      <c r="I136" s="1"/>
    </row>
    <row r="137" spans="9:9" ht="15.75" customHeight="1">
      <c r="I137" s="1"/>
    </row>
    <row r="138" spans="9:9" ht="15.75" customHeight="1">
      <c r="I138" s="1"/>
    </row>
    <row r="139" spans="9:9" ht="15.75" customHeight="1">
      <c r="I139" s="1"/>
    </row>
    <row r="140" spans="9:9" ht="15.75" customHeight="1">
      <c r="I140" s="1"/>
    </row>
    <row r="141" spans="9:9" ht="15.75" customHeight="1">
      <c r="I141" s="1"/>
    </row>
    <row r="142" spans="9:9" ht="15.75" customHeight="1">
      <c r="I142" s="1"/>
    </row>
    <row r="143" spans="9:9" ht="15.75" customHeight="1">
      <c r="I143" s="1"/>
    </row>
    <row r="144" spans="9:9" ht="15.75" customHeight="1">
      <c r="I144" s="1"/>
    </row>
    <row r="145" spans="9:9" ht="15.75" customHeight="1">
      <c r="I145" s="1"/>
    </row>
    <row r="146" spans="9:9" ht="15.75" customHeight="1">
      <c r="I146" s="1"/>
    </row>
    <row r="147" spans="9:9" ht="15.75" customHeight="1">
      <c r="I147" s="1"/>
    </row>
    <row r="148" spans="9:9" ht="15.75" customHeight="1">
      <c r="I148" s="1"/>
    </row>
    <row r="149" spans="9:9" ht="15.75" customHeight="1">
      <c r="I149" s="1"/>
    </row>
    <row r="150" spans="9:9" ht="15.75" customHeight="1">
      <c r="I150" s="1"/>
    </row>
    <row r="151" spans="9:9" ht="15.75" customHeight="1">
      <c r="I151" s="1"/>
    </row>
    <row r="152" spans="9:9" ht="15.75" customHeight="1">
      <c r="I152" s="1"/>
    </row>
    <row r="153" spans="9:9" ht="15.75" customHeight="1">
      <c r="I153" s="1"/>
    </row>
    <row r="154" spans="9:9" ht="15.75" customHeight="1">
      <c r="I154" s="1"/>
    </row>
    <row r="155" spans="9:9" ht="15.75" customHeight="1">
      <c r="I155" s="1"/>
    </row>
    <row r="156" spans="9:9" ht="15.75" customHeight="1">
      <c r="I156" s="1"/>
    </row>
    <row r="157" spans="9:9" ht="15.75" customHeight="1">
      <c r="I157" s="1"/>
    </row>
    <row r="158" spans="9:9" ht="15.75" customHeight="1">
      <c r="I158" s="1"/>
    </row>
    <row r="159" spans="9:9" ht="15.75" customHeight="1">
      <c r="I159" s="1"/>
    </row>
    <row r="160" spans="9:9" ht="15.75" customHeight="1">
      <c r="I160" s="1"/>
    </row>
    <row r="161" spans="9:9" ht="15.75" customHeight="1">
      <c r="I161" s="1"/>
    </row>
    <row r="162" spans="9:9" ht="15.75" customHeight="1">
      <c r="I162" s="1"/>
    </row>
    <row r="163" spans="9:9" ht="15.75" customHeight="1">
      <c r="I163" s="1"/>
    </row>
    <row r="164" spans="9:9" ht="15.75" customHeight="1">
      <c r="I164" s="1"/>
    </row>
    <row r="165" spans="9:9" ht="15.75" customHeight="1">
      <c r="I165" s="1"/>
    </row>
    <row r="166" spans="9:9" ht="15.75" customHeight="1">
      <c r="I166" s="1"/>
    </row>
    <row r="167" spans="9:9" ht="15.75" customHeight="1">
      <c r="I167" s="1"/>
    </row>
    <row r="168" spans="9:9" ht="15.75" customHeight="1">
      <c r="I168" s="1"/>
    </row>
    <row r="169" spans="9:9" ht="15.75" customHeight="1">
      <c r="I169" s="1"/>
    </row>
    <row r="170" spans="9:9" ht="15.75" customHeight="1">
      <c r="I170" s="1"/>
    </row>
    <row r="171" spans="9:9" ht="15.75" customHeight="1">
      <c r="I171" s="1"/>
    </row>
    <row r="172" spans="9:9" ht="15.75" customHeight="1">
      <c r="I172" s="1"/>
    </row>
    <row r="173" spans="9:9" ht="15.75" customHeight="1">
      <c r="I173" s="1"/>
    </row>
    <row r="174" spans="9:9" ht="15.75" customHeight="1">
      <c r="I174" s="1"/>
    </row>
    <row r="175" spans="9:9" ht="15.75" customHeight="1">
      <c r="I175" s="1"/>
    </row>
    <row r="176" spans="9:9" ht="15.75" customHeight="1">
      <c r="I176" s="1"/>
    </row>
    <row r="177" spans="9:9" ht="15.75" customHeight="1">
      <c r="I177" s="1"/>
    </row>
    <row r="178" spans="9:9" ht="15.75" customHeight="1">
      <c r="I178" s="1"/>
    </row>
    <row r="179" spans="9:9" ht="15.75" customHeight="1">
      <c r="I179" s="1"/>
    </row>
    <row r="180" spans="9:9" ht="15.75" customHeight="1">
      <c r="I180" s="1"/>
    </row>
    <row r="181" spans="9:9" ht="15.75" customHeight="1">
      <c r="I181" s="1"/>
    </row>
    <row r="182" spans="9:9" ht="15.75" customHeight="1">
      <c r="I182" s="1"/>
    </row>
    <row r="183" spans="9:9" ht="15.75" customHeight="1">
      <c r="I183" s="1"/>
    </row>
    <row r="184" spans="9:9" ht="15.75" customHeight="1">
      <c r="I184" s="1"/>
    </row>
    <row r="185" spans="9:9" ht="15.75" customHeight="1">
      <c r="I185" s="1"/>
    </row>
    <row r="186" spans="9:9" ht="15.75" customHeight="1">
      <c r="I186" s="1"/>
    </row>
    <row r="187" spans="9:9" ht="15.75" customHeight="1">
      <c r="I187" s="1"/>
    </row>
    <row r="188" spans="9:9" ht="15.75" customHeight="1">
      <c r="I188" s="1"/>
    </row>
    <row r="189" spans="9:9" ht="15.75" customHeight="1">
      <c r="I189" s="1"/>
    </row>
    <row r="190" spans="9:9" ht="15.75" customHeight="1">
      <c r="I190" s="1"/>
    </row>
    <row r="191" spans="9:9" ht="15.75" customHeight="1">
      <c r="I191" s="1"/>
    </row>
    <row r="192" spans="9:9" ht="15.75" customHeight="1">
      <c r="I192" s="1"/>
    </row>
    <row r="193" spans="9:9" ht="15.75" customHeight="1">
      <c r="I193" s="1"/>
    </row>
    <row r="194" spans="9:9" ht="15.75" customHeight="1">
      <c r="I194" s="1"/>
    </row>
    <row r="195" spans="9:9" ht="15.75" customHeight="1">
      <c r="I195" s="1"/>
    </row>
    <row r="196" spans="9:9" ht="15.75" customHeight="1">
      <c r="I196" s="1"/>
    </row>
    <row r="197" spans="9:9" ht="15.75" customHeight="1">
      <c r="I197" s="1"/>
    </row>
    <row r="198" spans="9:9" ht="15.75" customHeight="1">
      <c r="I198" s="1"/>
    </row>
    <row r="199" spans="9:9" ht="15.75" customHeight="1">
      <c r="I199" s="1"/>
    </row>
    <row r="200" spans="9:9" ht="15.75" customHeight="1">
      <c r="I200" s="1"/>
    </row>
    <row r="201" spans="9:9" ht="15.75" customHeight="1">
      <c r="I201" s="1"/>
    </row>
    <row r="202" spans="9:9" ht="15.75" customHeight="1">
      <c r="I202" s="1"/>
    </row>
    <row r="203" spans="9:9" ht="15.75" customHeight="1">
      <c r="I203" s="1"/>
    </row>
    <row r="204" spans="9:9" ht="15.75" customHeight="1">
      <c r="I204" s="1"/>
    </row>
    <row r="205" spans="9:9" ht="15.75" customHeight="1">
      <c r="I205" s="1"/>
    </row>
    <row r="206" spans="9:9" ht="15.75" customHeight="1">
      <c r="I206" s="1"/>
    </row>
    <row r="207" spans="9:9" ht="15.75" customHeight="1">
      <c r="I207" s="1"/>
    </row>
    <row r="208" spans="9:9" ht="15.75" customHeight="1">
      <c r="I208" s="1"/>
    </row>
    <row r="209" spans="9:9" ht="15.75" customHeight="1">
      <c r="I209" s="1"/>
    </row>
    <row r="210" spans="9:9" ht="15.75" customHeight="1">
      <c r="I210" s="1"/>
    </row>
    <row r="211" spans="9:9" ht="15.75" customHeight="1">
      <c r="I211" s="1"/>
    </row>
    <row r="212" spans="9:9" ht="15.75" customHeight="1">
      <c r="I212" s="1"/>
    </row>
    <row r="213" spans="9:9" ht="15.75" customHeight="1">
      <c r="I213" s="1"/>
    </row>
    <row r="214" spans="9:9" ht="15.75" customHeight="1">
      <c r="I214" s="1"/>
    </row>
    <row r="215" spans="9:9" ht="15.75" customHeight="1">
      <c r="I215" s="1"/>
    </row>
    <row r="216" spans="9:9" ht="15.75" customHeight="1">
      <c r="I216" s="1"/>
    </row>
    <row r="217" spans="9:9" ht="15.75" customHeight="1">
      <c r="I217" s="1"/>
    </row>
    <row r="218" spans="9:9" ht="15.75" customHeight="1">
      <c r="I218" s="1"/>
    </row>
    <row r="219" spans="9:9" ht="15.75" customHeight="1">
      <c r="I219" s="1"/>
    </row>
    <row r="220" spans="9:9" ht="15.75" customHeight="1">
      <c r="I220" s="1"/>
    </row>
    <row r="221" spans="9:9" ht="15.75" customHeight="1">
      <c r="I221" s="1"/>
    </row>
    <row r="222" spans="9:9" ht="15.75" customHeight="1">
      <c r="I222" s="1"/>
    </row>
    <row r="223" spans="9:9" ht="15.75" customHeight="1">
      <c r="I223" s="1"/>
    </row>
    <row r="224" spans="9:9" ht="15.75" customHeight="1">
      <c r="I224" s="1"/>
    </row>
    <row r="225" spans="9:9" ht="15.75" customHeight="1">
      <c r="I225" s="1"/>
    </row>
    <row r="226" spans="9:9" ht="15.75" customHeight="1">
      <c r="I226" s="1"/>
    </row>
    <row r="227" spans="9:9" ht="15.75" customHeight="1">
      <c r="I227" s="1"/>
    </row>
    <row r="228" spans="9:9" ht="15.75" customHeight="1">
      <c r="I228" s="1"/>
    </row>
    <row r="229" spans="9:9" ht="15.75" customHeight="1">
      <c r="I229" s="1"/>
    </row>
    <row r="230" spans="9:9" ht="15.75" customHeight="1">
      <c r="I230" s="1"/>
    </row>
    <row r="231" spans="9:9" ht="15.75" customHeight="1">
      <c r="I231" s="1"/>
    </row>
    <row r="232" spans="9:9" ht="15.75" customHeight="1">
      <c r="I232" s="1"/>
    </row>
    <row r="233" spans="9:9" ht="15.75" customHeight="1">
      <c r="I233" s="1"/>
    </row>
    <row r="234" spans="9:9" ht="15.75" customHeight="1">
      <c r="I234" s="1"/>
    </row>
    <row r="235" spans="9:9" ht="15.75" customHeight="1">
      <c r="I235" s="1"/>
    </row>
    <row r="236" spans="9:9" ht="15.75" customHeight="1">
      <c r="I236" s="1"/>
    </row>
    <row r="237" spans="9:9" ht="15.75" customHeight="1">
      <c r="I237" s="1"/>
    </row>
    <row r="238" spans="9:9" ht="15.75" customHeight="1">
      <c r="I238" s="1"/>
    </row>
    <row r="239" spans="9:9" ht="15.75" customHeight="1">
      <c r="I239" s="1"/>
    </row>
    <row r="240" spans="9:9" ht="15.75" customHeight="1">
      <c r="I240" s="1"/>
    </row>
    <row r="241" spans="9:9" ht="15.75" customHeight="1">
      <c r="I241" s="1"/>
    </row>
    <row r="242" spans="9:9" ht="15.75" customHeight="1">
      <c r="I242" s="1"/>
    </row>
    <row r="243" spans="9:9" ht="15.75" customHeight="1">
      <c r="I243" s="1"/>
    </row>
    <row r="244" spans="9:9" ht="15.75" customHeight="1">
      <c r="I244" s="1"/>
    </row>
    <row r="245" spans="9:9" ht="15.75" customHeight="1">
      <c r="I245" s="1"/>
    </row>
    <row r="246" spans="9:9" ht="15.75" customHeight="1">
      <c r="I246" s="1"/>
    </row>
    <row r="247" spans="9:9" ht="15.75" customHeight="1">
      <c r="I247" s="1"/>
    </row>
    <row r="248" spans="9:9" ht="15.75" customHeight="1">
      <c r="I248" s="1"/>
    </row>
    <row r="249" spans="9:9" ht="15.75" customHeight="1">
      <c r="I249" s="1"/>
    </row>
    <row r="250" spans="9:9" ht="15.75" customHeight="1">
      <c r="I250" s="1"/>
    </row>
    <row r="251" spans="9:9" ht="15.75" customHeight="1">
      <c r="I251" s="1"/>
    </row>
    <row r="252" spans="9:9" ht="15.75" customHeight="1">
      <c r="I252" s="1"/>
    </row>
    <row r="253" spans="9:9" ht="15.75" customHeight="1">
      <c r="I253" s="1"/>
    </row>
    <row r="254" spans="9:9" ht="15.75" customHeight="1">
      <c r="I254" s="1"/>
    </row>
    <row r="255" spans="9:9" ht="15.75" customHeight="1">
      <c r="I255" s="1"/>
    </row>
    <row r="256" spans="9:9" ht="15.75" customHeight="1">
      <c r="I256" s="1"/>
    </row>
    <row r="257" spans="9:9" ht="15.75" customHeight="1">
      <c r="I257" s="1"/>
    </row>
    <row r="258" spans="9:9" ht="15.75" customHeight="1">
      <c r="I258" s="1"/>
    </row>
    <row r="259" spans="9:9" ht="15.75" customHeight="1">
      <c r="I259" s="1"/>
    </row>
    <row r="260" spans="9:9" ht="15.75" customHeight="1">
      <c r="I260" s="1"/>
    </row>
    <row r="261" spans="9:9" ht="15.75" customHeight="1">
      <c r="I261" s="1"/>
    </row>
    <row r="262" spans="9:9" ht="15.75" customHeight="1">
      <c r="I262" s="1"/>
    </row>
    <row r="263" spans="9:9" ht="15.75" customHeight="1">
      <c r="I263" s="1"/>
    </row>
    <row r="264" spans="9:9" ht="15.75" customHeight="1">
      <c r="I264" s="1"/>
    </row>
    <row r="265" spans="9:9" ht="15.75" customHeight="1">
      <c r="I265" s="1"/>
    </row>
    <row r="266" spans="9:9" ht="15.75" customHeight="1">
      <c r="I266" s="1"/>
    </row>
    <row r="267" spans="9:9" ht="15.75" customHeight="1">
      <c r="I267" s="1"/>
    </row>
    <row r="268" spans="9:9" ht="15.75" customHeight="1">
      <c r="I268" s="1"/>
    </row>
    <row r="269" spans="9:9" ht="15.75" customHeight="1">
      <c r="I269" s="1"/>
    </row>
    <row r="270" spans="9:9" ht="15.75" customHeight="1">
      <c r="I270" s="1"/>
    </row>
    <row r="271" spans="9:9" ht="15.75" customHeight="1">
      <c r="I271" s="1"/>
    </row>
    <row r="272" spans="9:9" ht="15.75" customHeight="1">
      <c r="I272" s="1"/>
    </row>
    <row r="273" spans="9:9" ht="15.75" customHeight="1">
      <c r="I273" s="1"/>
    </row>
    <row r="274" spans="9:9" ht="15.75" customHeight="1">
      <c r="I274" s="1"/>
    </row>
    <row r="275" spans="9:9" ht="15.75" customHeight="1">
      <c r="I275" s="1"/>
    </row>
    <row r="276" spans="9:9" ht="15.75" customHeight="1">
      <c r="I276" s="1"/>
    </row>
    <row r="277" spans="9:9" ht="15.75" customHeight="1">
      <c r="I277" s="1"/>
    </row>
    <row r="278" spans="9:9" ht="15.75" customHeight="1">
      <c r="I278" s="1"/>
    </row>
    <row r="279" spans="9:9" ht="15.75" customHeight="1">
      <c r="I279" s="1"/>
    </row>
    <row r="280" spans="9:9" ht="15.75" customHeight="1">
      <c r="I280" s="1"/>
    </row>
    <row r="281" spans="9:9" ht="15.75" customHeight="1">
      <c r="I281" s="1"/>
    </row>
    <row r="282" spans="9:9" ht="15.75" customHeight="1">
      <c r="I282" s="1"/>
    </row>
    <row r="283" spans="9:9" ht="15.75" customHeight="1">
      <c r="I283" s="1"/>
    </row>
    <row r="284" spans="9:9" ht="15.75" customHeight="1">
      <c r="I284" s="1"/>
    </row>
    <row r="285" spans="9:9" ht="15.75" customHeight="1">
      <c r="I285" s="1"/>
    </row>
    <row r="286" spans="9:9" ht="15.75" customHeight="1">
      <c r="I286" s="1"/>
    </row>
    <row r="287" spans="9:9" ht="15.75" customHeight="1">
      <c r="I287" s="1"/>
    </row>
    <row r="288" spans="9:9" ht="15.75" customHeight="1">
      <c r="I288" s="1"/>
    </row>
    <row r="289" spans="9:9" ht="15.75" customHeight="1">
      <c r="I289" s="1"/>
    </row>
    <row r="290" spans="9:9" ht="15.75" customHeight="1">
      <c r="I290" s="1"/>
    </row>
    <row r="291" spans="9:9" ht="15.75" customHeight="1">
      <c r="I291" s="1"/>
    </row>
    <row r="292" spans="9:9" ht="15.75" customHeight="1">
      <c r="I292" s="1"/>
    </row>
    <row r="293" spans="9:9" ht="15.75" customHeight="1">
      <c r="I293" s="1"/>
    </row>
    <row r="294" spans="9:9" ht="15.75" customHeight="1">
      <c r="I294" s="1"/>
    </row>
    <row r="295" spans="9:9" ht="15.75" customHeight="1">
      <c r="I295" s="1"/>
    </row>
    <row r="296" spans="9:9" ht="15.75" customHeight="1">
      <c r="I296" s="1"/>
    </row>
    <row r="297" spans="9:9" ht="15.75" customHeight="1">
      <c r="I297" s="1"/>
    </row>
    <row r="298" spans="9:9" ht="15.75" customHeight="1">
      <c r="I298" s="1"/>
    </row>
    <row r="299" spans="9:9" ht="15.75" customHeight="1">
      <c r="I299" s="1"/>
    </row>
    <row r="300" spans="9:9" ht="15.75" customHeight="1">
      <c r="I300" s="1"/>
    </row>
    <row r="301" spans="9:9" ht="15.75" customHeight="1">
      <c r="I301" s="1"/>
    </row>
    <row r="302" spans="9:9" ht="15.75" customHeight="1">
      <c r="I302" s="1"/>
    </row>
    <row r="303" spans="9:9" ht="15.75" customHeight="1">
      <c r="I303" s="1"/>
    </row>
    <row r="304" spans="9:9" ht="15.75" customHeight="1">
      <c r="I304" s="1"/>
    </row>
    <row r="305" spans="9:9" ht="15.75" customHeight="1">
      <c r="I305" s="1"/>
    </row>
    <row r="306" spans="9:9" ht="15.75" customHeight="1">
      <c r="I306" s="1"/>
    </row>
    <row r="307" spans="9:9" ht="15.75" customHeight="1">
      <c r="I307" s="1"/>
    </row>
    <row r="308" spans="9:9" ht="15.75" customHeight="1">
      <c r="I308" s="1"/>
    </row>
    <row r="309" spans="9:9" ht="15.75" customHeight="1">
      <c r="I309" s="1"/>
    </row>
    <row r="310" spans="9:9" ht="15.75" customHeight="1">
      <c r="I310" s="1"/>
    </row>
    <row r="311" spans="9:9" ht="15.75" customHeight="1">
      <c r="I311" s="1"/>
    </row>
    <row r="312" spans="9:9" ht="15.75" customHeight="1">
      <c r="I312" s="1"/>
    </row>
    <row r="313" spans="9:9" ht="15.75" customHeight="1">
      <c r="I313" s="1"/>
    </row>
    <row r="314" spans="9:9" ht="15.75" customHeight="1">
      <c r="I314" s="1"/>
    </row>
    <row r="315" spans="9:9" ht="15.75" customHeight="1">
      <c r="I315" s="1"/>
    </row>
    <row r="316" spans="9:9" ht="15.75" customHeight="1">
      <c r="I316" s="1"/>
    </row>
    <row r="317" spans="9:9" ht="15.75" customHeight="1">
      <c r="I317" s="1"/>
    </row>
    <row r="318" spans="9:9" ht="15.75" customHeight="1">
      <c r="I318" s="1"/>
    </row>
    <row r="319" spans="9:9" ht="15.75" customHeight="1">
      <c r="I319" s="1"/>
    </row>
    <row r="320" spans="9:9" ht="15.75" customHeight="1">
      <c r="I320" s="1"/>
    </row>
    <row r="321" spans="9:9" ht="15.75" customHeight="1">
      <c r="I321" s="1"/>
    </row>
    <row r="322" spans="9:9" ht="15.75" customHeight="1">
      <c r="I322" s="1"/>
    </row>
    <row r="323" spans="9:9" ht="15.75" customHeight="1">
      <c r="I323" s="1"/>
    </row>
    <row r="324" spans="9:9" ht="15.75" customHeight="1">
      <c r="I324" s="1"/>
    </row>
    <row r="325" spans="9:9" ht="15.75" customHeight="1">
      <c r="I325" s="1"/>
    </row>
    <row r="326" spans="9:9" ht="15.75" customHeight="1">
      <c r="I326" s="1"/>
    </row>
    <row r="327" spans="9:9" ht="15.75" customHeight="1">
      <c r="I327" s="1"/>
    </row>
    <row r="328" spans="9:9" ht="15.75" customHeight="1">
      <c r="I328" s="1"/>
    </row>
    <row r="329" spans="9:9" ht="15.75" customHeight="1">
      <c r="I329" s="1"/>
    </row>
    <row r="330" spans="9:9" ht="15.75" customHeight="1">
      <c r="I330" s="1"/>
    </row>
    <row r="331" spans="9:9" ht="15.75" customHeight="1">
      <c r="I331" s="1"/>
    </row>
    <row r="332" spans="9:9" ht="15.75" customHeight="1">
      <c r="I332" s="1"/>
    </row>
    <row r="333" spans="9:9" ht="15.75" customHeight="1">
      <c r="I333" s="1"/>
    </row>
    <row r="334" spans="9:9" ht="15.75" customHeight="1">
      <c r="I334" s="1"/>
    </row>
    <row r="335" spans="9:9" ht="15.75" customHeight="1">
      <c r="I335" s="1"/>
    </row>
    <row r="336" spans="9:9" ht="15.75" customHeight="1">
      <c r="I336" s="1"/>
    </row>
    <row r="337" spans="9:9" ht="15.75" customHeight="1">
      <c r="I337" s="1"/>
    </row>
    <row r="338" spans="9:9" ht="15.75" customHeight="1">
      <c r="I338" s="1"/>
    </row>
    <row r="339" spans="9:9" ht="15.75" customHeight="1">
      <c r="I339" s="1"/>
    </row>
    <row r="340" spans="9:9" ht="15.75" customHeight="1">
      <c r="I340" s="1"/>
    </row>
    <row r="341" spans="9:9" ht="15.75" customHeight="1">
      <c r="I341" s="1"/>
    </row>
    <row r="342" spans="9:9" ht="15.75" customHeight="1">
      <c r="I342" s="1"/>
    </row>
    <row r="343" spans="9:9" ht="15.75" customHeight="1">
      <c r="I343" s="1"/>
    </row>
    <row r="344" spans="9:9" ht="15.75" customHeight="1">
      <c r="I344" s="1"/>
    </row>
    <row r="345" spans="9:9" ht="15.75" customHeight="1">
      <c r="I345" s="1"/>
    </row>
    <row r="346" spans="9:9" ht="15.75" customHeight="1">
      <c r="I346" s="1"/>
    </row>
    <row r="347" spans="9:9" ht="15.75" customHeight="1">
      <c r="I347" s="1"/>
    </row>
    <row r="348" spans="9:9" ht="15.75" customHeight="1">
      <c r="I348" s="1"/>
    </row>
    <row r="349" spans="9:9" ht="15.75" customHeight="1">
      <c r="I349" s="1"/>
    </row>
    <row r="350" spans="9:9" ht="15.75" customHeight="1">
      <c r="I350" s="1"/>
    </row>
    <row r="351" spans="9:9" ht="15.75" customHeight="1">
      <c r="I351" s="1"/>
    </row>
    <row r="352" spans="9:9" ht="15.75" customHeight="1">
      <c r="I352" s="1"/>
    </row>
    <row r="353" spans="9:9" ht="15.75" customHeight="1">
      <c r="I353" s="1"/>
    </row>
    <row r="354" spans="9:9" ht="15.75" customHeight="1">
      <c r="I354" s="1"/>
    </row>
    <row r="355" spans="9:9" ht="15.75" customHeight="1">
      <c r="I355" s="1"/>
    </row>
    <row r="356" spans="9:9" ht="15.75" customHeight="1">
      <c r="I356" s="1"/>
    </row>
    <row r="357" spans="9:9" ht="15.75" customHeight="1">
      <c r="I357" s="1"/>
    </row>
    <row r="358" spans="9:9" ht="15.75" customHeight="1">
      <c r="I358" s="1"/>
    </row>
    <row r="359" spans="9:9" ht="15.75" customHeight="1">
      <c r="I359" s="1"/>
    </row>
    <row r="360" spans="9:9" ht="15.75" customHeight="1">
      <c r="I360" s="1"/>
    </row>
    <row r="361" spans="9:9" ht="15.75" customHeight="1">
      <c r="I361" s="1"/>
    </row>
    <row r="362" spans="9:9" ht="15.75" customHeight="1">
      <c r="I362" s="1"/>
    </row>
    <row r="363" spans="9:9" ht="15.75" customHeight="1">
      <c r="I363" s="1"/>
    </row>
    <row r="364" spans="9:9" ht="15.75" customHeight="1">
      <c r="I364" s="1"/>
    </row>
    <row r="365" spans="9:9" ht="15.75" customHeight="1">
      <c r="I365" s="1"/>
    </row>
    <row r="366" spans="9:9" ht="15.75" customHeight="1">
      <c r="I366" s="1"/>
    </row>
    <row r="367" spans="9:9" ht="15.75" customHeight="1">
      <c r="I367" s="1"/>
    </row>
    <row r="368" spans="9:9" ht="15.75" customHeight="1">
      <c r="I368" s="1"/>
    </row>
    <row r="369" spans="9:9" ht="15.75" customHeight="1">
      <c r="I369" s="1"/>
    </row>
    <row r="370" spans="9:9" ht="15.75" customHeight="1">
      <c r="I370" s="1"/>
    </row>
    <row r="371" spans="9:9" ht="15.75" customHeight="1">
      <c r="I371" s="1"/>
    </row>
    <row r="372" spans="9:9" ht="15.75" customHeight="1">
      <c r="I372" s="1"/>
    </row>
    <row r="373" spans="9:9" ht="15.75" customHeight="1">
      <c r="I373" s="1"/>
    </row>
    <row r="374" spans="9:9" ht="15.75" customHeight="1">
      <c r="I374" s="1"/>
    </row>
    <row r="375" spans="9:9" ht="15.75" customHeight="1">
      <c r="I375" s="1"/>
    </row>
    <row r="376" spans="9:9" ht="15.75" customHeight="1">
      <c r="I376" s="1"/>
    </row>
    <row r="377" spans="9:9" ht="15.75" customHeight="1">
      <c r="I377" s="1"/>
    </row>
    <row r="378" spans="9:9" ht="15.75" customHeight="1">
      <c r="I378" s="1"/>
    </row>
    <row r="379" spans="9:9" ht="15.75" customHeight="1">
      <c r="I379" s="1"/>
    </row>
    <row r="380" spans="9:9" ht="15.75" customHeight="1">
      <c r="I380" s="1"/>
    </row>
    <row r="381" spans="9:9" ht="15.75" customHeight="1">
      <c r="I381" s="1"/>
    </row>
    <row r="382" spans="9:9" ht="15.75" customHeight="1">
      <c r="I382" s="1"/>
    </row>
    <row r="383" spans="9:9" ht="15.75" customHeight="1">
      <c r="I383" s="1"/>
    </row>
    <row r="384" spans="9:9" ht="15.75" customHeight="1">
      <c r="I384" s="1"/>
    </row>
    <row r="385" spans="9:9" ht="15.75" customHeight="1">
      <c r="I385" s="1"/>
    </row>
    <row r="386" spans="9:9" ht="15.75" customHeight="1">
      <c r="I386" s="1"/>
    </row>
    <row r="387" spans="9:9" ht="15.75" customHeight="1">
      <c r="I387" s="1"/>
    </row>
    <row r="388" spans="9:9" ht="15.75" customHeight="1">
      <c r="I388" s="1"/>
    </row>
    <row r="389" spans="9:9" ht="15.75" customHeight="1">
      <c r="I389" s="1"/>
    </row>
    <row r="390" spans="9:9" ht="15.75" customHeight="1">
      <c r="I390" s="1"/>
    </row>
    <row r="391" spans="9:9" ht="15.75" customHeight="1">
      <c r="I391" s="1"/>
    </row>
    <row r="392" spans="9:9" ht="15.75" customHeight="1">
      <c r="I392" s="1"/>
    </row>
    <row r="393" spans="9:9" ht="15.75" customHeight="1">
      <c r="I393" s="1"/>
    </row>
    <row r="394" spans="9:9" ht="15.75" customHeight="1">
      <c r="I394" s="1"/>
    </row>
    <row r="395" spans="9:9" ht="15.75" customHeight="1">
      <c r="I395" s="1"/>
    </row>
    <row r="396" spans="9:9" ht="15.75" customHeight="1">
      <c r="I396" s="1"/>
    </row>
    <row r="397" spans="9:9" ht="15.75" customHeight="1">
      <c r="I397" s="1"/>
    </row>
    <row r="398" spans="9:9" ht="15.75" customHeight="1">
      <c r="I398" s="1"/>
    </row>
    <row r="399" spans="9:9" ht="15.75" customHeight="1">
      <c r="I399" s="1"/>
    </row>
    <row r="400" spans="9:9" ht="15.75" customHeight="1">
      <c r="I400" s="1"/>
    </row>
    <row r="401" spans="9:9" ht="15.75" customHeight="1">
      <c r="I401" s="1"/>
    </row>
    <row r="402" spans="9:9" ht="15.75" customHeight="1">
      <c r="I402" s="1"/>
    </row>
    <row r="403" spans="9:9" ht="15.75" customHeight="1">
      <c r="I403" s="1"/>
    </row>
    <row r="404" spans="9:9" ht="15.75" customHeight="1">
      <c r="I404" s="1"/>
    </row>
    <row r="405" spans="9:9" ht="15.75" customHeight="1">
      <c r="I405" s="1"/>
    </row>
    <row r="406" spans="9:9" ht="15.75" customHeight="1">
      <c r="I406" s="1"/>
    </row>
    <row r="407" spans="9:9" ht="15.75" customHeight="1">
      <c r="I407" s="1"/>
    </row>
    <row r="408" spans="9:9" ht="15.75" customHeight="1">
      <c r="I408" s="1"/>
    </row>
    <row r="409" spans="9:9" ht="15.75" customHeight="1">
      <c r="I409" s="1"/>
    </row>
    <row r="410" spans="9:9" ht="15.75" customHeight="1">
      <c r="I410" s="1"/>
    </row>
    <row r="411" spans="9:9" ht="15.75" customHeight="1">
      <c r="I411" s="1"/>
    </row>
    <row r="412" spans="9:9" ht="15.75" customHeight="1">
      <c r="I412" s="1"/>
    </row>
    <row r="413" spans="9:9" ht="15.75" customHeight="1">
      <c r="I413" s="1"/>
    </row>
    <row r="414" spans="9:9" ht="15.75" customHeight="1">
      <c r="I414" s="1"/>
    </row>
    <row r="415" spans="9:9" ht="15.75" customHeight="1">
      <c r="I415" s="1"/>
    </row>
    <row r="416" spans="9:9" ht="15.75" customHeight="1">
      <c r="I416" s="1"/>
    </row>
    <row r="417" spans="9:9" ht="15.75" customHeight="1">
      <c r="I417" s="1"/>
    </row>
    <row r="418" spans="9:9" ht="15.75" customHeight="1">
      <c r="I418" s="1"/>
    </row>
    <row r="419" spans="9:9" ht="15.75" customHeight="1">
      <c r="I419" s="1"/>
    </row>
    <row r="420" spans="9:9" ht="15.75" customHeight="1">
      <c r="I420" s="1"/>
    </row>
    <row r="421" spans="9:9" ht="15.75" customHeight="1">
      <c r="I421" s="1"/>
    </row>
    <row r="422" spans="9:9" ht="15.75" customHeight="1">
      <c r="I422" s="1"/>
    </row>
    <row r="423" spans="9:9" ht="15.75" customHeight="1">
      <c r="I423" s="1"/>
    </row>
    <row r="424" spans="9:9" ht="15.75" customHeight="1">
      <c r="I424" s="1"/>
    </row>
    <row r="425" spans="9:9" ht="15.75" customHeight="1">
      <c r="I425" s="1"/>
    </row>
    <row r="426" spans="9:9" ht="15.75" customHeight="1">
      <c r="I426" s="1"/>
    </row>
    <row r="427" spans="9:9" ht="15.75" customHeight="1">
      <c r="I427" s="1"/>
    </row>
    <row r="428" spans="9:9" ht="15.75" customHeight="1">
      <c r="I428" s="1"/>
    </row>
    <row r="429" spans="9:9" ht="15.75" customHeight="1">
      <c r="I429" s="1"/>
    </row>
    <row r="430" spans="9:9" ht="15.75" customHeight="1">
      <c r="I430" s="1"/>
    </row>
    <row r="431" spans="9:9" ht="15.75" customHeight="1">
      <c r="I431" s="1"/>
    </row>
    <row r="432" spans="9:9" ht="15.75" customHeight="1">
      <c r="I432" s="1"/>
    </row>
    <row r="433" spans="9:9" ht="15.75" customHeight="1">
      <c r="I433" s="1"/>
    </row>
    <row r="434" spans="9:9" ht="15.75" customHeight="1">
      <c r="I434" s="1"/>
    </row>
    <row r="435" spans="9:9" ht="15.75" customHeight="1">
      <c r="I435" s="1"/>
    </row>
    <row r="436" spans="9:9" ht="15.75" customHeight="1">
      <c r="I436" s="1"/>
    </row>
    <row r="437" spans="9:9" ht="15.75" customHeight="1">
      <c r="I437" s="1"/>
    </row>
    <row r="438" spans="9:9" ht="15.75" customHeight="1">
      <c r="I438" s="1"/>
    </row>
    <row r="439" spans="9:9" ht="15.75" customHeight="1">
      <c r="I439" s="1"/>
    </row>
    <row r="440" spans="9:9" ht="15.75" customHeight="1">
      <c r="I440" s="1"/>
    </row>
    <row r="441" spans="9:9" ht="15.75" customHeight="1">
      <c r="I441" s="1"/>
    </row>
    <row r="442" spans="9:9" ht="15.75" customHeight="1">
      <c r="I442" s="1"/>
    </row>
    <row r="443" spans="9:9" ht="15.75" customHeight="1">
      <c r="I443" s="1"/>
    </row>
    <row r="444" spans="9:9" ht="15.75" customHeight="1">
      <c r="I444" s="1"/>
    </row>
    <row r="445" spans="9:9" ht="15.75" customHeight="1">
      <c r="I445" s="1"/>
    </row>
    <row r="446" spans="9:9" ht="15.75" customHeight="1">
      <c r="I446" s="1"/>
    </row>
    <row r="447" spans="9:9" ht="15.75" customHeight="1">
      <c r="I447" s="1"/>
    </row>
    <row r="448" spans="9:9" ht="15.75" customHeight="1">
      <c r="I448" s="1"/>
    </row>
    <row r="449" spans="9:9" ht="15.75" customHeight="1">
      <c r="I449" s="1"/>
    </row>
    <row r="450" spans="9:9" ht="15.75" customHeight="1">
      <c r="I450" s="1"/>
    </row>
    <row r="451" spans="9:9" ht="15.75" customHeight="1">
      <c r="I451" s="1"/>
    </row>
    <row r="452" spans="9:9" ht="15.75" customHeight="1">
      <c r="I452" s="1"/>
    </row>
    <row r="453" spans="9:9" ht="15.75" customHeight="1">
      <c r="I453" s="1"/>
    </row>
    <row r="454" spans="9:9" ht="15.75" customHeight="1">
      <c r="I454" s="1"/>
    </row>
    <row r="455" spans="9:9" ht="15.75" customHeight="1">
      <c r="I455" s="1"/>
    </row>
    <row r="456" spans="9:9" ht="15.75" customHeight="1">
      <c r="I456" s="1"/>
    </row>
    <row r="457" spans="9:9" ht="15.75" customHeight="1">
      <c r="I457" s="1"/>
    </row>
    <row r="458" spans="9:9" ht="15.75" customHeight="1">
      <c r="I458" s="1"/>
    </row>
    <row r="459" spans="9:9" ht="15.75" customHeight="1">
      <c r="I459" s="1"/>
    </row>
    <row r="460" spans="9:9" ht="15.75" customHeight="1">
      <c r="I460" s="1"/>
    </row>
    <row r="461" spans="9:9" ht="15.75" customHeight="1">
      <c r="I461" s="1"/>
    </row>
    <row r="462" spans="9:9" ht="15.75" customHeight="1">
      <c r="I462" s="1"/>
    </row>
    <row r="463" spans="9:9" ht="15.75" customHeight="1">
      <c r="I463" s="1"/>
    </row>
    <row r="464" spans="9:9" ht="15.75" customHeight="1">
      <c r="I464" s="1"/>
    </row>
    <row r="465" spans="9:9" ht="15.75" customHeight="1">
      <c r="I465" s="1"/>
    </row>
    <row r="466" spans="9:9" ht="15.75" customHeight="1">
      <c r="I466" s="1"/>
    </row>
    <row r="467" spans="9:9" ht="15.75" customHeight="1">
      <c r="I467" s="1"/>
    </row>
    <row r="468" spans="9:9" ht="15.75" customHeight="1">
      <c r="I468" s="1"/>
    </row>
    <row r="469" spans="9:9" ht="15.75" customHeight="1">
      <c r="I469" s="1"/>
    </row>
    <row r="470" spans="9:9" ht="15.75" customHeight="1">
      <c r="I470" s="1"/>
    </row>
    <row r="471" spans="9:9" ht="15.75" customHeight="1">
      <c r="I471" s="1"/>
    </row>
    <row r="472" spans="9:9" ht="15.75" customHeight="1">
      <c r="I472" s="1"/>
    </row>
    <row r="473" spans="9:9" ht="15.75" customHeight="1">
      <c r="I473" s="1"/>
    </row>
    <row r="474" spans="9:9" ht="15.75" customHeight="1">
      <c r="I474" s="1"/>
    </row>
    <row r="475" spans="9:9" ht="15.75" customHeight="1">
      <c r="I475" s="1"/>
    </row>
    <row r="476" spans="9:9" ht="15.75" customHeight="1">
      <c r="I476" s="1"/>
    </row>
    <row r="477" spans="9:9" ht="15.75" customHeight="1">
      <c r="I477" s="1"/>
    </row>
    <row r="478" spans="9:9" ht="15.75" customHeight="1">
      <c r="I478" s="1"/>
    </row>
    <row r="479" spans="9:9" ht="15.75" customHeight="1">
      <c r="I479" s="1"/>
    </row>
    <row r="480" spans="9:9" ht="15.75" customHeight="1">
      <c r="I480" s="1"/>
    </row>
    <row r="481" spans="9:9" ht="15.75" customHeight="1">
      <c r="I481" s="1"/>
    </row>
    <row r="482" spans="9:9" ht="15.75" customHeight="1">
      <c r="I482" s="1"/>
    </row>
    <row r="483" spans="9:9" ht="15.75" customHeight="1">
      <c r="I483" s="1"/>
    </row>
    <row r="484" spans="9:9" ht="15.75" customHeight="1">
      <c r="I484" s="1"/>
    </row>
    <row r="485" spans="9:9" ht="15.75" customHeight="1">
      <c r="I485" s="1"/>
    </row>
    <row r="486" spans="9:9" ht="15.75" customHeight="1">
      <c r="I486" s="1"/>
    </row>
    <row r="487" spans="9:9" ht="15.75" customHeight="1">
      <c r="I487" s="1"/>
    </row>
    <row r="488" spans="9:9" ht="15.75" customHeight="1">
      <c r="I488" s="1"/>
    </row>
    <row r="489" spans="9:9" ht="15.75" customHeight="1">
      <c r="I489" s="1"/>
    </row>
    <row r="490" spans="9:9" ht="15.75" customHeight="1">
      <c r="I490" s="1"/>
    </row>
    <row r="491" spans="9:9" ht="15.75" customHeight="1">
      <c r="I491" s="1"/>
    </row>
    <row r="492" spans="9:9" ht="15.75" customHeight="1">
      <c r="I492" s="1"/>
    </row>
    <row r="493" spans="9:9" ht="15.75" customHeight="1">
      <c r="I493" s="1"/>
    </row>
    <row r="494" spans="9:9" ht="15.75" customHeight="1">
      <c r="I494" s="1"/>
    </row>
    <row r="495" spans="9:9" ht="15.75" customHeight="1">
      <c r="I495" s="1"/>
    </row>
    <row r="496" spans="9:9" ht="15.75" customHeight="1">
      <c r="I496" s="1"/>
    </row>
    <row r="497" spans="9:9" ht="15.75" customHeight="1">
      <c r="I497" s="1"/>
    </row>
    <row r="498" spans="9:9" ht="15.75" customHeight="1">
      <c r="I498" s="1"/>
    </row>
    <row r="499" spans="9:9" ht="15.75" customHeight="1">
      <c r="I499" s="1"/>
    </row>
    <row r="500" spans="9:9" ht="15.75" customHeight="1">
      <c r="I500" s="1"/>
    </row>
    <row r="501" spans="9:9" ht="15.75" customHeight="1">
      <c r="I501" s="1"/>
    </row>
    <row r="502" spans="9:9" ht="15.75" customHeight="1">
      <c r="I502" s="1"/>
    </row>
    <row r="503" spans="9:9" ht="15.75" customHeight="1">
      <c r="I503" s="1"/>
    </row>
    <row r="504" spans="9:9" ht="15.75" customHeight="1">
      <c r="I504" s="1"/>
    </row>
    <row r="505" spans="9:9" ht="15.75" customHeight="1">
      <c r="I505" s="1"/>
    </row>
    <row r="506" spans="9:9" ht="15.75" customHeight="1">
      <c r="I506" s="1"/>
    </row>
    <row r="507" spans="9:9" ht="15.75" customHeight="1">
      <c r="I507" s="1"/>
    </row>
    <row r="508" spans="9:9" ht="15.75" customHeight="1">
      <c r="I508" s="1"/>
    </row>
    <row r="509" spans="9:9" ht="15.75" customHeight="1">
      <c r="I509" s="1"/>
    </row>
    <row r="510" spans="9:9" ht="15.75" customHeight="1">
      <c r="I510" s="1"/>
    </row>
    <row r="511" spans="9:9" ht="15.75" customHeight="1">
      <c r="I511" s="1"/>
    </row>
    <row r="512" spans="9:9" ht="15.75" customHeight="1">
      <c r="I512" s="1"/>
    </row>
    <row r="513" spans="9:9" ht="15.75" customHeight="1">
      <c r="I513" s="1"/>
    </row>
    <row r="514" spans="9:9" ht="15.75" customHeight="1">
      <c r="I514" s="1"/>
    </row>
    <row r="515" spans="9:9" ht="15.75" customHeight="1">
      <c r="I515" s="1"/>
    </row>
    <row r="516" spans="9:9" ht="15.75" customHeight="1">
      <c r="I516" s="1"/>
    </row>
    <row r="517" spans="9:9" ht="15.75" customHeight="1">
      <c r="I517" s="1"/>
    </row>
    <row r="518" spans="9:9" ht="15.75" customHeight="1">
      <c r="I518" s="1"/>
    </row>
    <row r="519" spans="9:9" ht="15.75" customHeight="1">
      <c r="I519" s="1"/>
    </row>
    <row r="520" spans="9:9" ht="15.75" customHeight="1">
      <c r="I520" s="1"/>
    </row>
    <row r="521" spans="9:9" ht="15.75" customHeight="1">
      <c r="I521" s="1"/>
    </row>
    <row r="522" spans="9:9" ht="15.75" customHeight="1">
      <c r="I522" s="1"/>
    </row>
    <row r="523" spans="9:9" ht="15.75" customHeight="1">
      <c r="I523" s="1"/>
    </row>
    <row r="524" spans="9:9" ht="15.75" customHeight="1">
      <c r="I524" s="1"/>
    </row>
    <row r="525" spans="9:9" ht="15.75" customHeight="1">
      <c r="I525" s="1"/>
    </row>
    <row r="526" spans="9:9" ht="15.75" customHeight="1">
      <c r="I526" s="1"/>
    </row>
    <row r="527" spans="9:9" ht="15.75" customHeight="1">
      <c r="I527" s="1"/>
    </row>
    <row r="528" spans="9:9" ht="15.75" customHeight="1">
      <c r="I528" s="1"/>
    </row>
    <row r="529" spans="9:9" ht="15.75" customHeight="1">
      <c r="I529" s="1"/>
    </row>
    <row r="530" spans="9:9" ht="15.75" customHeight="1">
      <c r="I530" s="1"/>
    </row>
    <row r="531" spans="9:9" ht="15.75" customHeight="1">
      <c r="I531" s="1"/>
    </row>
    <row r="532" spans="9:9" ht="15.75" customHeight="1">
      <c r="I532" s="1"/>
    </row>
    <row r="533" spans="9:9" ht="15.75" customHeight="1">
      <c r="I533" s="1"/>
    </row>
    <row r="534" spans="9:9" ht="15.75" customHeight="1">
      <c r="I534" s="1"/>
    </row>
    <row r="535" spans="9:9" ht="15.75" customHeight="1">
      <c r="I535" s="1"/>
    </row>
    <row r="536" spans="9:9" ht="15.75" customHeight="1">
      <c r="I536" s="1"/>
    </row>
    <row r="537" spans="9:9" ht="15.75" customHeight="1">
      <c r="I537" s="1"/>
    </row>
    <row r="538" spans="9:9" ht="15.75" customHeight="1">
      <c r="I538" s="1"/>
    </row>
    <row r="539" spans="9:9" ht="15.75" customHeight="1">
      <c r="I539" s="1"/>
    </row>
    <row r="540" spans="9:9" ht="15.75" customHeight="1">
      <c r="I540" s="1"/>
    </row>
    <row r="541" spans="9:9" ht="15.75" customHeight="1">
      <c r="I541" s="1"/>
    </row>
    <row r="542" spans="9:9" ht="15.75" customHeight="1">
      <c r="I542" s="1"/>
    </row>
    <row r="543" spans="9:9" ht="15.75" customHeight="1">
      <c r="I543" s="1"/>
    </row>
    <row r="544" spans="9:9" ht="15.75" customHeight="1">
      <c r="I544" s="1"/>
    </row>
    <row r="545" spans="9:9" ht="15.75" customHeight="1">
      <c r="I545" s="1"/>
    </row>
    <row r="546" spans="9:9" ht="15.75" customHeight="1">
      <c r="I546" s="1"/>
    </row>
    <row r="547" spans="9:9" ht="15.75" customHeight="1">
      <c r="I547" s="1"/>
    </row>
    <row r="548" spans="9:9" ht="15.75" customHeight="1">
      <c r="I548" s="1"/>
    </row>
    <row r="549" spans="9:9" ht="15.75" customHeight="1">
      <c r="I549" s="1"/>
    </row>
    <row r="550" spans="9:9" ht="15.75" customHeight="1">
      <c r="I550" s="1"/>
    </row>
    <row r="551" spans="9:9" ht="15.75" customHeight="1">
      <c r="I551" s="1"/>
    </row>
    <row r="552" spans="9:9" ht="15.75" customHeight="1">
      <c r="I552" s="1"/>
    </row>
    <row r="553" spans="9:9" ht="15.75" customHeight="1">
      <c r="I553" s="1"/>
    </row>
    <row r="554" spans="9:9" ht="15.75" customHeight="1">
      <c r="I554" s="1"/>
    </row>
    <row r="555" spans="9:9" ht="15.75" customHeight="1">
      <c r="I555" s="1"/>
    </row>
    <row r="556" spans="9:9" ht="15.75" customHeight="1">
      <c r="I556" s="1"/>
    </row>
    <row r="557" spans="9:9" ht="15.75" customHeight="1">
      <c r="I557" s="1"/>
    </row>
    <row r="558" spans="9:9" ht="15.75" customHeight="1">
      <c r="I558" s="1"/>
    </row>
    <row r="559" spans="9:9" ht="15.75" customHeight="1">
      <c r="I559" s="1"/>
    </row>
    <row r="560" spans="9:9" ht="15.75" customHeight="1">
      <c r="I560" s="1"/>
    </row>
    <row r="561" spans="9:9" ht="15.75" customHeight="1">
      <c r="I561" s="1"/>
    </row>
    <row r="562" spans="9:9" ht="15.75" customHeight="1">
      <c r="I562" s="1"/>
    </row>
    <row r="563" spans="9:9" ht="15.75" customHeight="1">
      <c r="I563" s="1"/>
    </row>
    <row r="564" spans="9:9" ht="15.75" customHeight="1">
      <c r="I564" s="1"/>
    </row>
    <row r="565" spans="9:9" ht="15.75" customHeight="1">
      <c r="I565" s="1"/>
    </row>
    <row r="566" spans="9:9" ht="15.75" customHeight="1">
      <c r="I566" s="1"/>
    </row>
    <row r="567" spans="9:9" ht="15.75" customHeight="1">
      <c r="I567" s="1"/>
    </row>
    <row r="568" spans="9:9" ht="15.75" customHeight="1">
      <c r="I568" s="1"/>
    </row>
    <row r="569" spans="9:9" ht="15.75" customHeight="1">
      <c r="I569" s="1"/>
    </row>
    <row r="570" spans="9:9" ht="15.75" customHeight="1">
      <c r="I570" s="1"/>
    </row>
    <row r="571" spans="9:9" ht="15.75" customHeight="1">
      <c r="I571" s="1"/>
    </row>
    <row r="572" spans="9:9" ht="15.75" customHeight="1">
      <c r="I572" s="1"/>
    </row>
    <row r="573" spans="9:9" ht="15.75" customHeight="1">
      <c r="I573" s="1"/>
    </row>
    <row r="574" spans="9:9" ht="15.75" customHeight="1">
      <c r="I574" s="1"/>
    </row>
    <row r="575" spans="9:9" ht="15.75" customHeight="1">
      <c r="I575" s="1"/>
    </row>
    <row r="576" spans="9:9" ht="15.75" customHeight="1">
      <c r="I576" s="1"/>
    </row>
    <row r="577" spans="9:9" ht="15.75" customHeight="1">
      <c r="I577" s="1"/>
    </row>
    <row r="578" spans="9:9" ht="15.75" customHeight="1">
      <c r="I578" s="1"/>
    </row>
    <row r="579" spans="9:9" ht="15.75" customHeight="1">
      <c r="I579" s="1"/>
    </row>
    <row r="580" spans="9:9" ht="15.75" customHeight="1">
      <c r="I580" s="1"/>
    </row>
    <row r="581" spans="9:9" ht="15.75" customHeight="1">
      <c r="I581" s="1"/>
    </row>
    <row r="582" spans="9:9" ht="15.75" customHeight="1">
      <c r="I582" s="1"/>
    </row>
    <row r="583" spans="9:9" ht="15.75" customHeight="1">
      <c r="I583" s="1"/>
    </row>
    <row r="584" spans="9:9" ht="15.75" customHeight="1">
      <c r="I584" s="1"/>
    </row>
    <row r="585" spans="9:9" ht="15.75" customHeight="1">
      <c r="I585" s="1"/>
    </row>
    <row r="586" spans="9:9" ht="15.75" customHeight="1">
      <c r="I586" s="1"/>
    </row>
    <row r="587" spans="9:9" ht="15.75" customHeight="1">
      <c r="I587" s="1"/>
    </row>
    <row r="588" spans="9:9" ht="15.75" customHeight="1">
      <c r="I588" s="1"/>
    </row>
    <row r="589" spans="9:9" ht="15.75" customHeight="1">
      <c r="I589" s="1"/>
    </row>
    <row r="590" spans="9:9" ht="15.75" customHeight="1">
      <c r="I590" s="1"/>
    </row>
    <row r="591" spans="9:9" ht="15.75" customHeight="1">
      <c r="I591" s="1"/>
    </row>
    <row r="592" spans="9:9" ht="15.75" customHeight="1">
      <c r="I592" s="1"/>
    </row>
    <row r="593" spans="9:9" ht="15.75" customHeight="1">
      <c r="I593" s="1"/>
    </row>
    <row r="594" spans="9:9" ht="15.75" customHeight="1">
      <c r="I594" s="1"/>
    </row>
    <row r="595" spans="9:9" ht="15.75" customHeight="1">
      <c r="I595" s="1"/>
    </row>
    <row r="596" spans="9:9" ht="15.75" customHeight="1">
      <c r="I596" s="1"/>
    </row>
    <row r="597" spans="9:9" ht="15.75" customHeight="1">
      <c r="I597" s="1"/>
    </row>
    <row r="598" spans="9:9" ht="15.75" customHeight="1">
      <c r="I598" s="1"/>
    </row>
    <row r="599" spans="9:9" ht="15.75" customHeight="1">
      <c r="I599" s="1"/>
    </row>
    <row r="600" spans="9:9" ht="15.75" customHeight="1">
      <c r="I600" s="1"/>
    </row>
    <row r="601" spans="9:9" ht="15.75" customHeight="1">
      <c r="I601" s="1"/>
    </row>
    <row r="602" spans="9:9" ht="15.75" customHeight="1">
      <c r="I602" s="1"/>
    </row>
    <row r="603" spans="9:9" ht="15.75" customHeight="1">
      <c r="I603" s="1"/>
    </row>
    <row r="604" spans="9:9" ht="15.75" customHeight="1">
      <c r="I604" s="1"/>
    </row>
    <row r="605" spans="9:9" ht="15.75" customHeight="1">
      <c r="I605" s="1"/>
    </row>
    <row r="606" spans="9:9" ht="15.75" customHeight="1">
      <c r="I606" s="1"/>
    </row>
    <row r="607" spans="9:9" ht="15.75" customHeight="1">
      <c r="I607" s="1"/>
    </row>
    <row r="608" spans="9:9" ht="15.75" customHeight="1">
      <c r="I608" s="1"/>
    </row>
    <row r="609" spans="9:9" ht="15.75" customHeight="1">
      <c r="I609" s="1"/>
    </row>
    <row r="610" spans="9:9" ht="15.75" customHeight="1">
      <c r="I610" s="1"/>
    </row>
    <row r="611" spans="9:9" ht="15.75" customHeight="1">
      <c r="I611" s="1"/>
    </row>
    <row r="612" spans="9:9" ht="15.75" customHeight="1">
      <c r="I612" s="1"/>
    </row>
    <row r="613" spans="9:9" ht="15.75" customHeight="1">
      <c r="I613" s="1"/>
    </row>
    <row r="614" spans="9:9" ht="15.75" customHeight="1">
      <c r="I614" s="1"/>
    </row>
    <row r="615" spans="9:9" ht="15.75" customHeight="1">
      <c r="I615" s="1"/>
    </row>
    <row r="616" spans="9:9" ht="15.75" customHeight="1">
      <c r="I616" s="1"/>
    </row>
    <row r="617" spans="9:9" ht="15.75" customHeight="1">
      <c r="I617" s="1"/>
    </row>
    <row r="618" spans="9:9" ht="15.75" customHeight="1">
      <c r="I618" s="1"/>
    </row>
    <row r="619" spans="9:9" ht="15.75" customHeight="1">
      <c r="I619" s="1"/>
    </row>
    <row r="620" spans="9:9" ht="15.75" customHeight="1">
      <c r="I620" s="1"/>
    </row>
    <row r="621" spans="9:9" ht="15.75" customHeight="1">
      <c r="I621" s="1"/>
    </row>
    <row r="622" spans="9:9" ht="15.75" customHeight="1">
      <c r="I622" s="1"/>
    </row>
    <row r="623" spans="9:9" ht="15.75" customHeight="1">
      <c r="I623" s="1"/>
    </row>
    <row r="624" spans="9:9" ht="15.75" customHeight="1">
      <c r="I624" s="1"/>
    </row>
    <row r="625" spans="9:9" ht="15.75" customHeight="1">
      <c r="I625" s="1"/>
    </row>
    <row r="626" spans="9:9" ht="15.75" customHeight="1">
      <c r="I626" s="1"/>
    </row>
    <row r="627" spans="9:9" ht="15.75" customHeight="1">
      <c r="I627" s="1"/>
    </row>
    <row r="628" spans="9:9" ht="15.75" customHeight="1">
      <c r="I628" s="1"/>
    </row>
    <row r="629" spans="9:9" ht="15.75" customHeight="1">
      <c r="I629" s="1"/>
    </row>
    <row r="630" spans="9:9" ht="15.75" customHeight="1">
      <c r="I630" s="1"/>
    </row>
    <row r="631" spans="9:9" ht="15.75" customHeight="1">
      <c r="I631" s="1"/>
    </row>
    <row r="632" spans="9:9" ht="15.75" customHeight="1">
      <c r="I632" s="1"/>
    </row>
    <row r="633" spans="9:9" ht="15.75" customHeight="1">
      <c r="I633" s="1"/>
    </row>
    <row r="634" spans="9:9" ht="15.75" customHeight="1">
      <c r="I634" s="1"/>
    </row>
    <row r="635" spans="9:9" ht="15.75" customHeight="1">
      <c r="I635" s="1"/>
    </row>
    <row r="636" spans="9:9" ht="15.75" customHeight="1">
      <c r="I636" s="1"/>
    </row>
    <row r="637" spans="9:9" ht="15.75" customHeight="1">
      <c r="I637" s="1"/>
    </row>
    <row r="638" spans="9:9" ht="15.75" customHeight="1">
      <c r="I638" s="1"/>
    </row>
    <row r="639" spans="9:9" ht="15.75" customHeight="1">
      <c r="I639" s="1"/>
    </row>
    <row r="640" spans="9:9" ht="15.75" customHeight="1">
      <c r="I640" s="1"/>
    </row>
    <row r="641" spans="9:9" ht="15.75" customHeight="1">
      <c r="I641" s="1"/>
    </row>
    <row r="642" spans="9:9" ht="15.75" customHeight="1">
      <c r="I642" s="1"/>
    </row>
    <row r="643" spans="9:9" ht="15.75" customHeight="1">
      <c r="I643" s="1"/>
    </row>
    <row r="644" spans="9:9" ht="15.75" customHeight="1">
      <c r="I644" s="1"/>
    </row>
    <row r="645" spans="9:9" ht="15.75" customHeight="1">
      <c r="I645" s="1"/>
    </row>
    <row r="646" spans="9:9" ht="15.75" customHeight="1">
      <c r="I646" s="1"/>
    </row>
    <row r="647" spans="9:9" ht="15.75" customHeight="1">
      <c r="I647" s="1"/>
    </row>
    <row r="648" spans="9:9" ht="15.75" customHeight="1">
      <c r="I648" s="1"/>
    </row>
    <row r="649" spans="9:9" ht="15.75" customHeight="1">
      <c r="I649" s="1"/>
    </row>
    <row r="650" spans="9:9" ht="15.75" customHeight="1">
      <c r="I650" s="1"/>
    </row>
    <row r="651" spans="9:9" ht="15.75" customHeight="1">
      <c r="I651" s="1"/>
    </row>
    <row r="652" spans="9:9" ht="15.75" customHeight="1">
      <c r="I652" s="1"/>
    </row>
    <row r="653" spans="9:9" ht="15.75" customHeight="1">
      <c r="I653" s="1"/>
    </row>
    <row r="654" spans="9:9" ht="15.75" customHeight="1">
      <c r="I654" s="1"/>
    </row>
    <row r="655" spans="9:9" ht="15.75" customHeight="1">
      <c r="I655" s="1"/>
    </row>
    <row r="656" spans="9:9" ht="15.75" customHeight="1">
      <c r="I656" s="1"/>
    </row>
    <row r="657" spans="9:9" ht="15.75" customHeight="1">
      <c r="I657" s="1"/>
    </row>
    <row r="658" spans="9:9" ht="15.75" customHeight="1">
      <c r="I658" s="1"/>
    </row>
    <row r="659" spans="9:9" ht="15.75" customHeight="1">
      <c r="I659" s="1"/>
    </row>
    <row r="660" spans="9:9" ht="15.75" customHeight="1">
      <c r="I660" s="1"/>
    </row>
    <row r="661" spans="9:9" ht="15.75" customHeight="1">
      <c r="I661" s="1"/>
    </row>
    <row r="662" spans="9:9" ht="15.75" customHeight="1">
      <c r="I662" s="1"/>
    </row>
    <row r="663" spans="9:9" ht="15.75" customHeight="1">
      <c r="I663" s="1"/>
    </row>
    <row r="664" spans="9:9" ht="15.75" customHeight="1">
      <c r="I664" s="1"/>
    </row>
    <row r="665" spans="9:9" ht="15.75" customHeight="1">
      <c r="I665" s="1"/>
    </row>
    <row r="666" spans="9:9" ht="15.75" customHeight="1">
      <c r="I666" s="1"/>
    </row>
    <row r="667" spans="9:9" ht="15.75" customHeight="1">
      <c r="I667" s="1"/>
    </row>
    <row r="668" spans="9:9" ht="15.75" customHeight="1">
      <c r="I668" s="1"/>
    </row>
    <row r="669" spans="9:9" ht="15.75" customHeight="1">
      <c r="I669" s="1"/>
    </row>
    <row r="670" spans="9:9" ht="15.75" customHeight="1">
      <c r="I670" s="1"/>
    </row>
    <row r="671" spans="9:9" ht="15.75" customHeight="1">
      <c r="I671" s="1"/>
    </row>
    <row r="672" spans="9:9" ht="15.75" customHeight="1">
      <c r="I672" s="1"/>
    </row>
    <row r="673" spans="9:9" ht="15.75" customHeight="1">
      <c r="I673" s="1"/>
    </row>
    <row r="674" spans="9:9" ht="15.75" customHeight="1">
      <c r="I674" s="1"/>
    </row>
    <row r="675" spans="9:9" ht="15.75" customHeight="1">
      <c r="I675" s="1"/>
    </row>
    <row r="676" spans="9:9" ht="15.75" customHeight="1">
      <c r="I676" s="1"/>
    </row>
    <row r="677" spans="9:9" ht="15.75" customHeight="1">
      <c r="I677" s="1"/>
    </row>
    <row r="678" spans="9:9" ht="15.75" customHeight="1">
      <c r="I678" s="1"/>
    </row>
    <row r="679" spans="9:9" ht="15.75" customHeight="1">
      <c r="I679" s="1"/>
    </row>
    <row r="680" spans="9:9" ht="15.75" customHeight="1">
      <c r="I680" s="1"/>
    </row>
    <row r="681" spans="9:9" ht="15.75" customHeight="1">
      <c r="I681" s="1"/>
    </row>
    <row r="682" spans="9:9" ht="15.75" customHeight="1">
      <c r="I682" s="1"/>
    </row>
    <row r="683" spans="9:9" ht="15.75" customHeight="1">
      <c r="I683" s="1"/>
    </row>
    <row r="684" spans="9:9" ht="15.75" customHeight="1">
      <c r="I684" s="1"/>
    </row>
    <row r="685" spans="9:9" ht="15.75" customHeight="1">
      <c r="I685" s="1"/>
    </row>
    <row r="686" spans="9:9" ht="15.75" customHeight="1">
      <c r="I686" s="1"/>
    </row>
    <row r="687" spans="9:9" ht="15.75" customHeight="1">
      <c r="I687" s="1"/>
    </row>
    <row r="688" spans="9:9" ht="15.75" customHeight="1">
      <c r="I688" s="1"/>
    </row>
    <row r="689" spans="9:9" ht="15.75" customHeight="1">
      <c r="I689" s="1"/>
    </row>
    <row r="690" spans="9:9" ht="15.75" customHeight="1">
      <c r="I690" s="1"/>
    </row>
    <row r="691" spans="9:9" ht="15.75" customHeight="1">
      <c r="I691" s="1"/>
    </row>
    <row r="692" spans="9:9" ht="15.75" customHeight="1">
      <c r="I692" s="1"/>
    </row>
    <row r="693" spans="9:9" ht="15.75" customHeight="1">
      <c r="I693" s="1"/>
    </row>
    <row r="694" spans="9:9" ht="15.75" customHeight="1">
      <c r="I694" s="1"/>
    </row>
    <row r="695" spans="9:9" ht="15.75" customHeight="1">
      <c r="I695" s="1"/>
    </row>
    <row r="696" spans="9:9" ht="15.75" customHeight="1">
      <c r="I696" s="1"/>
    </row>
    <row r="697" spans="9:9" ht="15.75" customHeight="1">
      <c r="I697" s="1"/>
    </row>
    <row r="698" spans="9:9" ht="15.75" customHeight="1">
      <c r="I698" s="1"/>
    </row>
    <row r="699" spans="9:9" ht="15.75" customHeight="1">
      <c r="I699" s="1"/>
    </row>
    <row r="700" spans="9:9" ht="15.75" customHeight="1">
      <c r="I700" s="1"/>
    </row>
    <row r="701" spans="9:9" ht="15.75" customHeight="1">
      <c r="I701" s="1"/>
    </row>
    <row r="702" spans="9:9" ht="15.75" customHeight="1">
      <c r="I702" s="1"/>
    </row>
    <row r="703" spans="9:9" ht="15.75" customHeight="1">
      <c r="I703" s="1"/>
    </row>
    <row r="704" spans="9:9" ht="15.75" customHeight="1">
      <c r="I704" s="1"/>
    </row>
    <row r="705" spans="9:9" ht="15.75" customHeight="1">
      <c r="I705" s="1"/>
    </row>
    <row r="706" spans="9:9" ht="15.75" customHeight="1">
      <c r="I706" s="1"/>
    </row>
    <row r="707" spans="9:9" ht="15.75" customHeight="1">
      <c r="I707" s="1"/>
    </row>
    <row r="708" spans="9:9" ht="15.75" customHeight="1">
      <c r="I708" s="1"/>
    </row>
    <row r="709" spans="9:9" ht="15.75" customHeight="1">
      <c r="I709" s="1"/>
    </row>
    <row r="710" spans="9:9" ht="15.75" customHeight="1">
      <c r="I710" s="1"/>
    </row>
    <row r="711" spans="9:9" ht="15.75" customHeight="1">
      <c r="I711" s="1"/>
    </row>
    <row r="712" spans="9:9" ht="15.75" customHeight="1">
      <c r="I712" s="1"/>
    </row>
    <row r="713" spans="9:9" ht="15.75" customHeight="1">
      <c r="I713" s="1"/>
    </row>
    <row r="714" spans="9:9" ht="15.75" customHeight="1">
      <c r="I714" s="1"/>
    </row>
    <row r="715" spans="9:9" ht="15.75" customHeight="1">
      <c r="I715" s="1"/>
    </row>
    <row r="716" spans="9:9" ht="15.75" customHeight="1">
      <c r="I716" s="1"/>
    </row>
    <row r="717" spans="9:9" ht="15.75" customHeight="1">
      <c r="I717" s="1"/>
    </row>
    <row r="718" spans="9:9" ht="15.75" customHeight="1">
      <c r="I718" s="1"/>
    </row>
    <row r="719" spans="9:9" ht="15.75" customHeight="1">
      <c r="I719" s="1"/>
    </row>
    <row r="720" spans="9:9" ht="15.75" customHeight="1">
      <c r="I720" s="1"/>
    </row>
    <row r="721" spans="9:9" ht="15.75" customHeight="1">
      <c r="I721" s="1"/>
    </row>
    <row r="722" spans="9:9" ht="15.75" customHeight="1">
      <c r="I722" s="1"/>
    </row>
    <row r="723" spans="9:9" ht="15.75" customHeight="1">
      <c r="I723" s="1"/>
    </row>
    <row r="724" spans="9:9" ht="15.75" customHeight="1">
      <c r="I724" s="1"/>
    </row>
    <row r="725" spans="9:9" ht="15.75" customHeight="1">
      <c r="I725" s="1"/>
    </row>
    <row r="726" spans="9:9" ht="15.75" customHeight="1">
      <c r="I726" s="1"/>
    </row>
    <row r="727" spans="9:9" ht="15.75" customHeight="1">
      <c r="I727" s="1"/>
    </row>
    <row r="728" spans="9:9" ht="15.75" customHeight="1">
      <c r="I728" s="1"/>
    </row>
    <row r="729" spans="9:9" ht="15.75" customHeight="1">
      <c r="I729" s="1"/>
    </row>
    <row r="730" spans="9:9" ht="15.75" customHeight="1">
      <c r="I730" s="1"/>
    </row>
    <row r="731" spans="9:9" ht="15.75" customHeight="1">
      <c r="I731" s="1"/>
    </row>
    <row r="732" spans="9:9" ht="15.75" customHeight="1">
      <c r="I732" s="1"/>
    </row>
    <row r="733" spans="9:9" ht="15.75" customHeight="1">
      <c r="I733" s="1"/>
    </row>
    <row r="734" spans="9:9" ht="15.75" customHeight="1">
      <c r="I734" s="1"/>
    </row>
    <row r="735" spans="9:9" ht="15.75" customHeight="1">
      <c r="I735" s="1"/>
    </row>
    <row r="736" spans="9:9" ht="15.75" customHeight="1">
      <c r="I736" s="1"/>
    </row>
    <row r="737" spans="9:9" ht="15.75" customHeight="1">
      <c r="I737" s="1"/>
    </row>
    <row r="738" spans="9:9" ht="15.75" customHeight="1">
      <c r="I738" s="1"/>
    </row>
    <row r="739" spans="9:9" ht="15.75" customHeight="1">
      <c r="I739" s="1"/>
    </row>
    <row r="740" spans="9:9" ht="15.75" customHeight="1">
      <c r="I740" s="1"/>
    </row>
    <row r="741" spans="9:9" ht="15.75" customHeight="1">
      <c r="I741" s="1"/>
    </row>
    <row r="742" spans="9:9" ht="15.75" customHeight="1">
      <c r="I742" s="1"/>
    </row>
    <row r="743" spans="9:9" ht="15.75" customHeight="1">
      <c r="I743" s="1"/>
    </row>
    <row r="744" spans="9:9" ht="15.75" customHeight="1">
      <c r="I744" s="1"/>
    </row>
    <row r="745" spans="9:9" ht="15.75" customHeight="1">
      <c r="I745" s="1"/>
    </row>
    <row r="746" spans="9:9" ht="15.75" customHeight="1">
      <c r="I746" s="1"/>
    </row>
    <row r="747" spans="9:9" ht="15.75" customHeight="1">
      <c r="I747" s="1"/>
    </row>
    <row r="748" spans="9:9" ht="15.75" customHeight="1">
      <c r="I748" s="1"/>
    </row>
    <row r="749" spans="9:9" ht="15.75" customHeight="1">
      <c r="I749" s="1"/>
    </row>
    <row r="750" spans="9:9" ht="15.75" customHeight="1">
      <c r="I750" s="1"/>
    </row>
    <row r="751" spans="9:9" ht="15.75" customHeight="1">
      <c r="I751" s="1"/>
    </row>
    <row r="752" spans="9:9" ht="15.75" customHeight="1">
      <c r="I752" s="1"/>
    </row>
    <row r="753" spans="9:9" ht="15.75" customHeight="1">
      <c r="I753" s="1"/>
    </row>
    <row r="754" spans="9:9" ht="15.75" customHeight="1">
      <c r="I754" s="1"/>
    </row>
    <row r="755" spans="9:9" ht="15.75" customHeight="1">
      <c r="I755" s="1"/>
    </row>
    <row r="756" spans="9:9" ht="15.75" customHeight="1">
      <c r="I756" s="1"/>
    </row>
    <row r="757" spans="9:9" ht="15.75" customHeight="1">
      <c r="I757" s="1"/>
    </row>
    <row r="758" spans="9:9" ht="15.75" customHeight="1">
      <c r="I758" s="1"/>
    </row>
    <row r="759" spans="9:9" ht="15.75" customHeight="1">
      <c r="I759" s="1"/>
    </row>
    <row r="760" spans="9:9" ht="15.75" customHeight="1">
      <c r="I760" s="1"/>
    </row>
    <row r="761" spans="9:9" ht="15.75" customHeight="1">
      <c r="I761" s="1"/>
    </row>
    <row r="762" spans="9:9" ht="15.75" customHeight="1">
      <c r="I762" s="1"/>
    </row>
    <row r="763" spans="9:9" ht="15.75" customHeight="1">
      <c r="I763" s="1"/>
    </row>
    <row r="764" spans="9:9" ht="15.75" customHeight="1">
      <c r="I764" s="1"/>
    </row>
    <row r="765" spans="9:9" ht="15.75" customHeight="1">
      <c r="I765" s="1"/>
    </row>
    <row r="766" spans="9:9" ht="15.75" customHeight="1">
      <c r="I766" s="1"/>
    </row>
    <row r="767" spans="9:9" ht="15.75" customHeight="1">
      <c r="I767" s="1"/>
    </row>
    <row r="768" spans="9:9" ht="15.75" customHeight="1">
      <c r="I768" s="1"/>
    </row>
    <row r="769" spans="9:9" ht="15.75" customHeight="1">
      <c r="I769" s="1"/>
    </row>
    <row r="770" spans="9:9" ht="15.75" customHeight="1">
      <c r="I770" s="1"/>
    </row>
    <row r="771" spans="9:9" ht="15.75" customHeight="1">
      <c r="I771" s="1"/>
    </row>
    <row r="772" spans="9:9" ht="15.75" customHeight="1">
      <c r="I772" s="1"/>
    </row>
    <row r="773" spans="9:9" ht="15.75" customHeight="1">
      <c r="I773" s="1"/>
    </row>
    <row r="774" spans="9:9" ht="15.75" customHeight="1">
      <c r="I774" s="1"/>
    </row>
    <row r="775" spans="9:9" ht="15.75" customHeight="1">
      <c r="I775" s="1"/>
    </row>
    <row r="776" spans="9:9" ht="15.75" customHeight="1">
      <c r="I776" s="1"/>
    </row>
    <row r="777" spans="9:9" ht="15.75" customHeight="1">
      <c r="I777" s="1"/>
    </row>
    <row r="778" spans="9:9" ht="15.75" customHeight="1">
      <c r="I778" s="1"/>
    </row>
    <row r="779" spans="9:9" ht="15.75" customHeight="1">
      <c r="I779" s="1"/>
    </row>
    <row r="780" spans="9:9" ht="15.75" customHeight="1">
      <c r="I780" s="1"/>
    </row>
    <row r="781" spans="9:9" ht="15.75" customHeight="1">
      <c r="I781" s="1"/>
    </row>
    <row r="782" spans="9:9" ht="15.75" customHeight="1">
      <c r="I782" s="1"/>
    </row>
    <row r="783" spans="9:9" ht="15.75" customHeight="1">
      <c r="I783" s="1"/>
    </row>
    <row r="784" spans="9:9" ht="15.75" customHeight="1">
      <c r="I784" s="1"/>
    </row>
    <row r="785" spans="9:9" ht="15.75" customHeight="1">
      <c r="I785" s="1"/>
    </row>
    <row r="786" spans="9:9" ht="15.75" customHeight="1">
      <c r="I786" s="1"/>
    </row>
    <row r="787" spans="9:9" ht="15.75" customHeight="1">
      <c r="I787" s="1"/>
    </row>
    <row r="788" spans="9:9" ht="15.75" customHeight="1">
      <c r="I788" s="1"/>
    </row>
    <row r="789" spans="9:9" ht="15.75" customHeight="1">
      <c r="I789" s="1"/>
    </row>
    <row r="790" spans="9:9" ht="15.75" customHeight="1">
      <c r="I790" s="1"/>
    </row>
    <row r="791" spans="9:9" ht="15.75" customHeight="1">
      <c r="I791" s="1"/>
    </row>
    <row r="792" spans="9:9" ht="15.75" customHeight="1">
      <c r="I792" s="1"/>
    </row>
    <row r="793" spans="9:9" ht="15.75" customHeight="1">
      <c r="I793" s="1"/>
    </row>
    <row r="794" spans="9:9" ht="15.75" customHeight="1">
      <c r="I794" s="1"/>
    </row>
    <row r="795" spans="9:9" ht="15.75" customHeight="1">
      <c r="I795" s="1"/>
    </row>
    <row r="796" spans="9:9" ht="15.75" customHeight="1">
      <c r="I796" s="1"/>
    </row>
    <row r="797" spans="9:9" ht="15.75" customHeight="1">
      <c r="I797" s="1"/>
    </row>
    <row r="798" spans="9:9" ht="15.75" customHeight="1">
      <c r="I798" s="1"/>
    </row>
    <row r="799" spans="9:9" ht="15.75" customHeight="1">
      <c r="I799" s="1"/>
    </row>
    <row r="800" spans="9:9" ht="15.75" customHeight="1">
      <c r="I800" s="1"/>
    </row>
    <row r="801" spans="9:9" ht="15.75" customHeight="1">
      <c r="I801" s="1"/>
    </row>
    <row r="802" spans="9:9" ht="15.75" customHeight="1">
      <c r="I802" s="1"/>
    </row>
    <row r="803" spans="9:9" ht="15.75" customHeight="1">
      <c r="I803" s="1"/>
    </row>
    <row r="804" spans="9:9" ht="15.75" customHeight="1">
      <c r="I804" s="1"/>
    </row>
    <row r="805" spans="9:9" ht="15.75" customHeight="1">
      <c r="I805" s="1"/>
    </row>
    <row r="806" spans="9:9" ht="15.75" customHeight="1">
      <c r="I806" s="1"/>
    </row>
    <row r="807" spans="9:9" ht="15.75" customHeight="1">
      <c r="I807" s="1"/>
    </row>
    <row r="808" spans="9:9" ht="15.75" customHeight="1">
      <c r="I808" s="1"/>
    </row>
    <row r="809" spans="9:9" ht="15.75" customHeight="1">
      <c r="I809" s="1"/>
    </row>
    <row r="810" spans="9:9" ht="15.75" customHeight="1">
      <c r="I810" s="1"/>
    </row>
    <row r="811" spans="9:9" ht="15.75" customHeight="1">
      <c r="I811" s="1"/>
    </row>
    <row r="812" spans="9:9" ht="15.75" customHeight="1">
      <c r="I812" s="1"/>
    </row>
    <row r="813" spans="9:9" ht="15.75" customHeight="1">
      <c r="I813" s="1"/>
    </row>
    <row r="814" spans="9:9" ht="15.75" customHeight="1">
      <c r="I814" s="1"/>
    </row>
    <row r="815" spans="9:9" ht="15.75" customHeight="1">
      <c r="I815" s="1"/>
    </row>
    <row r="816" spans="9:9" ht="15.75" customHeight="1">
      <c r="I816" s="1"/>
    </row>
    <row r="817" spans="9:9" ht="15.75" customHeight="1">
      <c r="I817" s="1"/>
    </row>
    <row r="818" spans="9:9" ht="15.75" customHeight="1">
      <c r="I818" s="1"/>
    </row>
    <row r="819" spans="9:9" ht="15.75" customHeight="1">
      <c r="I819" s="1"/>
    </row>
    <row r="820" spans="9:9" ht="15.75" customHeight="1">
      <c r="I820" s="1"/>
    </row>
    <row r="821" spans="9:9" ht="15.75" customHeight="1">
      <c r="I821" s="1"/>
    </row>
    <row r="822" spans="9:9" ht="15.75" customHeight="1">
      <c r="I822" s="1"/>
    </row>
    <row r="823" spans="9:9" ht="15.75" customHeight="1">
      <c r="I823" s="1"/>
    </row>
    <row r="824" spans="9:9" ht="15.75" customHeight="1">
      <c r="I824" s="1"/>
    </row>
    <row r="825" spans="9:9" ht="15.75" customHeight="1">
      <c r="I825" s="1"/>
    </row>
    <row r="826" spans="9:9" ht="15.75" customHeight="1">
      <c r="I826" s="1"/>
    </row>
    <row r="827" spans="9:9" ht="15.75" customHeight="1">
      <c r="I827" s="1"/>
    </row>
    <row r="828" spans="9:9" ht="15.75" customHeight="1">
      <c r="I828" s="1"/>
    </row>
    <row r="829" spans="9:9" ht="15.75" customHeight="1">
      <c r="I829" s="1"/>
    </row>
    <row r="830" spans="9:9" ht="15.75" customHeight="1">
      <c r="I830" s="1"/>
    </row>
    <row r="831" spans="9:9" ht="15.75" customHeight="1">
      <c r="I831" s="1"/>
    </row>
    <row r="832" spans="9:9" ht="15.75" customHeight="1">
      <c r="I832" s="1"/>
    </row>
    <row r="833" spans="9:9" ht="15.75" customHeight="1">
      <c r="I833" s="1"/>
    </row>
    <row r="834" spans="9:9" ht="15.75" customHeight="1">
      <c r="I834" s="1"/>
    </row>
    <row r="835" spans="9:9" ht="15.75" customHeight="1">
      <c r="I835" s="1"/>
    </row>
    <row r="836" spans="9:9" ht="15.75" customHeight="1">
      <c r="I836" s="1"/>
    </row>
    <row r="837" spans="9:9" ht="15.75" customHeight="1">
      <c r="I837" s="1"/>
    </row>
    <row r="838" spans="9:9" ht="15.75" customHeight="1">
      <c r="I838" s="1"/>
    </row>
    <row r="839" spans="9:9" ht="15.75" customHeight="1">
      <c r="I839" s="1"/>
    </row>
    <row r="840" spans="9:9" ht="15.75" customHeight="1">
      <c r="I840" s="1"/>
    </row>
    <row r="841" spans="9:9" ht="15.75" customHeight="1">
      <c r="I841" s="1"/>
    </row>
    <row r="842" spans="9:9" ht="15.75" customHeight="1">
      <c r="I842" s="1"/>
    </row>
    <row r="843" spans="9:9" ht="15.75" customHeight="1">
      <c r="I843" s="1"/>
    </row>
    <row r="844" spans="9:9" ht="15.75" customHeight="1">
      <c r="I844" s="1"/>
    </row>
    <row r="845" spans="9:9" ht="15.75" customHeight="1">
      <c r="I845" s="1"/>
    </row>
    <row r="846" spans="9:9" ht="15.75" customHeight="1">
      <c r="I846" s="1"/>
    </row>
    <row r="847" spans="9:9" ht="15.75" customHeight="1">
      <c r="I847" s="1"/>
    </row>
    <row r="848" spans="9:9" ht="15.75" customHeight="1">
      <c r="I848" s="1"/>
    </row>
    <row r="849" spans="9:9" ht="15.75" customHeight="1">
      <c r="I849" s="1"/>
    </row>
    <row r="850" spans="9:9" ht="15.75" customHeight="1">
      <c r="I850" s="1"/>
    </row>
    <row r="851" spans="9:9" ht="15.75" customHeight="1">
      <c r="I851" s="1"/>
    </row>
    <row r="852" spans="9:9" ht="15.75" customHeight="1">
      <c r="I852" s="1"/>
    </row>
    <row r="853" spans="9:9" ht="15.75" customHeight="1">
      <c r="I853" s="1"/>
    </row>
    <row r="854" spans="9:9" ht="15.75" customHeight="1">
      <c r="I854" s="1"/>
    </row>
    <row r="855" spans="9:9" ht="15.75" customHeight="1">
      <c r="I855" s="1"/>
    </row>
    <row r="856" spans="9:9" ht="15.75" customHeight="1">
      <c r="I856" s="1"/>
    </row>
    <row r="857" spans="9:9" ht="15.75" customHeight="1">
      <c r="I857" s="1"/>
    </row>
    <row r="858" spans="9:9" ht="15.75" customHeight="1">
      <c r="I858" s="1"/>
    </row>
    <row r="859" spans="9:9" ht="15.75" customHeight="1">
      <c r="I859" s="1"/>
    </row>
    <row r="860" spans="9:9" ht="15.75" customHeight="1">
      <c r="I860" s="1"/>
    </row>
    <row r="861" spans="9:9" ht="15.75" customHeight="1">
      <c r="I861" s="1"/>
    </row>
    <row r="862" spans="9:9" ht="15.75" customHeight="1">
      <c r="I862" s="1"/>
    </row>
    <row r="863" spans="9:9" ht="15.75" customHeight="1">
      <c r="I863" s="1"/>
    </row>
    <row r="864" spans="9:9" ht="15.75" customHeight="1">
      <c r="I864" s="1"/>
    </row>
    <row r="865" spans="9:9" ht="15.75" customHeight="1">
      <c r="I865" s="1"/>
    </row>
    <row r="866" spans="9:9" ht="15.75" customHeight="1">
      <c r="I866" s="1"/>
    </row>
    <row r="867" spans="9:9" ht="15.75" customHeight="1">
      <c r="I867" s="1"/>
    </row>
    <row r="868" spans="9:9" ht="15.75" customHeight="1">
      <c r="I868" s="1"/>
    </row>
    <row r="869" spans="9:9" ht="15.75" customHeight="1">
      <c r="I869" s="1"/>
    </row>
    <row r="870" spans="9:9" ht="15.75" customHeight="1">
      <c r="I870" s="1"/>
    </row>
    <row r="871" spans="9:9" ht="15.75" customHeight="1">
      <c r="I871" s="1"/>
    </row>
    <row r="872" spans="9:9" ht="15.75" customHeight="1">
      <c r="I872" s="1"/>
    </row>
    <row r="873" spans="9:9" ht="15.75" customHeight="1">
      <c r="I873" s="1"/>
    </row>
    <row r="874" spans="9:9" ht="15.75" customHeight="1">
      <c r="I874" s="1"/>
    </row>
    <row r="875" spans="9:9" ht="15.75" customHeight="1">
      <c r="I875" s="1"/>
    </row>
    <row r="876" spans="9:9" ht="15.75" customHeight="1">
      <c r="I876" s="1"/>
    </row>
    <row r="877" spans="9:9" ht="15.75" customHeight="1">
      <c r="I877" s="1"/>
    </row>
    <row r="878" spans="9:9" ht="15.75" customHeight="1">
      <c r="I878" s="1"/>
    </row>
    <row r="879" spans="9:9" ht="15.75" customHeight="1">
      <c r="I879" s="1"/>
    </row>
    <row r="880" spans="9:9" ht="15.75" customHeight="1">
      <c r="I880" s="1"/>
    </row>
    <row r="881" spans="9:9" ht="15.75" customHeight="1">
      <c r="I881" s="1"/>
    </row>
    <row r="882" spans="9:9" ht="15.75" customHeight="1">
      <c r="I882" s="1"/>
    </row>
    <row r="883" spans="9:9" ht="15.75" customHeight="1">
      <c r="I883" s="1"/>
    </row>
    <row r="884" spans="9:9" ht="15.75" customHeight="1">
      <c r="I884" s="1"/>
    </row>
    <row r="885" spans="9:9" ht="15.75" customHeight="1">
      <c r="I885" s="1"/>
    </row>
    <row r="886" spans="9:9" ht="15.75" customHeight="1">
      <c r="I886" s="1"/>
    </row>
    <row r="887" spans="9:9" ht="15.75" customHeight="1">
      <c r="I887" s="1"/>
    </row>
    <row r="888" spans="9:9" ht="15.75" customHeight="1">
      <c r="I888" s="1"/>
    </row>
    <row r="889" spans="9:9" ht="15.75" customHeight="1">
      <c r="I889" s="1"/>
    </row>
    <row r="890" spans="9:9" ht="15.75" customHeight="1">
      <c r="I890" s="1"/>
    </row>
    <row r="891" spans="9:9" ht="15.75" customHeight="1">
      <c r="I891" s="1"/>
    </row>
    <row r="892" spans="9:9" ht="15.75" customHeight="1">
      <c r="I892" s="1"/>
    </row>
    <row r="893" spans="9:9" ht="15.75" customHeight="1">
      <c r="I893" s="1"/>
    </row>
    <row r="894" spans="9:9" ht="15.75" customHeight="1">
      <c r="I894" s="1"/>
    </row>
    <row r="895" spans="9:9" ht="15.75" customHeight="1">
      <c r="I895" s="1"/>
    </row>
    <row r="896" spans="9:9" ht="15.75" customHeight="1">
      <c r="I896" s="1"/>
    </row>
    <row r="897" spans="9:9" ht="15.75" customHeight="1">
      <c r="I897" s="1"/>
    </row>
    <row r="898" spans="9:9" ht="15.75" customHeight="1">
      <c r="I898" s="1"/>
    </row>
    <row r="899" spans="9:9" ht="15.75" customHeight="1">
      <c r="I899" s="1"/>
    </row>
    <row r="900" spans="9:9" ht="15.75" customHeight="1">
      <c r="I900" s="1"/>
    </row>
    <row r="901" spans="9:9" ht="15.75" customHeight="1">
      <c r="I901" s="1"/>
    </row>
    <row r="902" spans="9:9" ht="15.75" customHeight="1">
      <c r="I902" s="1"/>
    </row>
    <row r="903" spans="9:9" ht="15.75" customHeight="1">
      <c r="I903" s="1"/>
    </row>
    <row r="904" spans="9:9" ht="15.75" customHeight="1">
      <c r="I904" s="1"/>
    </row>
    <row r="905" spans="9:9" ht="15.75" customHeight="1">
      <c r="I905" s="1"/>
    </row>
    <row r="906" spans="9:9" ht="15.75" customHeight="1">
      <c r="I906" s="1"/>
    </row>
    <row r="907" spans="9:9" ht="15.75" customHeight="1">
      <c r="I907" s="1"/>
    </row>
    <row r="908" spans="9:9" ht="15.75" customHeight="1">
      <c r="I908" s="1"/>
    </row>
    <row r="909" spans="9:9" ht="15.75" customHeight="1">
      <c r="I909" s="1"/>
    </row>
    <row r="910" spans="9:9" ht="15.75" customHeight="1">
      <c r="I910" s="1"/>
    </row>
    <row r="911" spans="9:9" ht="15.75" customHeight="1">
      <c r="I911" s="1"/>
    </row>
    <row r="912" spans="9:9" ht="15.75" customHeight="1">
      <c r="I912" s="1"/>
    </row>
    <row r="913" spans="9:9" ht="15.75" customHeight="1">
      <c r="I913" s="1"/>
    </row>
    <row r="914" spans="9:9" ht="15.75" customHeight="1">
      <c r="I914" s="1"/>
    </row>
    <row r="915" spans="9:9" ht="15.75" customHeight="1">
      <c r="I915" s="1"/>
    </row>
    <row r="916" spans="9:9" ht="15.75" customHeight="1">
      <c r="I916" s="1"/>
    </row>
    <row r="917" spans="9:9" ht="15.75" customHeight="1">
      <c r="I917" s="1"/>
    </row>
    <row r="918" spans="9:9" ht="15.75" customHeight="1">
      <c r="I918" s="1"/>
    </row>
    <row r="919" spans="9:9" ht="15.75" customHeight="1">
      <c r="I919" s="1"/>
    </row>
    <row r="920" spans="9:9" ht="15.75" customHeight="1">
      <c r="I920" s="1"/>
    </row>
    <row r="921" spans="9:9" ht="15.75" customHeight="1">
      <c r="I921" s="1"/>
    </row>
    <row r="922" spans="9:9" ht="15.75" customHeight="1">
      <c r="I922" s="1"/>
    </row>
    <row r="923" spans="9:9" ht="15.75" customHeight="1">
      <c r="I923" s="1"/>
    </row>
    <row r="924" spans="9:9" ht="15.75" customHeight="1">
      <c r="I924" s="1"/>
    </row>
    <row r="925" spans="9:9" ht="15.75" customHeight="1">
      <c r="I925" s="1"/>
    </row>
    <row r="926" spans="9:9" ht="15.75" customHeight="1">
      <c r="I926" s="1"/>
    </row>
    <row r="927" spans="9:9" ht="15.75" customHeight="1">
      <c r="I927" s="1"/>
    </row>
    <row r="928" spans="9:9" ht="15.75" customHeight="1">
      <c r="I928" s="1"/>
    </row>
    <row r="929" spans="9:9" ht="15.75" customHeight="1">
      <c r="I929" s="1"/>
    </row>
    <row r="930" spans="9:9" ht="15.75" customHeight="1">
      <c r="I930" s="1"/>
    </row>
    <row r="931" spans="9:9" ht="15.75" customHeight="1">
      <c r="I931" s="1"/>
    </row>
    <row r="932" spans="9:9" ht="15.75" customHeight="1">
      <c r="I932" s="1"/>
    </row>
    <row r="933" spans="9:9" ht="15.75" customHeight="1">
      <c r="I933" s="1"/>
    </row>
    <row r="934" spans="9:9" ht="15.75" customHeight="1">
      <c r="I934" s="1"/>
    </row>
    <row r="935" spans="9:9" ht="15.75" customHeight="1">
      <c r="I935" s="1"/>
    </row>
    <row r="936" spans="9:9" ht="15.75" customHeight="1">
      <c r="I936" s="1"/>
    </row>
    <row r="937" spans="9:9" ht="15.75" customHeight="1">
      <c r="I937" s="1"/>
    </row>
    <row r="938" spans="9:9" ht="15.75" customHeight="1">
      <c r="I938" s="1"/>
    </row>
    <row r="939" spans="9:9" ht="15.75" customHeight="1">
      <c r="I939" s="1"/>
    </row>
    <row r="940" spans="9:9" ht="15.75" customHeight="1">
      <c r="I940" s="1"/>
    </row>
    <row r="941" spans="9:9" ht="15.75" customHeight="1">
      <c r="I941" s="1"/>
    </row>
    <row r="942" spans="9:9" ht="15.75" customHeight="1">
      <c r="I942" s="1"/>
    </row>
    <row r="943" spans="9:9" ht="15.75" customHeight="1">
      <c r="I943" s="1"/>
    </row>
    <row r="944" spans="9:9" ht="15.75" customHeight="1">
      <c r="I944" s="1"/>
    </row>
    <row r="945" spans="9:9" ht="15.75" customHeight="1">
      <c r="I945" s="1"/>
    </row>
    <row r="946" spans="9:9" ht="15.75" customHeight="1">
      <c r="I946" s="1"/>
    </row>
    <row r="947" spans="9:9" ht="15.75" customHeight="1">
      <c r="I947" s="1"/>
    </row>
    <row r="948" spans="9:9" ht="15.75" customHeight="1">
      <c r="I948" s="1"/>
    </row>
    <row r="949" spans="9:9" ht="15.75" customHeight="1">
      <c r="I949" s="1"/>
    </row>
    <row r="950" spans="9:9" ht="15.75" customHeight="1">
      <c r="I950" s="1"/>
    </row>
    <row r="951" spans="9:9" ht="15.75" customHeight="1">
      <c r="I951" s="1"/>
    </row>
    <row r="952" spans="9:9" ht="15.75" customHeight="1">
      <c r="I952" s="1"/>
    </row>
    <row r="953" spans="9:9" ht="15.75" customHeight="1">
      <c r="I953" s="1"/>
    </row>
    <row r="954" spans="9:9" ht="15.75" customHeight="1">
      <c r="I954" s="1"/>
    </row>
    <row r="955" spans="9:9" ht="15.75" customHeight="1">
      <c r="I955" s="1"/>
    </row>
    <row r="956" spans="9:9" ht="15.75" customHeight="1">
      <c r="I956" s="1"/>
    </row>
    <row r="957" spans="9:9" ht="15.75" customHeight="1">
      <c r="I957" s="1"/>
    </row>
    <row r="958" spans="9:9" ht="15.75" customHeight="1">
      <c r="I958" s="1"/>
    </row>
    <row r="959" spans="9:9" ht="15.75" customHeight="1">
      <c r="I959" s="1"/>
    </row>
    <row r="960" spans="9:9" ht="15.75" customHeight="1">
      <c r="I960" s="1"/>
    </row>
    <row r="961" spans="9:9" ht="15.75" customHeight="1">
      <c r="I961" s="1"/>
    </row>
    <row r="962" spans="9:9" ht="15.75" customHeight="1">
      <c r="I962" s="1"/>
    </row>
    <row r="963" spans="9:9" ht="15.75" customHeight="1">
      <c r="I963" s="1"/>
    </row>
    <row r="964" spans="9:9" ht="15.75" customHeight="1">
      <c r="I964" s="1"/>
    </row>
    <row r="965" spans="9:9" ht="15.75" customHeight="1">
      <c r="I965" s="1"/>
    </row>
    <row r="966" spans="9:9" ht="15.75" customHeight="1">
      <c r="I966" s="1"/>
    </row>
    <row r="967" spans="9:9" ht="15.75" customHeight="1">
      <c r="I967" s="1"/>
    </row>
    <row r="968" spans="9:9" ht="15.75" customHeight="1">
      <c r="I968" s="1"/>
    </row>
    <row r="969" spans="9:9" ht="15.75" customHeight="1">
      <c r="I969" s="1"/>
    </row>
    <row r="970" spans="9:9" ht="15.75" customHeight="1">
      <c r="I970" s="1"/>
    </row>
    <row r="971" spans="9:9" ht="15.75" customHeight="1">
      <c r="I971" s="1"/>
    </row>
    <row r="972" spans="9:9" ht="15.75" customHeight="1">
      <c r="I972" s="1"/>
    </row>
    <row r="973" spans="9:9" ht="15.75" customHeight="1">
      <c r="I973" s="1"/>
    </row>
    <row r="974" spans="9:9" ht="15.75" customHeight="1">
      <c r="I974" s="1"/>
    </row>
    <row r="975" spans="9:9" ht="15.75" customHeight="1">
      <c r="I975" s="1"/>
    </row>
    <row r="976" spans="9:9" ht="15.75" customHeight="1">
      <c r="I976" s="1"/>
    </row>
    <row r="977" spans="9:9" ht="15.75" customHeight="1">
      <c r="I977" s="1"/>
    </row>
    <row r="978" spans="9:9" ht="15.75" customHeight="1">
      <c r="I978" s="1"/>
    </row>
    <row r="979" spans="9:9" ht="15.75" customHeight="1">
      <c r="I979" s="1"/>
    </row>
    <row r="980" spans="9:9" ht="15.75" customHeight="1">
      <c r="I980" s="1"/>
    </row>
    <row r="981" spans="9:9" ht="15.75" customHeight="1">
      <c r="I981" s="1"/>
    </row>
    <row r="982" spans="9:9" ht="15.75" customHeight="1">
      <c r="I982" s="1"/>
    </row>
    <row r="983" spans="9:9" ht="15.75" customHeight="1">
      <c r="I983" s="1"/>
    </row>
    <row r="984" spans="9:9" ht="15.75" customHeight="1">
      <c r="I984" s="1"/>
    </row>
    <row r="985" spans="9:9" ht="15.75" customHeight="1">
      <c r="I985" s="1"/>
    </row>
    <row r="986" spans="9:9" ht="15.75" customHeight="1">
      <c r="I986" s="1"/>
    </row>
    <row r="987" spans="9:9" ht="15.75" customHeight="1">
      <c r="I987" s="1"/>
    </row>
    <row r="988" spans="9:9" ht="15.75" customHeight="1">
      <c r="I988" s="1"/>
    </row>
    <row r="989" spans="9:9" ht="15.75" customHeight="1">
      <c r="I989" s="1"/>
    </row>
    <row r="990" spans="9:9" ht="15.75" customHeight="1">
      <c r="I990" s="1"/>
    </row>
    <row r="991" spans="9:9" ht="15.75" customHeight="1">
      <c r="I991" s="1"/>
    </row>
    <row r="992" spans="9:9" ht="15.75" customHeight="1">
      <c r="I992" s="1"/>
    </row>
    <row r="993" spans="9:9" ht="15.75" customHeight="1">
      <c r="I993" s="1"/>
    </row>
    <row r="994" spans="9:9" ht="15.75" customHeight="1">
      <c r="I994" s="1"/>
    </row>
    <row r="995" spans="9:9" ht="15.75" customHeight="1">
      <c r="I995" s="1"/>
    </row>
    <row r="996" spans="9:9" ht="15.75" customHeight="1">
      <c r="I996" s="1"/>
    </row>
    <row r="997" spans="9:9" ht="15.75" customHeight="1">
      <c r="I997" s="1"/>
    </row>
    <row r="998" spans="9:9" ht="15.75" customHeight="1">
      <c r="I998" s="1"/>
    </row>
    <row r="999" spans="9:9" ht="15.75" customHeight="1">
      <c r="I999" s="1"/>
    </row>
    <row r="1000" spans="9:9" ht="15.75" customHeight="1">
      <c r="I1000" s="1"/>
    </row>
    <row r="1001" spans="9:9" ht="15.75" customHeight="1">
      <c r="I1001" s="1"/>
    </row>
    <row r="1002" spans="9:9" ht="15.75" customHeight="1">
      <c r="I1002" s="1"/>
    </row>
    <row r="1003" spans="9:9" ht="15.75" customHeight="1">
      <c r="I1003" s="1"/>
    </row>
    <row r="1004" spans="9:9" ht="15.75" customHeight="1">
      <c r="I1004" s="1"/>
    </row>
    <row r="1005" spans="9:9" ht="15.75" customHeight="1">
      <c r="I1005" s="1"/>
    </row>
    <row r="1006" spans="9:9" ht="15.75" customHeight="1">
      <c r="I1006" s="1"/>
    </row>
    <row r="1007" spans="9:9" ht="15.75" customHeight="1">
      <c r="I1007" s="1"/>
    </row>
    <row r="1008" spans="9:9" ht="15.75" customHeight="1">
      <c r="I1008" s="1"/>
    </row>
    <row r="1009" spans="9:9" ht="15.75" customHeight="1">
      <c r="I1009" s="1"/>
    </row>
    <row r="1010" spans="9:9" ht="15.75" customHeight="1">
      <c r="I1010" s="1"/>
    </row>
    <row r="1011" spans="9:9" ht="15.75" customHeight="1">
      <c r="I1011" s="1"/>
    </row>
    <row r="1012" spans="9:9" ht="15.75" customHeight="1">
      <c r="I1012" s="1"/>
    </row>
    <row r="1013" spans="9:9" ht="15.75" customHeight="1">
      <c r="I1013" s="1"/>
    </row>
    <row r="1014" spans="9:9" ht="15.75" customHeight="1">
      <c r="I1014" s="1"/>
    </row>
    <row r="1015" spans="9:9" ht="15.75" customHeight="1">
      <c r="I1015" s="1"/>
    </row>
    <row r="1016" spans="9:9" ht="15.75" customHeight="1">
      <c r="I1016" s="1"/>
    </row>
    <row r="1017" spans="9:9" ht="15.75" customHeight="1">
      <c r="I1017" s="1"/>
    </row>
  </sheetData>
  <mergeCells count="2">
    <mergeCell ref="J9:P16"/>
    <mergeCell ref="J18:P18"/>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sheetPr>
  <dimension ref="A1:Z990"/>
  <sheetViews>
    <sheetView showGridLines="0" tabSelected="1" topLeftCell="A25" workbookViewId="0"/>
  </sheetViews>
  <sheetFormatPr defaultColWidth="12.625" defaultRowHeight="15" customHeight="1"/>
  <cols>
    <col min="1" max="1" width="1.375" customWidth="1"/>
    <col min="2" max="2" width="17.875" customWidth="1"/>
    <col min="3" max="3" width="12.875" customWidth="1"/>
    <col min="4" max="4" width="16.75" customWidth="1"/>
    <col min="5" max="5" width="22.25" customWidth="1"/>
    <col min="6" max="6" width="11.125" customWidth="1"/>
    <col min="7" max="7" width="12.5" customWidth="1"/>
    <col min="8" max="8" width="9.75" customWidth="1"/>
    <col min="9" max="26" width="9.375" customWidth="1"/>
  </cols>
  <sheetData>
    <row r="1" spans="1:26" ht="6.75" customHeight="1">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c r="A2" s="20"/>
      <c r="B2" s="2" t="s">
        <v>21</v>
      </c>
      <c r="C2" s="3"/>
      <c r="D2" s="3"/>
      <c r="E2" s="3"/>
      <c r="F2" s="3"/>
      <c r="G2" s="3"/>
      <c r="H2" s="31"/>
      <c r="I2" s="20"/>
      <c r="J2" s="20"/>
      <c r="K2" s="20"/>
      <c r="L2" s="20"/>
      <c r="M2" s="20"/>
      <c r="N2" s="20"/>
      <c r="O2" s="20"/>
      <c r="P2" s="20"/>
      <c r="Q2" s="20"/>
      <c r="R2" s="20"/>
      <c r="S2" s="20"/>
      <c r="T2" s="20"/>
      <c r="U2" s="20"/>
      <c r="V2" s="20"/>
      <c r="W2" s="20"/>
      <c r="X2" s="20"/>
      <c r="Y2" s="20"/>
      <c r="Z2" s="20"/>
    </row>
    <row r="3" spans="1:26">
      <c r="A3" s="20"/>
      <c r="B3" s="20"/>
      <c r="C3" s="20"/>
      <c r="D3" s="20"/>
      <c r="E3" s="20"/>
      <c r="F3" s="20"/>
      <c r="G3" s="20"/>
      <c r="H3" s="1"/>
      <c r="I3" s="20"/>
      <c r="J3" s="20"/>
      <c r="K3" s="20"/>
      <c r="L3" s="20"/>
      <c r="M3" s="20"/>
      <c r="N3" s="20"/>
      <c r="O3" s="20"/>
      <c r="P3" s="20"/>
      <c r="Q3" s="20"/>
      <c r="R3" s="20"/>
      <c r="S3" s="20"/>
      <c r="T3" s="20"/>
      <c r="U3" s="20"/>
      <c r="V3" s="20"/>
      <c r="W3" s="20"/>
      <c r="X3" s="20"/>
      <c r="Y3" s="20"/>
      <c r="Z3" s="20"/>
    </row>
    <row r="4" spans="1:26">
      <c r="A4" s="20"/>
      <c r="B4" s="4" t="s">
        <v>22</v>
      </c>
      <c r="C4" s="5"/>
      <c r="D4" s="5"/>
      <c r="E4" s="5"/>
      <c r="F4" s="5"/>
      <c r="G4" s="5"/>
      <c r="H4" s="92"/>
      <c r="I4" s="20"/>
      <c r="J4" s="20"/>
      <c r="K4" s="20"/>
      <c r="L4" s="20"/>
      <c r="M4" s="20"/>
      <c r="N4" s="20"/>
      <c r="O4" s="20"/>
      <c r="P4" s="20"/>
      <c r="Q4" s="20"/>
      <c r="R4" s="20"/>
      <c r="S4" s="20"/>
      <c r="T4" s="20"/>
      <c r="U4" s="20"/>
      <c r="V4" s="20"/>
      <c r="W4" s="20"/>
      <c r="X4" s="20"/>
      <c r="Y4" s="20"/>
      <c r="Z4" s="20"/>
    </row>
    <row r="5" spans="1:26">
      <c r="A5" s="20"/>
      <c r="B5" s="32"/>
      <c r="C5" s="7"/>
      <c r="D5" s="7"/>
      <c r="E5" s="7"/>
      <c r="F5" s="7"/>
      <c r="G5" s="7"/>
      <c r="H5" s="83"/>
      <c r="I5" s="20"/>
      <c r="J5" s="20"/>
      <c r="K5" s="20"/>
      <c r="L5" s="20"/>
      <c r="M5" s="20"/>
      <c r="N5" s="20"/>
      <c r="O5" s="20"/>
      <c r="P5" s="20"/>
      <c r="Q5" s="20"/>
      <c r="R5" s="20"/>
      <c r="S5" s="20"/>
      <c r="T5" s="20"/>
      <c r="U5" s="20"/>
      <c r="V5" s="20"/>
      <c r="W5" s="20"/>
      <c r="X5" s="20"/>
      <c r="Y5" s="20"/>
      <c r="Z5" s="20"/>
    </row>
    <row r="6" spans="1:26">
      <c r="A6" s="20"/>
      <c r="B6" s="20"/>
      <c r="C6" s="20"/>
      <c r="D6" s="20"/>
      <c r="E6" s="20"/>
      <c r="F6" s="20"/>
      <c r="G6" s="20"/>
      <c r="H6" s="20"/>
      <c r="I6" s="20"/>
      <c r="J6" s="20"/>
      <c r="K6" s="20"/>
      <c r="L6" s="20"/>
      <c r="M6" s="20"/>
      <c r="N6" s="20"/>
      <c r="O6" s="20"/>
      <c r="P6" s="20"/>
      <c r="Q6" s="20"/>
      <c r="R6" s="20"/>
      <c r="S6" s="20"/>
      <c r="T6" s="20"/>
      <c r="U6" s="20"/>
      <c r="V6" s="20"/>
      <c r="W6" s="20"/>
      <c r="X6" s="20"/>
      <c r="Y6" s="20"/>
      <c r="Z6" s="20"/>
    </row>
    <row r="7" spans="1:26">
      <c r="A7" s="20"/>
      <c r="B7" s="33" t="s">
        <v>23</v>
      </c>
      <c r="C7" s="34"/>
      <c r="D7" s="34"/>
      <c r="E7" s="34"/>
      <c r="F7" s="34"/>
      <c r="G7" s="34"/>
      <c r="H7" s="34"/>
      <c r="I7" s="20"/>
      <c r="J7" s="20"/>
      <c r="K7" s="20"/>
      <c r="L7" s="20"/>
      <c r="M7" s="20"/>
      <c r="N7" s="20"/>
      <c r="O7" s="20"/>
      <c r="P7" s="20"/>
      <c r="Q7" s="20"/>
      <c r="R7" s="20"/>
      <c r="S7" s="20"/>
      <c r="T7" s="20"/>
      <c r="U7" s="20"/>
      <c r="V7" s="20"/>
      <c r="W7" s="20"/>
      <c r="X7" s="20"/>
      <c r="Y7" s="20"/>
      <c r="Z7" s="20"/>
    </row>
    <row r="8" spans="1:26">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ht="45">
      <c r="A9" s="20"/>
      <c r="B9" s="35" t="s">
        <v>24</v>
      </c>
      <c r="C9" s="35" t="s">
        <v>25</v>
      </c>
      <c r="D9" s="35" t="s">
        <v>26</v>
      </c>
      <c r="E9" s="35" t="s">
        <v>27</v>
      </c>
      <c r="F9" s="20"/>
      <c r="G9" s="36"/>
      <c r="H9" s="36"/>
      <c r="I9" s="20"/>
      <c r="J9" s="20"/>
      <c r="K9" s="20"/>
      <c r="L9" s="20"/>
      <c r="M9" s="20"/>
      <c r="N9" s="20"/>
      <c r="O9" s="20"/>
      <c r="P9" s="20"/>
      <c r="Q9" s="20"/>
      <c r="R9" s="20"/>
      <c r="S9" s="20"/>
      <c r="T9" s="20"/>
      <c r="U9" s="20"/>
      <c r="V9" s="20"/>
      <c r="W9" s="20"/>
      <c r="X9" s="20"/>
      <c r="Y9" s="20"/>
      <c r="Z9" s="20"/>
    </row>
    <row r="10" spans="1:26">
      <c r="A10" s="20"/>
      <c r="B10" s="37">
        <v>2016</v>
      </c>
      <c r="C10" s="37" t="s">
        <v>28</v>
      </c>
      <c r="D10" s="37">
        <v>556.505</v>
      </c>
      <c r="E10" s="37" t="s">
        <v>29</v>
      </c>
      <c r="F10" s="20"/>
      <c r="G10" s="36"/>
      <c r="H10" s="36"/>
      <c r="I10" s="20"/>
      <c r="J10" s="20"/>
      <c r="K10" s="20"/>
      <c r="L10" s="20"/>
      <c r="M10" s="20"/>
      <c r="N10" s="20"/>
      <c r="O10" s="20"/>
      <c r="P10" s="20"/>
      <c r="Q10" s="20"/>
      <c r="R10" s="20"/>
      <c r="S10" s="20"/>
      <c r="T10" s="20"/>
      <c r="U10" s="20"/>
      <c r="V10" s="20"/>
      <c r="W10" s="20"/>
      <c r="X10" s="20"/>
      <c r="Y10" s="20"/>
      <c r="Z10" s="20"/>
    </row>
    <row r="11" spans="1:26" ht="15.75" customHeight="1">
      <c r="A11" s="20"/>
      <c r="B11" s="37">
        <v>2017</v>
      </c>
      <c r="C11" s="37" t="s">
        <v>30</v>
      </c>
      <c r="D11" s="37">
        <v>631.76199999999994</v>
      </c>
      <c r="E11" s="37" t="s">
        <v>31</v>
      </c>
      <c r="F11" s="20"/>
      <c r="G11" s="36"/>
      <c r="H11" s="36"/>
      <c r="I11" s="20"/>
      <c r="J11" s="20"/>
      <c r="K11" s="20"/>
      <c r="L11" s="20"/>
      <c r="M11" s="20"/>
      <c r="N11" s="20"/>
      <c r="O11" s="20"/>
      <c r="P11" s="20"/>
      <c r="Q11" s="20"/>
      <c r="R11" s="20"/>
      <c r="S11" s="20"/>
      <c r="T11" s="20"/>
      <c r="U11" s="20"/>
      <c r="V11" s="20"/>
      <c r="W11" s="20"/>
      <c r="X11" s="20"/>
      <c r="Y11" s="20"/>
      <c r="Z11" s="20"/>
    </row>
    <row r="12" spans="1:26" ht="15.75" customHeight="1">
      <c r="A12" s="20"/>
      <c r="B12" s="37">
        <v>2018</v>
      </c>
      <c r="C12" s="37" t="s">
        <v>32</v>
      </c>
      <c r="D12" s="37">
        <v>702.70299999999997</v>
      </c>
      <c r="E12" s="37" t="s">
        <v>33</v>
      </c>
      <c r="F12" s="20"/>
      <c r="G12" s="36"/>
      <c r="H12" s="36"/>
      <c r="I12" s="20"/>
      <c r="J12" s="20"/>
      <c r="K12" s="20"/>
      <c r="L12" s="20"/>
      <c r="M12" s="20"/>
      <c r="N12" s="20"/>
      <c r="O12" s="20"/>
      <c r="P12" s="20"/>
      <c r="Q12" s="20"/>
      <c r="R12" s="20"/>
      <c r="S12" s="20"/>
      <c r="T12" s="20"/>
      <c r="U12" s="20"/>
      <c r="V12" s="20"/>
      <c r="W12" s="20"/>
      <c r="X12" s="20"/>
      <c r="Y12" s="20"/>
      <c r="Z12" s="20"/>
    </row>
    <row r="13" spans="1:26" ht="15.75" customHeight="1">
      <c r="A13" s="20"/>
      <c r="B13" s="37">
        <v>2019</v>
      </c>
      <c r="C13" s="37" t="s">
        <v>34</v>
      </c>
      <c r="D13" s="37" t="s">
        <v>35</v>
      </c>
      <c r="E13" s="37" t="s">
        <v>36</v>
      </c>
      <c r="F13" s="20"/>
      <c r="G13" s="36"/>
      <c r="H13" s="36"/>
      <c r="I13" s="20"/>
      <c r="J13" s="20"/>
      <c r="K13" s="20"/>
      <c r="L13" s="20"/>
      <c r="M13" s="20"/>
      <c r="N13" s="20"/>
      <c r="O13" s="20"/>
      <c r="P13" s="20"/>
      <c r="Q13" s="20"/>
      <c r="R13" s="20"/>
      <c r="S13" s="20"/>
      <c r="T13" s="20"/>
      <c r="U13" s="20"/>
      <c r="V13" s="20"/>
      <c r="W13" s="20"/>
      <c r="X13" s="20"/>
      <c r="Y13" s="20"/>
      <c r="Z13" s="20"/>
    </row>
    <row r="14" spans="1:26" ht="15.75" customHeight="1">
      <c r="A14" s="20"/>
      <c r="B14" s="38" t="s">
        <v>37</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ht="15.75" customHeight="1">
      <c r="A15" s="20"/>
      <c r="B15" s="93" t="s">
        <v>38</v>
      </c>
      <c r="C15" s="80"/>
      <c r="D15" s="80"/>
      <c r="E15" s="80"/>
      <c r="F15" s="80"/>
      <c r="G15" s="80"/>
      <c r="H15" s="39"/>
      <c r="I15" s="39"/>
      <c r="J15" s="39"/>
      <c r="K15" s="39"/>
      <c r="L15" s="39"/>
      <c r="M15" s="39"/>
      <c r="N15" s="20"/>
      <c r="O15" s="20"/>
      <c r="P15" s="20"/>
      <c r="Q15" s="20"/>
      <c r="R15" s="20"/>
      <c r="S15" s="20"/>
      <c r="T15" s="20"/>
      <c r="U15" s="20"/>
      <c r="V15" s="20"/>
      <c r="W15" s="20"/>
      <c r="X15" s="20"/>
      <c r="Y15" s="20"/>
      <c r="Z15" s="20"/>
    </row>
    <row r="16" spans="1:26" ht="15.75" customHeight="1">
      <c r="A16" s="20"/>
      <c r="B16" s="36"/>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15.75" customHeight="1">
      <c r="A17" s="20"/>
      <c r="B17" s="36"/>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5.75" customHeight="1">
      <c r="A18" s="20"/>
      <c r="B18" s="33" t="s">
        <v>39</v>
      </c>
      <c r="C18" s="34"/>
      <c r="D18" s="33"/>
      <c r="E18" s="40"/>
      <c r="F18" s="34"/>
      <c r="G18" s="34"/>
      <c r="H18" s="34"/>
      <c r="I18" s="20"/>
      <c r="J18" s="20"/>
      <c r="K18" s="20"/>
      <c r="L18" s="20"/>
      <c r="M18" s="20"/>
      <c r="N18" s="20"/>
      <c r="O18" s="20"/>
      <c r="P18" s="20"/>
      <c r="Q18" s="20"/>
      <c r="R18" s="20"/>
      <c r="S18" s="20"/>
      <c r="T18" s="20"/>
      <c r="U18" s="20"/>
      <c r="V18" s="20"/>
      <c r="W18" s="20"/>
      <c r="X18" s="20"/>
      <c r="Y18" s="20"/>
      <c r="Z18" s="20"/>
    </row>
    <row r="19" spans="1:26" ht="15.75" customHeight="1">
      <c r="A19" s="20"/>
      <c r="B19" s="41"/>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25.5" customHeight="1">
      <c r="A20" s="42"/>
      <c r="B20" s="35" t="s">
        <v>40</v>
      </c>
      <c r="C20" s="35" t="s">
        <v>25</v>
      </c>
      <c r="D20" s="35" t="s">
        <v>26</v>
      </c>
      <c r="E20" s="42"/>
      <c r="F20" s="42"/>
      <c r="G20" s="42"/>
      <c r="H20" s="42"/>
      <c r="I20" s="42"/>
      <c r="J20" s="42"/>
      <c r="K20" s="42"/>
      <c r="L20" s="42"/>
      <c r="M20" s="42"/>
      <c r="N20" s="42"/>
      <c r="O20" s="42"/>
      <c r="P20" s="42"/>
      <c r="Q20" s="42"/>
      <c r="R20" s="42"/>
      <c r="S20" s="42"/>
      <c r="T20" s="42"/>
      <c r="U20" s="42"/>
      <c r="V20" s="42"/>
      <c r="W20" s="42"/>
      <c r="X20" s="42"/>
      <c r="Y20" s="42"/>
      <c r="Z20" s="42"/>
    </row>
    <row r="21" spans="1:26" ht="15.75" customHeight="1">
      <c r="A21" s="20"/>
      <c r="B21" s="43" t="s">
        <v>41</v>
      </c>
      <c r="C21" s="44" t="s">
        <v>42</v>
      </c>
      <c r="D21" s="44" t="s">
        <v>43</v>
      </c>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20"/>
      <c r="B22" s="43" t="s">
        <v>44</v>
      </c>
      <c r="C22" s="44" t="s">
        <v>45</v>
      </c>
      <c r="D22" s="44" t="s">
        <v>46</v>
      </c>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20"/>
      <c r="B23" s="43" t="s">
        <v>47</v>
      </c>
      <c r="C23" s="44" t="s">
        <v>48</v>
      </c>
      <c r="D23" s="44" t="s">
        <v>49</v>
      </c>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20"/>
      <c r="B24" s="38" t="s">
        <v>37</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c r="A26" s="20"/>
      <c r="B26" s="45"/>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c r="A27" s="20"/>
      <c r="B27" s="46" t="s">
        <v>50</v>
      </c>
      <c r="C27" s="47"/>
      <c r="D27" s="47"/>
      <c r="E27" s="47"/>
      <c r="F27" s="47"/>
      <c r="G27" s="47"/>
      <c r="H27" s="47"/>
      <c r="I27" s="20"/>
      <c r="J27" s="20"/>
      <c r="K27" s="20"/>
      <c r="L27" s="20"/>
      <c r="M27" s="20"/>
      <c r="N27" s="20"/>
      <c r="O27" s="20"/>
      <c r="P27" s="20"/>
      <c r="Q27" s="20"/>
      <c r="R27" s="20"/>
      <c r="S27" s="20"/>
      <c r="T27" s="20"/>
      <c r="U27" s="20"/>
      <c r="V27" s="20"/>
      <c r="W27" s="20"/>
      <c r="X27" s="20"/>
      <c r="Y27" s="20"/>
      <c r="Z27" s="20"/>
    </row>
    <row r="28" spans="1:26" ht="15.75" customHeight="1">
      <c r="A28" s="20"/>
      <c r="B28" s="48" t="s">
        <v>51</v>
      </c>
      <c r="C28" s="49"/>
      <c r="D28" s="49"/>
      <c r="E28" s="48"/>
      <c r="F28" s="49"/>
      <c r="G28" s="49"/>
      <c r="H28" s="49"/>
      <c r="I28" s="20"/>
      <c r="J28" s="20"/>
      <c r="K28" s="20"/>
      <c r="L28" s="20"/>
      <c r="M28" s="20"/>
      <c r="N28" s="20"/>
      <c r="O28" s="20"/>
      <c r="P28" s="20"/>
      <c r="Q28" s="20"/>
      <c r="R28" s="20"/>
      <c r="S28" s="20"/>
      <c r="T28" s="20"/>
      <c r="U28" s="20"/>
      <c r="V28" s="20"/>
      <c r="W28" s="20"/>
      <c r="X28" s="20"/>
      <c r="Y28" s="20"/>
      <c r="Z28" s="20"/>
    </row>
    <row r="29" spans="1:26" ht="15.75" customHeight="1">
      <c r="A29" s="20"/>
      <c r="B29" s="36" t="s">
        <v>52</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20"/>
      <c r="B30" s="45"/>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20"/>
      <c r="B31" s="35" t="s">
        <v>24</v>
      </c>
      <c r="C31" s="35" t="s">
        <v>25</v>
      </c>
      <c r="D31" s="35" t="s">
        <v>26</v>
      </c>
      <c r="E31" s="35" t="s">
        <v>27</v>
      </c>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20"/>
      <c r="B32" s="37">
        <v>2016</v>
      </c>
      <c r="C32" s="37" t="s">
        <v>53</v>
      </c>
      <c r="D32" s="37" t="s">
        <v>54</v>
      </c>
      <c r="E32" s="37" t="s">
        <v>55</v>
      </c>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20"/>
      <c r="B33" s="50">
        <v>2017</v>
      </c>
      <c r="C33" s="50" t="s">
        <v>56</v>
      </c>
      <c r="D33" s="50" t="s">
        <v>57</v>
      </c>
      <c r="E33" s="50" t="s">
        <v>58</v>
      </c>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20"/>
      <c r="B34" s="50">
        <v>2018</v>
      </c>
      <c r="C34" s="50" t="s">
        <v>59</v>
      </c>
      <c r="D34" s="50" t="s">
        <v>60</v>
      </c>
      <c r="E34" s="50" t="s">
        <v>61</v>
      </c>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20"/>
      <c r="B35" s="50">
        <v>2019</v>
      </c>
      <c r="C35" s="50" t="s">
        <v>62</v>
      </c>
      <c r="D35" s="50" t="s">
        <v>63</v>
      </c>
      <c r="E35" s="50" t="s">
        <v>64</v>
      </c>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20"/>
      <c r="B36" s="91" t="s">
        <v>65</v>
      </c>
      <c r="C36" s="80"/>
      <c r="D36" s="80"/>
      <c r="E36" s="80"/>
      <c r="F36" s="80"/>
      <c r="G36" s="20"/>
      <c r="H36" s="20"/>
      <c r="I36" s="20"/>
      <c r="J36" s="20"/>
      <c r="K36" s="20"/>
      <c r="L36" s="20"/>
      <c r="M36" s="20"/>
      <c r="N36" s="20"/>
      <c r="O36" s="20"/>
      <c r="P36" s="20"/>
      <c r="Q36" s="20"/>
      <c r="R36" s="20"/>
      <c r="S36" s="20"/>
      <c r="T36" s="20"/>
      <c r="U36" s="20"/>
      <c r="V36" s="20"/>
      <c r="W36" s="20"/>
      <c r="X36" s="20"/>
      <c r="Y36" s="20"/>
      <c r="Z36" s="20"/>
    </row>
    <row r="37" spans="1:26" ht="15.75" customHeight="1">
      <c r="A37" s="20"/>
      <c r="B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20"/>
      <c r="B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20"/>
      <c r="B39" s="51" t="s">
        <v>66</v>
      </c>
      <c r="C39" s="40"/>
      <c r="D39" s="40"/>
      <c r="E39" s="40"/>
      <c r="F39" s="34"/>
      <c r="G39" s="34"/>
      <c r="H39" s="34"/>
      <c r="I39" s="20"/>
      <c r="J39" s="20"/>
      <c r="K39" s="20"/>
      <c r="L39" s="20"/>
      <c r="M39" s="20"/>
      <c r="N39" s="20"/>
      <c r="O39" s="20"/>
      <c r="P39" s="20"/>
      <c r="Q39" s="20"/>
      <c r="R39" s="20"/>
      <c r="S39" s="20"/>
      <c r="T39" s="20"/>
      <c r="U39" s="20"/>
      <c r="V39" s="20"/>
      <c r="W39" s="20"/>
      <c r="X39" s="20"/>
      <c r="Y39" s="20"/>
      <c r="Z39" s="20"/>
    </row>
    <row r="40" spans="1:26" ht="15.75" customHeight="1">
      <c r="A40" s="20"/>
      <c r="B40" s="52" t="s">
        <v>52</v>
      </c>
      <c r="C40" s="24"/>
      <c r="D40" s="24"/>
      <c r="E40" s="24"/>
      <c r="F40" s="53"/>
      <c r="G40" s="20"/>
      <c r="H40" s="20"/>
      <c r="I40" s="20"/>
      <c r="J40" s="20"/>
      <c r="K40" s="20"/>
      <c r="L40" s="20"/>
      <c r="M40" s="20"/>
      <c r="N40" s="20"/>
      <c r="O40" s="20"/>
      <c r="P40" s="20"/>
      <c r="Q40" s="20"/>
      <c r="R40" s="20"/>
      <c r="S40" s="20"/>
      <c r="T40" s="20"/>
      <c r="U40" s="20"/>
      <c r="V40" s="20"/>
      <c r="W40" s="20"/>
      <c r="X40" s="20"/>
      <c r="Y40" s="20"/>
      <c r="Z40" s="20"/>
    </row>
    <row r="41" spans="1:26" ht="15.75" customHeight="1">
      <c r="A41" s="20"/>
      <c r="B41" s="54"/>
      <c r="C41" s="24"/>
      <c r="D41" s="24"/>
      <c r="E41" s="24"/>
      <c r="F41" s="54"/>
      <c r="G41" s="20"/>
      <c r="H41" s="20"/>
      <c r="I41" s="20"/>
      <c r="J41" s="20"/>
      <c r="K41" s="20"/>
      <c r="L41" s="20"/>
      <c r="M41" s="20"/>
      <c r="N41" s="20"/>
      <c r="O41" s="20"/>
      <c r="P41" s="20"/>
      <c r="Q41" s="20"/>
      <c r="R41" s="20"/>
      <c r="S41" s="20"/>
      <c r="T41" s="20"/>
      <c r="U41" s="20"/>
      <c r="V41" s="20"/>
      <c r="W41" s="20"/>
      <c r="X41" s="20"/>
      <c r="Y41" s="20"/>
      <c r="Z41" s="20"/>
    </row>
    <row r="42" spans="1:26" ht="15.75" customHeight="1">
      <c r="A42" s="20"/>
      <c r="B42" s="96" t="s">
        <v>67</v>
      </c>
      <c r="C42" s="86"/>
      <c r="D42" s="87"/>
      <c r="E42" s="55" t="s">
        <v>68</v>
      </c>
      <c r="F42" s="56" t="s">
        <v>69</v>
      </c>
      <c r="G42" s="20"/>
      <c r="H42" s="20"/>
      <c r="I42" s="20"/>
      <c r="J42" s="20"/>
      <c r="K42" s="20"/>
      <c r="L42" s="20"/>
      <c r="M42" s="20"/>
      <c r="N42" s="20"/>
      <c r="O42" s="20"/>
      <c r="P42" s="20"/>
      <c r="Q42" s="20"/>
      <c r="R42" s="20"/>
      <c r="S42" s="20"/>
      <c r="T42" s="20"/>
      <c r="U42" s="20"/>
      <c r="V42" s="20"/>
      <c r="W42" s="20"/>
      <c r="X42" s="20"/>
      <c r="Y42" s="20"/>
      <c r="Z42" s="20"/>
    </row>
    <row r="43" spans="1:26" ht="15.75" customHeight="1">
      <c r="A43" s="20"/>
      <c r="B43" s="95" t="s">
        <v>70</v>
      </c>
      <c r="C43" s="86"/>
      <c r="D43" s="87"/>
      <c r="E43" s="57">
        <v>865.85699999999997</v>
      </c>
      <c r="F43" s="58">
        <v>3.2</v>
      </c>
      <c r="G43" s="20"/>
      <c r="H43" s="20"/>
      <c r="I43" s="20"/>
      <c r="J43" s="20"/>
      <c r="K43" s="20"/>
      <c r="L43" s="20"/>
      <c r="M43" s="20"/>
      <c r="N43" s="20"/>
      <c r="O43" s="20"/>
      <c r="P43" s="20"/>
      <c r="Q43" s="20"/>
      <c r="R43" s="20"/>
      <c r="S43" s="20"/>
      <c r="T43" s="20"/>
      <c r="U43" s="20"/>
      <c r="V43" s="20"/>
      <c r="W43" s="20"/>
      <c r="X43" s="20"/>
      <c r="Y43" s="20"/>
      <c r="Z43" s="20"/>
    </row>
    <row r="44" spans="1:26" ht="15.75" customHeight="1">
      <c r="A44" s="20"/>
      <c r="B44" s="94" t="s">
        <v>71</v>
      </c>
      <c r="C44" s="86"/>
      <c r="D44" s="87"/>
      <c r="E44" s="59" t="s">
        <v>72</v>
      </c>
      <c r="F44" s="60">
        <v>10.8</v>
      </c>
      <c r="G44" s="20"/>
      <c r="H44" s="20"/>
      <c r="I44" s="20"/>
      <c r="J44" s="20"/>
      <c r="K44" s="20"/>
      <c r="L44" s="20"/>
      <c r="M44" s="20"/>
      <c r="N44" s="20"/>
      <c r="O44" s="20"/>
      <c r="P44" s="20"/>
      <c r="Q44" s="20"/>
      <c r="R44" s="20"/>
      <c r="S44" s="20"/>
      <c r="T44" s="20"/>
      <c r="U44" s="20"/>
      <c r="V44" s="20"/>
      <c r="W44" s="20"/>
      <c r="X44" s="20"/>
      <c r="Y44" s="20"/>
      <c r="Z44" s="20"/>
    </row>
    <row r="45" spans="1:26" ht="15.75" customHeight="1">
      <c r="A45" s="20"/>
      <c r="B45" s="95" t="s">
        <v>73</v>
      </c>
      <c r="C45" s="86"/>
      <c r="D45" s="87"/>
      <c r="E45" s="57">
        <v>306.76299999999998</v>
      </c>
      <c r="F45" s="58">
        <v>1.1000000000000001</v>
      </c>
      <c r="G45" s="20"/>
      <c r="H45" s="20"/>
      <c r="I45" s="20"/>
      <c r="J45" s="20"/>
      <c r="K45" s="20"/>
      <c r="L45" s="20"/>
      <c r="M45" s="20"/>
      <c r="N45" s="20"/>
      <c r="O45" s="20"/>
      <c r="P45" s="20"/>
      <c r="Q45" s="20"/>
      <c r="R45" s="20"/>
      <c r="S45" s="20"/>
      <c r="T45" s="20"/>
      <c r="U45" s="20"/>
      <c r="V45" s="20"/>
      <c r="W45" s="20"/>
      <c r="X45" s="20"/>
      <c r="Y45" s="20"/>
      <c r="Z45" s="20"/>
    </row>
    <row r="46" spans="1:26" ht="15.75" customHeight="1">
      <c r="A46" s="20"/>
      <c r="B46" s="95" t="s">
        <v>74</v>
      </c>
      <c r="C46" s="86"/>
      <c r="D46" s="87"/>
      <c r="E46" s="57">
        <v>703.63699999999994</v>
      </c>
      <c r="F46" s="58">
        <v>2.6</v>
      </c>
      <c r="G46" s="20"/>
      <c r="H46" s="20"/>
      <c r="I46" s="20"/>
      <c r="J46" s="20"/>
      <c r="K46" s="20"/>
      <c r="L46" s="20"/>
      <c r="M46" s="20"/>
      <c r="N46" s="20"/>
      <c r="O46" s="20"/>
      <c r="P46" s="20"/>
      <c r="Q46" s="20"/>
      <c r="R46" s="20"/>
      <c r="S46" s="20"/>
      <c r="T46" s="20"/>
      <c r="U46" s="20"/>
      <c r="V46" s="20"/>
      <c r="W46" s="20"/>
      <c r="X46" s="20"/>
      <c r="Y46" s="20"/>
      <c r="Z46" s="20"/>
    </row>
    <row r="47" spans="1:26" ht="15.75" customHeight="1">
      <c r="A47" s="20"/>
      <c r="B47" s="95" t="s">
        <v>75</v>
      </c>
      <c r="C47" s="86"/>
      <c r="D47" s="87"/>
      <c r="E47" s="57">
        <v>570.96500000000003</v>
      </c>
      <c r="F47" s="58">
        <v>2.1</v>
      </c>
      <c r="G47" s="20"/>
      <c r="H47" s="20"/>
      <c r="I47" s="20"/>
      <c r="J47" s="20"/>
      <c r="K47" s="20"/>
      <c r="L47" s="20"/>
      <c r="M47" s="20"/>
      <c r="N47" s="20"/>
      <c r="O47" s="20"/>
      <c r="P47" s="20"/>
      <c r="Q47" s="20"/>
      <c r="R47" s="20"/>
      <c r="S47" s="20"/>
      <c r="T47" s="20"/>
      <c r="U47" s="20"/>
      <c r="V47" s="20"/>
      <c r="W47" s="20"/>
      <c r="X47" s="20"/>
      <c r="Y47" s="20"/>
      <c r="Z47" s="20"/>
    </row>
    <row r="48" spans="1:26" ht="15.75" customHeight="1">
      <c r="A48" s="20"/>
      <c r="B48" s="91" t="s">
        <v>65</v>
      </c>
      <c r="C48" s="80"/>
      <c r="D48" s="80"/>
      <c r="E48" s="80"/>
      <c r="F48" s="80"/>
      <c r="G48" s="20"/>
      <c r="H48" s="20"/>
      <c r="I48" s="20"/>
      <c r="J48" s="20"/>
      <c r="K48" s="20"/>
      <c r="L48" s="20"/>
      <c r="M48" s="20"/>
      <c r="N48" s="20"/>
      <c r="O48" s="20"/>
      <c r="P48" s="20"/>
      <c r="Q48" s="20"/>
      <c r="R48" s="20"/>
      <c r="S48" s="20"/>
      <c r="T48" s="20"/>
      <c r="U48" s="20"/>
      <c r="V48" s="20"/>
      <c r="W48" s="20"/>
      <c r="X48" s="20"/>
      <c r="Y48" s="20"/>
      <c r="Z48" s="20"/>
    </row>
    <row r="49" spans="1:26" ht="15.75" customHeight="1">
      <c r="A49" s="20"/>
      <c r="B49" s="20"/>
      <c r="C49" s="61"/>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20"/>
      <c r="B50" s="20"/>
      <c r="C50" s="61"/>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20"/>
      <c r="B51" s="62" t="s">
        <v>76</v>
      </c>
      <c r="C51" s="40"/>
      <c r="D51" s="40"/>
      <c r="E51" s="40"/>
      <c r="F51" s="34"/>
      <c r="G51" s="34"/>
      <c r="H51" s="34"/>
      <c r="I51" s="20"/>
      <c r="J51" s="20"/>
      <c r="K51" s="20"/>
      <c r="L51" s="20"/>
      <c r="M51" s="20"/>
      <c r="N51" s="20"/>
      <c r="O51" s="20"/>
      <c r="P51" s="20"/>
      <c r="Q51" s="20"/>
      <c r="R51" s="20"/>
      <c r="S51" s="20"/>
      <c r="T51" s="20"/>
      <c r="U51" s="20"/>
      <c r="V51" s="20"/>
      <c r="W51" s="20"/>
      <c r="X51" s="20"/>
      <c r="Y51" s="20"/>
      <c r="Z51" s="20"/>
    </row>
    <row r="52" spans="1:26" ht="15.75" customHeight="1">
      <c r="A52" s="20"/>
      <c r="B52" s="52" t="s">
        <v>52</v>
      </c>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0"/>
      <c r="C53" s="63"/>
      <c r="D53" s="63"/>
      <c r="E53" s="63"/>
      <c r="F53" s="63"/>
      <c r="G53" s="63"/>
      <c r="H53" s="63"/>
      <c r="I53" s="20"/>
      <c r="J53" s="20"/>
      <c r="K53" s="20"/>
      <c r="L53" s="20"/>
      <c r="M53" s="20"/>
      <c r="N53" s="20"/>
      <c r="O53" s="20"/>
      <c r="P53" s="20"/>
      <c r="Q53" s="20"/>
      <c r="R53" s="20"/>
      <c r="S53" s="20"/>
      <c r="T53" s="20"/>
      <c r="U53" s="20"/>
      <c r="V53" s="20"/>
      <c r="W53" s="20"/>
      <c r="X53" s="20"/>
      <c r="Y53" s="20"/>
      <c r="Z53" s="20"/>
    </row>
    <row r="54" spans="1:26" ht="15.75" customHeight="1">
      <c r="A54" s="20"/>
      <c r="B54" s="20"/>
      <c r="C54" s="88" t="s">
        <v>77</v>
      </c>
      <c r="D54" s="89"/>
      <c r="E54" s="90"/>
      <c r="F54" s="88" t="s">
        <v>78</v>
      </c>
      <c r="G54" s="89"/>
      <c r="H54" s="90"/>
      <c r="I54" s="20"/>
      <c r="J54" s="20"/>
      <c r="K54" s="20"/>
      <c r="L54" s="20"/>
      <c r="M54" s="20"/>
      <c r="N54" s="20"/>
      <c r="O54" s="20"/>
      <c r="P54" s="20"/>
      <c r="Q54" s="20"/>
      <c r="R54" s="20"/>
      <c r="S54" s="20"/>
      <c r="T54" s="20"/>
      <c r="U54" s="20"/>
      <c r="V54" s="20"/>
      <c r="W54" s="20"/>
      <c r="X54" s="20"/>
      <c r="Y54" s="20"/>
      <c r="Z54" s="20"/>
    </row>
    <row r="55" spans="1:26" ht="15.75" customHeight="1">
      <c r="A55" s="20"/>
      <c r="C55" s="64" t="s">
        <v>79</v>
      </c>
      <c r="D55" s="64" t="s">
        <v>80</v>
      </c>
      <c r="E55" s="64" t="s">
        <v>81</v>
      </c>
      <c r="F55" s="64" t="s">
        <v>79</v>
      </c>
      <c r="G55" s="64" t="s">
        <v>80</v>
      </c>
      <c r="H55" s="64" t="s">
        <v>81</v>
      </c>
      <c r="I55" s="20"/>
      <c r="J55" s="20"/>
      <c r="K55" s="20"/>
      <c r="L55" s="20"/>
      <c r="M55" s="20"/>
      <c r="N55" s="20"/>
      <c r="O55" s="20"/>
      <c r="P55" s="20"/>
      <c r="Q55" s="20"/>
      <c r="R55" s="20"/>
      <c r="S55" s="20"/>
      <c r="T55" s="20"/>
      <c r="U55" s="20"/>
      <c r="V55" s="20"/>
      <c r="W55" s="20"/>
      <c r="X55" s="20"/>
      <c r="Y55" s="20"/>
      <c r="Z55" s="20"/>
    </row>
    <row r="56" spans="1:26" ht="15.75" customHeight="1">
      <c r="A56" s="20"/>
      <c r="B56" s="37">
        <v>2016</v>
      </c>
      <c r="C56" s="37" t="s">
        <v>82</v>
      </c>
      <c r="D56" s="65">
        <v>10967</v>
      </c>
      <c r="E56" s="65">
        <v>1848</v>
      </c>
      <c r="F56" s="37" t="s">
        <v>83</v>
      </c>
      <c r="G56" s="37">
        <v>14.864000000000001</v>
      </c>
      <c r="H56" s="65">
        <v>2298</v>
      </c>
      <c r="I56" s="20"/>
      <c r="J56" s="20"/>
      <c r="K56" s="20"/>
      <c r="L56" s="20"/>
      <c r="M56" s="20"/>
      <c r="N56" s="20"/>
      <c r="O56" s="20"/>
      <c r="P56" s="20"/>
      <c r="Q56" s="20"/>
      <c r="R56" s="20"/>
      <c r="S56" s="20"/>
      <c r="T56" s="20"/>
      <c r="U56" s="20"/>
      <c r="V56" s="20"/>
      <c r="W56" s="20"/>
      <c r="X56" s="20"/>
      <c r="Y56" s="20"/>
      <c r="Z56" s="20"/>
    </row>
    <row r="57" spans="1:26" ht="15.75" customHeight="1">
      <c r="A57" s="20"/>
      <c r="B57" s="37">
        <v>2017</v>
      </c>
      <c r="C57" s="37" t="s">
        <v>84</v>
      </c>
      <c r="D57" s="65">
        <v>9814</v>
      </c>
      <c r="E57" s="65">
        <v>1833</v>
      </c>
      <c r="F57" s="37" t="s">
        <v>85</v>
      </c>
      <c r="G57" s="65">
        <v>12960</v>
      </c>
      <c r="H57" s="65">
        <v>2110</v>
      </c>
      <c r="I57" s="20"/>
      <c r="J57" s="20"/>
      <c r="K57" s="20"/>
      <c r="L57" s="20"/>
      <c r="M57" s="20"/>
      <c r="N57" s="20"/>
      <c r="O57" s="20"/>
      <c r="P57" s="20"/>
      <c r="Q57" s="20"/>
      <c r="R57" s="20"/>
      <c r="S57" s="20"/>
      <c r="T57" s="20"/>
      <c r="U57" s="20"/>
      <c r="V57" s="20"/>
      <c r="W57" s="20"/>
      <c r="X57" s="20"/>
      <c r="Y57" s="20"/>
      <c r="Z57" s="20"/>
    </row>
    <row r="58" spans="1:26" ht="15.75" customHeight="1">
      <c r="A58" s="20"/>
      <c r="B58" s="37">
        <v>2018</v>
      </c>
      <c r="C58" s="37" t="s">
        <v>86</v>
      </c>
      <c r="D58" s="65">
        <v>9130</v>
      </c>
      <c r="E58" s="65">
        <v>1712</v>
      </c>
      <c r="F58" s="37" t="s">
        <v>87</v>
      </c>
      <c r="G58" s="37">
        <v>13.603</v>
      </c>
      <c r="H58" s="65">
        <v>2283</v>
      </c>
      <c r="I58" s="20"/>
      <c r="J58" s="20"/>
      <c r="K58" s="20"/>
      <c r="L58" s="20"/>
      <c r="M58" s="20"/>
      <c r="N58" s="20"/>
      <c r="O58" s="20"/>
      <c r="P58" s="20"/>
      <c r="Q58" s="20"/>
      <c r="R58" s="20"/>
      <c r="S58" s="20"/>
      <c r="T58" s="20"/>
      <c r="U58" s="20"/>
      <c r="V58" s="20"/>
      <c r="W58" s="20"/>
      <c r="X58" s="20"/>
      <c r="Y58" s="20"/>
      <c r="Z58" s="20"/>
    </row>
    <row r="59" spans="1:26" ht="15.75" customHeight="1">
      <c r="A59" s="20"/>
      <c r="B59" s="37">
        <v>2019</v>
      </c>
      <c r="C59" s="37" t="s">
        <v>86</v>
      </c>
      <c r="D59" s="65">
        <v>8786</v>
      </c>
      <c r="E59" s="65">
        <v>1664</v>
      </c>
      <c r="F59" s="37" t="s">
        <v>88</v>
      </c>
      <c r="G59" s="37">
        <v>14.773999999999999</v>
      </c>
      <c r="H59" s="65">
        <v>2226</v>
      </c>
      <c r="I59" s="20"/>
      <c r="J59" s="20"/>
      <c r="K59" s="20"/>
      <c r="L59" s="20"/>
      <c r="M59" s="20"/>
      <c r="N59" s="20"/>
      <c r="O59" s="20"/>
      <c r="P59" s="20"/>
      <c r="Q59" s="20"/>
      <c r="R59" s="20"/>
      <c r="S59" s="20"/>
      <c r="T59" s="20"/>
      <c r="U59" s="20"/>
      <c r="V59" s="20"/>
      <c r="W59" s="20"/>
      <c r="X59" s="20"/>
      <c r="Y59" s="20"/>
      <c r="Z59" s="20"/>
    </row>
    <row r="60" spans="1:26" ht="15.75" customHeight="1">
      <c r="A60" s="20"/>
      <c r="B60" s="91" t="s">
        <v>65</v>
      </c>
      <c r="C60" s="80"/>
      <c r="D60" s="80"/>
      <c r="E60" s="80"/>
      <c r="F60" s="8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66" t="s">
        <v>89</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sheetData>
  <mergeCells count="13">
    <mergeCell ref="C54:E54"/>
    <mergeCell ref="F54:H54"/>
    <mergeCell ref="B60:F60"/>
    <mergeCell ref="H4:H5"/>
    <mergeCell ref="B15:G15"/>
    <mergeCell ref="B44:D44"/>
    <mergeCell ref="B43:D43"/>
    <mergeCell ref="B42:D42"/>
    <mergeCell ref="B45:D45"/>
    <mergeCell ref="B46:D46"/>
    <mergeCell ref="B36:F36"/>
    <mergeCell ref="B47:D47"/>
    <mergeCell ref="B48:F4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sheetPr>
  <dimension ref="A2:J1001"/>
  <sheetViews>
    <sheetView showGridLines="0" workbookViewId="0"/>
  </sheetViews>
  <sheetFormatPr defaultColWidth="12.625" defaultRowHeight="15" customHeight="1"/>
  <cols>
    <col min="1" max="1" width="4.125" customWidth="1"/>
    <col min="2" max="2" width="18.75" customWidth="1"/>
    <col min="3" max="5" width="9.375" customWidth="1"/>
    <col min="6" max="6" width="5.25" customWidth="1"/>
    <col min="7" max="7" width="1.75" customWidth="1"/>
    <col min="8" max="26" width="9.375" customWidth="1"/>
  </cols>
  <sheetData>
    <row r="2" spans="2:10">
      <c r="B2" s="67" t="s">
        <v>90</v>
      </c>
      <c r="C2" s="40"/>
      <c r="D2" s="40"/>
      <c r="E2" s="40"/>
      <c r="F2" s="40"/>
      <c r="G2" s="40"/>
      <c r="H2" s="40"/>
      <c r="I2" s="40"/>
      <c r="J2" s="68"/>
    </row>
    <row r="4" spans="2:10">
      <c r="B4" s="69" t="s">
        <v>91</v>
      </c>
      <c r="C4" s="101" t="s">
        <v>92</v>
      </c>
      <c r="D4" s="77"/>
      <c r="E4" s="77"/>
      <c r="F4" s="77"/>
      <c r="G4" s="77"/>
      <c r="H4" s="77"/>
      <c r="I4" s="77"/>
      <c r="J4" s="78"/>
    </row>
    <row r="5" spans="2:10" ht="14.25">
      <c r="C5" s="79"/>
      <c r="D5" s="80"/>
      <c r="E5" s="80"/>
      <c r="F5" s="80"/>
      <c r="G5" s="80"/>
      <c r="H5" s="80"/>
      <c r="I5" s="80"/>
      <c r="J5" s="81"/>
    </row>
    <row r="6" spans="2:10" ht="14.25">
      <c r="C6" s="79"/>
      <c r="D6" s="80"/>
      <c r="E6" s="80"/>
      <c r="F6" s="80"/>
      <c r="G6" s="80"/>
      <c r="H6" s="80"/>
      <c r="I6" s="80"/>
      <c r="J6" s="81"/>
    </row>
    <row r="7" spans="2:10" ht="14.25">
      <c r="C7" s="79"/>
      <c r="D7" s="80"/>
      <c r="E7" s="80"/>
      <c r="F7" s="80"/>
      <c r="G7" s="80"/>
      <c r="H7" s="80"/>
      <c r="I7" s="80"/>
      <c r="J7" s="81"/>
    </row>
    <row r="8" spans="2:10" ht="14.25">
      <c r="C8" s="79"/>
      <c r="D8" s="80"/>
      <c r="E8" s="80"/>
      <c r="F8" s="80"/>
      <c r="G8" s="80"/>
      <c r="H8" s="80"/>
      <c r="I8" s="80"/>
      <c r="J8" s="81"/>
    </row>
    <row r="9" spans="2:10" ht="14.25">
      <c r="C9" s="79"/>
      <c r="D9" s="80"/>
      <c r="E9" s="80"/>
      <c r="F9" s="80"/>
      <c r="G9" s="80"/>
      <c r="H9" s="80"/>
      <c r="I9" s="80"/>
      <c r="J9" s="81"/>
    </row>
    <row r="10" spans="2:10" ht="14.25">
      <c r="C10" s="82"/>
      <c r="D10" s="83"/>
      <c r="E10" s="83"/>
      <c r="F10" s="83"/>
      <c r="G10" s="83"/>
      <c r="H10" s="83"/>
      <c r="I10" s="83"/>
      <c r="J10" s="84"/>
    </row>
    <row r="12" spans="2:10">
      <c r="B12" s="69" t="s">
        <v>93</v>
      </c>
      <c r="C12" s="97" t="s">
        <v>94</v>
      </c>
      <c r="D12" s="77"/>
      <c r="E12" s="77"/>
      <c r="F12" s="77"/>
      <c r="G12" s="77"/>
      <c r="H12" s="77"/>
      <c r="I12" s="77"/>
      <c r="J12" s="78"/>
    </row>
    <row r="13" spans="2:10">
      <c r="B13" s="70"/>
      <c r="C13" s="79"/>
      <c r="D13" s="80"/>
      <c r="E13" s="80"/>
      <c r="F13" s="80"/>
      <c r="G13" s="80"/>
      <c r="H13" s="80"/>
      <c r="I13" s="80"/>
      <c r="J13" s="81"/>
    </row>
    <row r="14" spans="2:10">
      <c r="B14" s="70"/>
      <c r="C14" s="79"/>
      <c r="D14" s="80"/>
      <c r="E14" s="80"/>
      <c r="F14" s="80"/>
      <c r="G14" s="80"/>
      <c r="H14" s="80"/>
      <c r="I14" s="80"/>
      <c r="J14" s="81"/>
    </row>
    <row r="15" spans="2:10">
      <c r="B15" s="70"/>
      <c r="C15" s="79"/>
      <c r="D15" s="80"/>
      <c r="E15" s="80"/>
      <c r="F15" s="80"/>
      <c r="G15" s="80"/>
      <c r="H15" s="80"/>
      <c r="I15" s="80"/>
      <c r="J15" s="81"/>
    </row>
    <row r="16" spans="2:10">
      <c r="B16" s="70"/>
      <c r="C16" s="79"/>
      <c r="D16" s="80"/>
      <c r="E16" s="80"/>
      <c r="F16" s="80"/>
      <c r="G16" s="80"/>
      <c r="H16" s="80"/>
      <c r="I16" s="80"/>
      <c r="J16" s="81"/>
    </row>
    <row r="17" spans="1:10">
      <c r="B17" s="70"/>
      <c r="C17" s="82"/>
      <c r="D17" s="83"/>
      <c r="E17" s="83"/>
      <c r="F17" s="83"/>
      <c r="G17" s="83"/>
      <c r="H17" s="83"/>
      <c r="I17" s="83"/>
      <c r="J17" s="84"/>
    </row>
    <row r="18" spans="1:10">
      <c r="B18" s="70"/>
    </row>
    <row r="19" spans="1:10">
      <c r="B19" s="71" t="s">
        <v>95</v>
      </c>
      <c r="C19" s="72"/>
      <c r="D19" s="68"/>
    </row>
    <row r="20" spans="1:10" ht="14.25">
      <c r="B20" s="98" t="s">
        <v>96</v>
      </c>
      <c r="C20" s="77"/>
      <c r="D20" s="77"/>
      <c r="E20" s="77"/>
      <c r="F20" s="77"/>
      <c r="G20" s="77"/>
      <c r="H20" s="77"/>
      <c r="I20" s="77"/>
      <c r="J20" s="78"/>
    </row>
    <row r="21" spans="1:10" ht="14.25">
      <c r="B21" s="79"/>
      <c r="C21" s="80"/>
      <c r="D21" s="80"/>
      <c r="E21" s="80"/>
      <c r="F21" s="80"/>
      <c r="G21" s="80"/>
      <c r="H21" s="80"/>
      <c r="I21" s="80"/>
      <c r="J21" s="81"/>
    </row>
    <row r="22" spans="1:10" ht="14.25">
      <c r="B22" s="79"/>
      <c r="C22" s="80"/>
      <c r="D22" s="80"/>
      <c r="E22" s="80"/>
      <c r="F22" s="80"/>
      <c r="G22" s="80"/>
      <c r="H22" s="80"/>
      <c r="I22" s="80"/>
      <c r="J22" s="81"/>
    </row>
    <row r="23" spans="1:10" ht="15.75" customHeight="1">
      <c r="B23" s="82"/>
      <c r="C23" s="83"/>
      <c r="D23" s="83"/>
      <c r="E23" s="83"/>
      <c r="F23" s="83"/>
      <c r="G23" s="83"/>
      <c r="H23" s="83"/>
      <c r="I23" s="83"/>
      <c r="J23" s="84"/>
    </row>
    <row r="24" spans="1:10" ht="15.75" customHeight="1"/>
    <row r="25" spans="1:10" ht="15.75" customHeight="1">
      <c r="B25" s="69" t="s">
        <v>97</v>
      </c>
      <c r="C25" s="73"/>
      <c r="D25" s="68"/>
    </row>
    <row r="26" spans="1:10" ht="15.75" customHeight="1">
      <c r="B26" s="19" t="s">
        <v>98</v>
      </c>
    </row>
    <row r="27" spans="1:10" ht="15.75" customHeight="1">
      <c r="B27" s="1"/>
      <c r="H27" s="99" t="s">
        <v>99</v>
      </c>
      <c r="I27" s="77"/>
      <c r="J27" s="78"/>
    </row>
    <row r="28" spans="1:10" ht="15.75" customHeight="1">
      <c r="A28" s="74" t="s">
        <v>100</v>
      </c>
      <c r="B28" s="36" t="s">
        <v>101</v>
      </c>
      <c r="H28" s="79"/>
      <c r="I28" s="80"/>
      <c r="J28" s="81"/>
    </row>
    <row r="29" spans="1:10" ht="15.75" customHeight="1">
      <c r="B29" s="1" t="s">
        <v>102</v>
      </c>
      <c r="H29" s="82"/>
      <c r="I29" s="83"/>
      <c r="J29" s="84"/>
    </row>
    <row r="30" spans="1:10" ht="15.75" customHeight="1"/>
    <row r="31" spans="1:10" ht="15.75" customHeight="1">
      <c r="A31" s="74" t="s">
        <v>103</v>
      </c>
      <c r="B31" s="30" t="s">
        <v>104</v>
      </c>
      <c r="H31" s="99" t="s">
        <v>105</v>
      </c>
      <c r="I31" s="77"/>
      <c r="J31" s="78"/>
    </row>
    <row r="32" spans="1:10" ht="15.75" customHeight="1">
      <c r="B32" s="19" t="s">
        <v>106</v>
      </c>
      <c r="H32" s="79"/>
      <c r="I32" s="80"/>
      <c r="J32" s="81"/>
    </row>
    <row r="33" spans="1:10" ht="15.75" customHeight="1">
      <c r="B33" s="19" t="s">
        <v>107</v>
      </c>
      <c r="H33" s="82"/>
      <c r="I33" s="83"/>
      <c r="J33" s="84"/>
    </row>
    <row r="34" spans="1:10" ht="15.75" customHeight="1"/>
    <row r="35" spans="1:10" ht="15.75" customHeight="1">
      <c r="A35" s="74" t="s">
        <v>108</v>
      </c>
      <c r="B35" s="30" t="s">
        <v>109</v>
      </c>
      <c r="H35" s="100" t="s">
        <v>110</v>
      </c>
      <c r="I35" s="77"/>
      <c r="J35" s="78"/>
    </row>
    <row r="36" spans="1:10" ht="15.75" customHeight="1">
      <c r="B36" s="19" t="s">
        <v>111</v>
      </c>
      <c r="H36" s="79"/>
      <c r="I36" s="80"/>
      <c r="J36" s="81"/>
    </row>
    <row r="37" spans="1:10" ht="15.75" customHeight="1">
      <c r="B37" s="75" t="s">
        <v>112</v>
      </c>
      <c r="H37" s="79"/>
      <c r="I37" s="80"/>
      <c r="J37" s="81"/>
    </row>
    <row r="38" spans="1:10" ht="15.75" customHeight="1">
      <c r="B38" s="75" t="s">
        <v>113</v>
      </c>
      <c r="H38" s="82"/>
      <c r="I38" s="83"/>
      <c r="J38" s="84"/>
    </row>
    <row r="39" spans="1:10" ht="15.75" customHeight="1"/>
    <row r="40" spans="1:10" ht="15.75" customHeight="1"/>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C4:J10"/>
    <mergeCell ref="C12:J17"/>
    <mergeCell ref="B20:J23"/>
    <mergeCell ref="H27:J29"/>
    <mergeCell ref="H31:J33"/>
    <mergeCell ref="H35:J38"/>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Demanda según EOH</vt:lpstr>
      <vt:lpstr>Demanda Segmento Naturaleza</vt:lpstr>
      <vt:lpstr>Justificación conceptual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Claudina Gonzalez</dc:creator>
  <cp:lastModifiedBy>Pablo</cp:lastModifiedBy>
  <dcterms:created xsi:type="dcterms:W3CDTF">2021-06-02T21:38:51Z</dcterms:created>
  <dcterms:modified xsi:type="dcterms:W3CDTF">2021-06-04T14:47:41Z</dcterms:modified>
</cp:coreProperties>
</file>