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gchunmei/Desktop/AboutHotel/vertx-zero-scaffold/zo-app/src/main/resources/init/oob/environment/"/>
    </mc:Choice>
  </mc:AlternateContent>
  <xr:revisionPtr revIDLastSave="0" documentId="13_ncr:1_{C5C02C04-C8C2-BA48-85B7-8BD1001A828B}" xr6:coauthVersionLast="46" xr6:coauthVersionMax="47" xr10:uidLastSave="{00000000-0000-0000-0000-000000000000}"/>
  <bookViews>
    <workbookView xWindow="0" yWindow="500" windowWidth="28800" windowHeight="16180" xr2:uid="{BC32819D-176D-6D4B-8CEE-9D375DE1CDB6}"/>
  </bookViews>
  <sheets>
    <sheet name="DATA-ERP" sheetId="2" r:id="rId1"/>
    <sheet name="DATA-IDENTITY" sheetId="9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C25" i="2"/>
  <c r="C24" i="2"/>
  <c r="B24" i="2"/>
  <c r="B25" i="2"/>
  <c r="B26" i="2"/>
  <c r="X24" i="9"/>
  <c r="X25" i="9"/>
  <c r="X26" i="9"/>
  <c r="X27" i="9"/>
  <c r="X28" i="9"/>
  <c r="X29" i="9"/>
  <c r="X30" i="9"/>
  <c r="X31" i="9"/>
  <c r="X23" i="9"/>
  <c r="X22" i="9"/>
  <c r="X21" i="9"/>
  <c r="X20" i="9"/>
  <c r="X19" i="9"/>
  <c r="B17" i="2" l="1"/>
  <c r="B16" i="2"/>
</calcChain>
</file>

<file path=xl/sharedStrings.xml><?xml version="1.0" encoding="utf-8"?>
<sst xmlns="http://schemas.openxmlformats.org/spreadsheetml/2006/main" count="479" uniqueCount="384">
  <si>
    <t>code</t>
  </si>
  <si>
    <t>name</t>
  </si>
  <si>
    <t>title</t>
  </si>
  <si>
    <t>key</t>
  </si>
  <si>
    <t>{TABLE}</t>
  </si>
  <si>
    <t>E_EMPLOYEE</t>
  </si>
  <si>
    <t>E_COMPANY</t>
  </si>
  <si>
    <t>企业基本信息</t>
  </si>
  <si>
    <t>E_DEPT</t>
  </si>
  <si>
    <t>显示标题</t>
  </si>
  <si>
    <t>公司名称</t>
  </si>
  <si>
    <t>公司主键</t>
  </si>
  <si>
    <t>公司编号</t>
  </si>
  <si>
    <t>公司邮箱</t>
  </si>
  <si>
    <t>email</t>
  </si>
  <si>
    <t>传真号</t>
  </si>
  <si>
    <t>fax</t>
  </si>
  <si>
    <t>homepage</t>
  </si>
  <si>
    <t>公司主页</t>
  </si>
  <si>
    <t>logo</t>
  </si>
  <si>
    <t>郑州银行LOGO</t>
  </si>
  <si>
    <t>phone</t>
  </si>
  <si>
    <t>公司座机</t>
  </si>
  <si>
    <t>公司地址</t>
  </si>
  <si>
    <t>address</t>
  </si>
  <si>
    <t>企业法人</t>
  </si>
  <si>
    <t>corporationName</t>
  </si>
  <si>
    <t>法人电话</t>
  </si>
  <si>
    <t>corporationPhone</t>
  </si>
  <si>
    <t>联系人</t>
  </si>
  <si>
    <t>联系电话</t>
  </si>
  <si>
    <t>contactPhone</t>
  </si>
  <si>
    <t>contactName</t>
  </si>
  <si>
    <t>员工信息表</t>
  </si>
  <si>
    <t>员工主键</t>
  </si>
  <si>
    <t>所属公司</t>
  </si>
  <si>
    <t>部门基本信息</t>
  </si>
  <si>
    <t>部门主键</t>
  </si>
  <si>
    <t>部门名称</t>
  </si>
  <si>
    <t>部门编号</t>
  </si>
  <si>
    <t>companyId</t>
  </si>
  <si>
    <t>父部门</t>
  </si>
  <si>
    <t>deptId</t>
  </si>
  <si>
    <t>部门经理ID</t>
  </si>
  <si>
    <t>managerId</t>
  </si>
  <si>
    <t>部门经理姓名</t>
  </si>
  <si>
    <t>managerName</t>
  </si>
  <si>
    <t>所在部门</t>
  </si>
  <si>
    <t>身份信息</t>
  </si>
  <si>
    <t>identityId</t>
  </si>
  <si>
    <t>工号</t>
  </si>
  <si>
    <t>workNumber</t>
  </si>
  <si>
    <t>头衔</t>
  </si>
  <si>
    <t>workTitle</t>
  </si>
  <si>
    <t>办公地点</t>
  </si>
  <si>
    <t>workLocation</t>
  </si>
  <si>
    <t>办公电话</t>
  </si>
  <si>
    <t>workPhone</t>
  </si>
  <si>
    <t>员工类型</t>
  </si>
  <si>
    <t>ZERO_COMPANY</t>
  </si>
  <si>
    <t>e33b0103-bb53-44b2-83af-b40ea67c24c9</t>
  </si>
  <si>
    <t>运维A</t>
  </si>
  <si>
    <t>销售A</t>
  </si>
  <si>
    <t>regular</t>
  </si>
  <si>
    <t>E_IDENTITY</t>
  </si>
  <si>
    <t>档案表</t>
  </si>
  <si>
    <t>档案主键</t>
  </si>
  <si>
    <t>档案编号</t>
  </si>
  <si>
    <t>档案类型</t>
  </si>
  <si>
    <t>国籍</t>
  </si>
  <si>
    <t>籍贯</t>
  </si>
  <si>
    <t>民族</t>
  </si>
  <si>
    <t>居住地址</t>
  </si>
  <si>
    <t>真实姓名</t>
  </si>
  <si>
    <t>生日</t>
  </si>
  <si>
    <t>驾驶证</t>
  </si>
  <si>
    <t>护照</t>
  </si>
  <si>
    <t>性别</t>
  </si>
  <si>
    <t>婚姻状况</t>
  </si>
  <si>
    <t>联系手机</t>
  </si>
  <si>
    <t>座机</t>
  </si>
  <si>
    <t>联系地址</t>
  </si>
  <si>
    <t>紧急联系人</t>
  </si>
  <si>
    <t>紧急联系电话</t>
  </si>
  <si>
    <t>QQ</t>
  </si>
  <si>
    <t>支付宝</t>
  </si>
  <si>
    <t>微信</t>
  </si>
  <si>
    <t>证件类型</t>
  </si>
  <si>
    <t>证件号</t>
  </si>
  <si>
    <t>是否备案</t>
  </si>
  <si>
    <t>档案状态</t>
  </si>
  <si>
    <t>status</t>
  </si>
  <si>
    <t>ID000001</t>
  </si>
  <si>
    <t>ID000002</t>
  </si>
  <si>
    <t>ID000003</t>
  </si>
  <si>
    <t>ID000004</t>
  </si>
  <si>
    <t>ID000005</t>
  </si>
  <si>
    <t>type</t>
  </si>
  <si>
    <t>id.employee</t>
  </si>
  <si>
    <t>running</t>
  </si>
  <si>
    <t>country</t>
  </si>
  <si>
    <t>中国</t>
  </si>
  <si>
    <t>nativePlace</t>
  </si>
  <si>
    <t>重庆市</t>
  </si>
  <si>
    <t>上海市</t>
  </si>
  <si>
    <t>四川省</t>
  </si>
  <si>
    <t>nation</t>
  </si>
  <si>
    <t>汉</t>
  </si>
  <si>
    <t>满</t>
  </si>
  <si>
    <t>realname</t>
  </si>
  <si>
    <t>birthday</t>
  </si>
  <si>
    <t>driverLicense</t>
  </si>
  <si>
    <t>常用车牌</t>
  </si>
  <si>
    <t>carPlate</t>
  </si>
  <si>
    <t>passport</t>
  </si>
  <si>
    <t>gender</t>
  </si>
  <si>
    <t>marital</t>
  </si>
  <si>
    <t>已婚</t>
  </si>
  <si>
    <t>未婚</t>
  </si>
  <si>
    <t>contactMobile</t>
  </si>
  <si>
    <t>contactAddress</t>
  </si>
  <si>
    <t>urgentName</t>
  </si>
  <si>
    <t>urgentPhone</t>
  </si>
  <si>
    <t>ecQq</t>
  </si>
  <si>
    <t>ecAlipay</t>
  </si>
  <si>
    <t>ecWechat</t>
  </si>
  <si>
    <t>idcType</t>
  </si>
  <si>
    <t>idcNumber</t>
  </si>
  <si>
    <t>0860de5a-85b0-4f80-a9be-e5faa471e00b</t>
  </si>
  <si>
    <t>港澳通行证</t>
  </si>
  <si>
    <t>HK.Macau</t>
  </si>
  <si>
    <t>22067bbc-f431-4542-8606-e30c04400f3d</t>
  </si>
  <si>
    <t>户口薄</t>
  </si>
  <si>
    <t>Household</t>
  </si>
  <si>
    <t>528837a0-ee78-48a1-ae47-2e9f163ceb9f</t>
  </si>
  <si>
    <t>Passport</t>
  </si>
  <si>
    <t>5759a85c-1423-4c85-8d64-8f81a462e7f7</t>
  </si>
  <si>
    <t>二代身份证</t>
  </si>
  <si>
    <t>Second</t>
  </si>
  <si>
    <t>69bf9147-a76a-491e-b07b-212bbef8dcb4</t>
  </si>
  <si>
    <t>其他</t>
  </si>
  <si>
    <t>Other</t>
  </si>
  <si>
    <t>7cecfa3f-f015-4490-8abc-4db04c5a4ffd</t>
  </si>
  <si>
    <t>士兵证</t>
  </si>
  <si>
    <t>Soldier</t>
  </si>
  <si>
    <t>992ba585-2196-40ba-96bb-4b3f7f569600</t>
  </si>
  <si>
    <t>回乡证</t>
  </si>
  <si>
    <t>Home.Return</t>
  </si>
  <si>
    <t>b8402664-d2a4-4a75-9ab6-3061923acdd2</t>
  </si>
  <si>
    <t>Driving.License</t>
  </si>
  <si>
    <t>c77b3e36-0ea2-4cf5-901f-61b4a904c2c8</t>
  </si>
  <si>
    <t>警官证</t>
  </si>
  <si>
    <t>Police</t>
  </si>
  <si>
    <t>e85e04f5-59ee-4f05-820b-11502874f8f2</t>
  </si>
  <si>
    <t>军官证</t>
  </si>
  <si>
    <t>Osifer</t>
  </si>
  <si>
    <t>ebae97ba-3862-4011-b0d5-eca151f33bc5</t>
  </si>
  <si>
    <t>临时身份证</t>
  </si>
  <si>
    <t>Interim</t>
  </si>
  <si>
    <t>f79fc15f-6923-4eed-8d03-c1dbd3360b79</t>
  </si>
  <si>
    <t>一代身份证</t>
  </si>
  <si>
    <t>First</t>
  </si>
  <si>
    <t>verified</t>
  </si>
  <si>
    <t>ID000006</t>
  </si>
  <si>
    <t>ID000007</t>
  </si>
  <si>
    <t>ID000008</t>
  </si>
  <si>
    <t>重庆市</t>
    <phoneticPr fontId="1" type="noConversion"/>
  </si>
  <si>
    <t>ID000010</t>
  </si>
  <si>
    <t>ID000011</t>
  </si>
  <si>
    <t>ID000012</t>
  </si>
  <si>
    <t>ID000013</t>
  </si>
  <si>
    <t>ID000009</t>
  </si>
  <si>
    <t>500235198508160058</t>
    <phoneticPr fontId="1" type="noConversion"/>
  </si>
  <si>
    <t>500235198508160057</t>
    <phoneticPr fontId="1" type="noConversion"/>
  </si>
  <si>
    <t>500235198508160053</t>
    <phoneticPr fontId="1" type="noConversion"/>
  </si>
  <si>
    <t>500235198508160052</t>
    <phoneticPr fontId="1" type="noConversion"/>
  </si>
  <si>
    <t>500235198508160051</t>
    <phoneticPr fontId="1" type="noConversion"/>
  </si>
  <si>
    <t>500235198508160049</t>
    <phoneticPr fontId="1" type="noConversion"/>
  </si>
  <si>
    <t>500235198508160048</t>
    <phoneticPr fontId="1" type="noConversion"/>
  </si>
  <si>
    <t>500235198508160047</t>
    <phoneticPr fontId="1" type="noConversion"/>
  </si>
  <si>
    <t>500235198508160046</t>
    <phoneticPr fontId="1" type="noConversion"/>
  </si>
  <si>
    <t>500235198508160045</t>
    <phoneticPr fontId="1" type="noConversion"/>
  </si>
  <si>
    <t>500235198508160044</t>
    <phoneticPr fontId="1" type="noConversion"/>
  </si>
  <si>
    <t>500235198508160043</t>
    <phoneticPr fontId="1" type="noConversion"/>
  </si>
  <si>
    <t>500235198508160042</t>
    <phoneticPr fontId="1" type="noConversion"/>
  </si>
  <si>
    <t>silentyh.employee1</t>
    <phoneticPr fontId="1" type="noConversion"/>
  </si>
  <si>
    <t>silentyh.employee2</t>
  </si>
  <si>
    <t>silentyh.employee3</t>
  </si>
  <si>
    <t>silentyh.employee4</t>
  </si>
  <si>
    <t>silentyh.employee5</t>
  </si>
  <si>
    <t>silentyh.employee6</t>
  </si>
  <si>
    <t>silentyh.employee7</t>
  </si>
  <si>
    <t>silentyh.employee8</t>
  </si>
  <si>
    <t>silentyh.employee9</t>
  </si>
  <si>
    <t>silentyh.employee10</t>
  </si>
  <si>
    <t>silentyh.employee11</t>
  </si>
  <si>
    <t>silentyh.employee12</t>
  </si>
  <si>
    <t>silentyh.employee13</t>
  </si>
  <si>
    <t>employee001@gmail.com</t>
    <phoneticPr fontId="1" type="noConversion"/>
  </si>
  <si>
    <t>employee002@gmail.com</t>
  </si>
  <si>
    <t>employee003@gmail.com</t>
  </si>
  <si>
    <t>employee004@gmail.com</t>
  </si>
  <si>
    <t>employee005@gmail.com</t>
  </si>
  <si>
    <t>employee006@gmail.com</t>
  </si>
  <si>
    <t>employee007@gmail.com</t>
  </si>
  <si>
    <t>employee008@gmail.com</t>
  </si>
  <si>
    <t>employee009@gmail.com</t>
  </si>
  <si>
    <t>employee010@gmail.com</t>
  </si>
  <si>
    <t>employee011@gmail.com</t>
  </si>
  <si>
    <t>employee012@gmail.com</t>
  </si>
  <si>
    <t>employee013@gmail.com</t>
  </si>
  <si>
    <t>15923410001</t>
    <phoneticPr fontId="1" type="noConversion"/>
  </si>
  <si>
    <t>15923410002</t>
    <phoneticPr fontId="1" type="noConversion"/>
  </si>
  <si>
    <t>15923410003</t>
    <phoneticPr fontId="1" type="noConversion"/>
  </si>
  <si>
    <t>15923410004</t>
    <phoneticPr fontId="1" type="noConversion"/>
  </si>
  <si>
    <t>15923410005</t>
    <phoneticPr fontId="1" type="noConversion"/>
  </si>
  <si>
    <t>15923410006</t>
    <phoneticPr fontId="1" type="noConversion"/>
  </si>
  <si>
    <t>15923410007</t>
    <phoneticPr fontId="1" type="noConversion"/>
  </si>
  <si>
    <t>15923410008</t>
    <phoneticPr fontId="1" type="noConversion"/>
  </si>
  <si>
    <t>15923410009</t>
    <phoneticPr fontId="1" type="noConversion"/>
  </si>
  <si>
    <t>15923410010</t>
    <phoneticPr fontId="1" type="noConversion"/>
  </si>
  <si>
    <t>15923410011</t>
    <phoneticPr fontId="1" type="noConversion"/>
  </si>
  <si>
    <t>15923410012</t>
    <phoneticPr fontId="1" type="noConversion"/>
  </si>
  <si>
    <t>15923410013</t>
    <phoneticPr fontId="1" type="noConversion"/>
  </si>
  <si>
    <t>徐皓轩</t>
  </si>
  <si>
    <t>彭和裕</t>
  </si>
  <si>
    <t>文瀚玥</t>
  </si>
  <si>
    <t>冷文瑞</t>
  </si>
  <si>
    <t>乜勇锐</t>
  </si>
  <si>
    <t>瞿子墨</t>
  </si>
  <si>
    <t>沈弘业</t>
  </si>
  <si>
    <t>糜飞章</t>
  </si>
  <si>
    <t>扶蕴和</t>
  </si>
  <si>
    <t>尚成龙</t>
  </si>
  <si>
    <t>顾英韶</t>
  </si>
  <si>
    <t>汪浩旷</t>
  </si>
  <si>
    <t>袁建中</t>
  </si>
  <si>
    <t>员工联系地址1</t>
    <phoneticPr fontId="1" type="noConversion"/>
  </si>
  <si>
    <t>员工联系地址2</t>
  </si>
  <si>
    <t>员工联系地址3</t>
  </si>
  <si>
    <t>员工联系地址4</t>
  </si>
  <si>
    <t>员工联系地址5</t>
  </si>
  <si>
    <t>员工联系地址6</t>
  </si>
  <si>
    <t>员工联系地址7</t>
  </si>
  <si>
    <t>员工联系地址8</t>
  </si>
  <si>
    <t>员工联系地址9</t>
  </si>
  <si>
    <t>员工联系地址10</t>
  </si>
  <si>
    <t>员工联系地址11</t>
  </si>
  <si>
    <t>员工联系地址12</t>
  </si>
  <si>
    <t>员工联系地址13</t>
  </si>
  <si>
    <t>02355159111</t>
    <phoneticPr fontId="1" type="noConversion"/>
  </si>
  <si>
    <t>02355159112</t>
  </si>
  <si>
    <t>02355159113</t>
  </si>
  <si>
    <t>02355159114</t>
  </si>
  <si>
    <t>02355159115</t>
  </si>
  <si>
    <t>02355159116</t>
  </si>
  <si>
    <t>02355159117</t>
  </si>
  <si>
    <t>02355159118</t>
  </si>
  <si>
    <t>02355159119</t>
  </si>
  <si>
    <t>02355159120</t>
  </si>
  <si>
    <t>02355159121</t>
  </si>
  <si>
    <t>02355159122</t>
  </si>
  <si>
    <t>02355159123</t>
  </si>
  <si>
    <t>19822611001</t>
    <phoneticPr fontId="1" type="noConversion"/>
  </si>
  <si>
    <t>19822611002</t>
    <phoneticPr fontId="1" type="noConversion"/>
  </si>
  <si>
    <t>19822611003</t>
    <phoneticPr fontId="1" type="noConversion"/>
  </si>
  <si>
    <t>19822611004</t>
    <phoneticPr fontId="1" type="noConversion"/>
  </si>
  <si>
    <t>19822611005</t>
    <phoneticPr fontId="1" type="noConversion"/>
  </si>
  <si>
    <t>19822611006</t>
    <phoneticPr fontId="1" type="noConversion"/>
  </si>
  <si>
    <t>19822611007</t>
    <phoneticPr fontId="1" type="noConversion"/>
  </si>
  <si>
    <t>19822611008</t>
    <phoneticPr fontId="1" type="noConversion"/>
  </si>
  <si>
    <t>19822611009</t>
    <phoneticPr fontId="1" type="noConversion"/>
  </si>
  <si>
    <t>19822611010</t>
    <phoneticPr fontId="1" type="noConversion"/>
  </si>
  <si>
    <t>19822611011</t>
    <phoneticPr fontId="1" type="noConversion"/>
  </si>
  <si>
    <t>19822611012</t>
    <phoneticPr fontId="1" type="noConversion"/>
  </si>
  <si>
    <t>19822611013</t>
    <phoneticPr fontId="1" type="noConversion"/>
  </si>
  <si>
    <t>渝D7K180</t>
    <phoneticPr fontId="1" type="noConversion"/>
  </si>
  <si>
    <t>渝D7K181</t>
  </si>
  <si>
    <t>渝D7K182</t>
  </si>
  <si>
    <t>渝D7K183</t>
  </si>
  <si>
    <t>渝D7K184</t>
  </si>
  <si>
    <t>渝D7K185</t>
  </si>
  <si>
    <t>渝D7K186</t>
  </si>
  <si>
    <t>渝D7K187</t>
  </si>
  <si>
    <t>渝D7K188</t>
  </si>
  <si>
    <t>渝D7K189</t>
  </si>
  <si>
    <t>渝D7K190</t>
  </si>
  <si>
    <t>渝D7K191</t>
  </si>
  <si>
    <t>渝D7K192</t>
  </si>
  <si>
    <t>455191271</t>
    <phoneticPr fontId="1" type="noConversion"/>
  </si>
  <si>
    <t>455191272</t>
  </si>
  <si>
    <t>455191273</t>
  </si>
  <si>
    <t>455191274</t>
  </si>
  <si>
    <t>455191275</t>
  </si>
  <si>
    <t>455191276</t>
  </si>
  <si>
    <t>455191277</t>
  </si>
  <si>
    <t>455191278</t>
  </si>
  <si>
    <t>455191279</t>
  </si>
  <si>
    <t>455191280</t>
  </si>
  <si>
    <t>455191281</t>
  </si>
  <si>
    <t>455191282</t>
  </si>
  <si>
    <t>455191283</t>
  </si>
  <si>
    <t>PT10011</t>
    <phoneticPr fontId="1" type="noConversion"/>
  </si>
  <si>
    <t>PT10012</t>
  </si>
  <si>
    <t>PT10013</t>
  </si>
  <si>
    <t>PT10014</t>
  </si>
  <si>
    <t>PT10015</t>
  </si>
  <si>
    <t>PT10016</t>
  </si>
  <si>
    <t>PT10017</t>
  </si>
  <si>
    <t>PT10018</t>
  </si>
  <si>
    <t>PT10019</t>
  </si>
  <si>
    <t>PT10020</t>
  </si>
  <si>
    <t>PT10021</t>
  </si>
  <si>
    <t>PT10022</t>
  </si>
  <si>
    <t>PT10023</t>
  </si>
  <si>
    <t>DLA001</t>
    <phoneticPr fontId="1" type="noConversion"/>
  </si>
  <si>
    <t>DLA002</t>
  </si>
  <si>
    <t>DLA003</t>
  </si>
  <si>
    <t>DLA004</t>
  </si>
  <si>
    <t>DLA005</t>
  </si>
  <si>
    <t>DLA006</t>
  </si>
  <si>
    <t>DLA007</t>
  </si>
  <si>
    <t>DLA008</t>
  </si>
  <si>
    <t>DLA009</t>
  </si>
  <si>
    <t>DLA010</t>
  </si>
  <si>
    <t>DLA011</t>
  </si>
  <si>
    <t>DLA012</t>
  </si>
  <si>
    <t>DLA013</t>
  </si>
  <si>
    <t>阚语柳</t>
  </si>
  <si>
    <t>阚白亦</t>
  </si>
  <si>
    <t>瞿叶舞</t>
  </si>
  <si>
    <t>李冰旋</t>
  </si>
  <si>
    <t>金洛凝</t>
  </si>
  <si>
    <t>秦古韵</t>
  </si>
  <si>
    <t>仰妃</t>
  </si>
  <si>
    <t>邱珆</t>
  </si>
  <si>
    <t>丁凡</t>
  </si>
  <si>
    <t>富倩</t>
  </si>
  <si>
    <t>索莎</t>
  </si>
  <si>
    <t>隗玫</t>
  </si>
  <si>
    <t>员工地址1</t>
    <phoneticPr fontId="1" type="noConversion"/>
  </si>
  <si>
    <t>员工地址2</t>
  </si>
  <si>
    <t>员工地址3</t>
  </si>
  <si>
    <t>员工地址4</t>
  </si>
  <si>
    <t>员工地址5</t>
  </si>
  <si>
    <t>员工地址6</t>
  </si>
  <si>
    <t>员工地址7</t>
  </si>
  <si>
    <t>员工地址8</t>
  </si>
  <si>
    <t>员工地址9</t>
  </si>
  <si>
    <t>员工地址10</t>
  </si>
  <si>
    <t>员工地址11</t>
  </si>
  <si>
    <t>员工地址12</t>
  </si>
  <si>
    <t>员工地址13</t>
  </si>
  <si>
    <t>39012cab-142c-48ee-896e-3c32b7f961e5</t>
  </si>
  <si>
    <t>eb2a6be0-b0c6-4657-b25d-de818f281931</t>
  </si>
  <si>
    <t>47a2860f-7a2b-4c64-837c-3800c8eb2fd0</t>
  </si>
  <si>
    <t>30bdb853-3ecf-451c-a816-d54de6d2adf4</t>
  </si>
  <si>
    <t>5f1cca95-bec0-4e79-b261-18cd91d4264c</t>
  </si>
  <si>
    <t>17157bc3-a681-4421-a0c3-441a4d3f9841</t>
  </si>
  <si>
    <t>1bc5e0c3-4f8f-4631-aa4e-3c6b8478247a</t>
  </si>
  <si>
    <t>58d28350-a3fa-4036-b30d-3b2a32c3dea7</t>
  </si>
  <si>
    <t>f14ca3ef-3f0b-4dd9-899b-52a898ef09b7</t>
  </si>
  <si>
    <t>452bc77d-5cdb-46e4-ba3e-958917d2f1c6</t>
  </si>
  <si>
    <t>3229d02d-898d-4a74-8c65-c80712c29187</t>
  </si>
  <si>
    <t>def37c8d-faa1-49de-a691-535d92096ff0</t>
  </si>
  <si>
    <t>ca1469dd-117d-4e4d-b049-11a5f638ff78</t>
  </si>
  <si>
    <t>EM100001</t>
    <phoneticPr fontId="1" type="noConversion"/>
  </si>
  <si>
    <t>EM100002</t>
  </si>
  <si>
    <t>EM100003</t>
  </si>
  <si>
    <t>系统管理</t>
    <phoneticPr fontId="1" type="noConversion"/>
  </si>
  <si>
    <t>9f996ccb-54f9-487f-8e0e-03a3a74d459c</t>
  </si>
  <si>
    <t>147d9295-d38b-4a71-87ee-d63b2ac42fac</t>
  </si>
  <si>
    <t>夏宛凝</t>
    <phoneticPr fontId="1" type="noConversion"/>
  </si>
  <si>
    <t>重庆市九龙坡区</t>
    <phoneticPr fontId="1" type="noConversion"/>
  </si>
  <si>
    <t>系统管理员</t>
    <phoneticPr fontId="1" type="noConversion"/>
  </si>
  <si>
    <t>开发工程师</t>
    <phoneticPr fontId="1" type="noConversion"/>
  </si>
  <si>
    <t>超级管理员</t>
    <phoneticPr fontId="1" type="noConversion"/>
  </si>
  <si>
    <t>bc8f5a5b-6641-4f36-aaa6-61468560b2cb</t>
  </si>
  <si>
    <t>14b4d4ef-9838-4b66-a875-1abd4df512b8</t>
  </si>
  <si>
    <t>d1a72b0e-b445-4fac-9726-9bd00a3db1df</t>
    <phoneticPr fontId="1" type="noConversion"/>
  </si>
  <si>
    <t>测试公司</t>
    <phoneticPr fontId="1" type="noConversion"/>
  </si>
  <si>
    <t>开发部</t>
    <phoneticPr fontId="1" type="noConversion"/>
  </si>
  <si>
    <t>ZO.LOBBY</t>
    <phoneticPr fontId="1" type="noConversion"/>
  </si>
  <si>
    <t>ZO.ADMIN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</si>
</sst>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u/>
      <sz val="16"/>
      <color theme="1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u/>
      <sz val="16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0" borderId="0" xfId="0" applyFont="1" applyBorder="1"/>
    <xf numFmtId="0" fontId="4" fillId="3" borderId="6" xfId="0" applyFont="1" applyFill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4" fontId="3" fillId="0" borderId="6" xfId="0" applyNumberFormat="1" applyFont="1" applyBorder="1"/>
    <xf numFmtId="49" fontId="3" fillId="0" borderId="6" xfId="0" applyNumberFormat="1" applyFont="1" applyBorder="1" applyAlignment="1">
      <alignment horizontal="center"/>
    </xf>
    <xf numFmtId="49" fontId="3" fillId="0" borderId="6" xfId="0" applyNumberFormat="1" applyFont="1" applyBorder="1"/>
    <xf numFmtId="0" fontId="5" fillId="0" borderId="6" xfId="1" applyFont="1" applyBorder="1"/>
    <xf numFmtId="0" fontId="4" fillId="3" borderId="1" xfId="0" applyFont="1" applyFill="1" applyBorder="1"/>
    <xf numFmtId="14" fontId="3" fillId="0" borderId="1" xfId="0" applyNumberFormat="1" applyFont="1" applyBorder="1"/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6" xfId="1" applyFont="1" applyBorder="1"/>
    <xf numFmtId="1" fontId="3" fillId="0" borderId="1" xfId="0" applyNumberFormat="1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ployee001@gmail.com" TargetMode="External"/><Relationship Id="rId1" Type="http://schemas.openxmlformats.org/officeDocument/2006/relationships/hyperlink" Target="mailto:employee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7B7B-87F9-4846-9FA6-1A2C9E90AB57}">
  <dimension ref="A5:Z27"/>
  <sheetViews>
    <sheetView tabSelected="1" topLeftCell="A10" workbookViewId="0">
      <selection activeCell="B32" sqref="B32"/>
    </sheetView>
  </sheetViews>
  <sheetFormatPr baseColWidth="10" defaultRowHeight="21"/>
  <cols>
    <col min="1" max="1" width="54.33203125" style="4" bestFit="1" customWidth="1"/>
    <col min="2" max="2" width="54.6640625" style="4" bestFit="1" customWidth="1"/>
    <col min="3" max="3" width="52.5" style="4" bestFit="1" customWidth="1"/>
    <col min="4" max="4" width="54.6640625" style="4" bestFit="1" customWidth="1"/>
    <col min="5" max="5" width="17.33203125" style="4" bestFit="1" customWidth="1"/>
    <col min="6" max="6" width="22.5" style="4" bestFit="1" customWidth="1"/>
    <col min="7" max="7" width="54.33203125" style="4" bestFit="1" customWidth="1"/>
    <col min="8" max="8" width="20.5" style="4" bestFit="1" customWidth="1"/>
    <col min="9" max="9" width="12.6640625" style="31" bestFit="1" customWidth="1"/>
    <col min="10" max="10" width="12.6640625" style="4" bestFit="1" customWidth="1"/>
    <col min="11" max="11" width="23.1640625" style="4" bestFit="1" customWidth="1"/>
    <col min="12" max="12" width="24.5" style="4" bestFit="1" customWidth="1"/>
    <col min="13" max="13" width="36.5" style="4" bestFit="1" customWidth="1"/>
    <col min="14" max="14" width="36.5" style="3" bestFit="1" customWidth="1"/>
    <col min="15" max="15" width="27.5" style="3" bestFit="1" customWidth="1"/>
    <col min="16" max="16" width="21.6640625" style="3" bestFit="1" customWidth="1"/>
    <col min="17" max="17" width="15.6640625" style="3" bestFit="1" customWidth="1"/>
    <col min="18" max="18" width="18.6640625" style="3" bestFit="1" customWidth="1"/>
    <col min="19" max="19" width="14.1640625" style="3" bestFit="1" customWidth="1"/>
    <col min="20" max="20" width="16.1640625" style="3" bestFit="1" customWidth="1"/>
    <col min="21" max="21" width="18.6640625" style="3" bestFit="1" customWidth="1"/>
    <col min="22" max="22" width="24.5" style="3" bestFit="1" customWidth="1"/>
    <col min="23" max="23" width="53.1640625" style="3" bestFit="1" customWidth="1"/>
    <col min="24" max="24" width="18.6640625" style="3" bestFit="1" customWidth="1"/>
    <col min="25" max="25" width="33.5" style="4" bestFit="1" customWidth="1"/>
    <col min="26" max="26" width="27.5" style="4" bestFit="1" customWidth="1"/>
    <col min="27" max="27" width="24.5" style="3" bestFit="1" customWidth="1"/>
    <col min="28" max="29" width="18.6640625" style="3" bestFit="1" customWidth="1"/>
    <col min="30" max="30" width="15.5" style="3" bestFit="1" customWidth="1"/>
    <col min="31" max="31" width="18.6640625" style="3" bestFit="1" customWidth="1"/>
    <col min="32" max="32" width="54.1640625" style="3" bestFit="1" customWidth="1"/>
    <col min="33" max="33" width="52.5" style="3" bestFit="1" customWidth="1"/>
    <col min="34" max="34" width="54.6640625" style="3" bestFit="1" customWidth="1"/>
    <col min="35" max="36" width="54.1640625" style="3" bestFit="1" customWidth="1"/>
    <col min="37" max="40" width="54.33203125" style="3" bestFit="1" customWidth="1"/>
    <col min="41" max="41" width="21.6640625" style="3" bestFit="1" customWidth="1"/>
    <col min="42" max="16384" width="10.83203125" style="3"/>
  </cols>
  <sheetData>
    <row r="5" spans="1:26">
      <c r="A5" s="6" t="s">
        <v>4</v>
      </c>
      <c r="B5" s="7" t="s">
        <v>6</v>
      </c>
      <c r="C5" s="34" t="s">
        <v>7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6"/>
    </row>
    <row r="6" spans="1:26" s="26" customFormat="1">
      <c r="A6" s="22" t="s">
        <v>11</v>
      </c>
      <c r="B6" s="22" t="s">
        <v>10</v>
      </c>
      <c r="C6" s="22" t="s">
        <v>9</v>
      </c>
      <c r="D6" s="22" t="s">
        <v>12</v>
      </c>
      <c r="E6" s="22" t="s">
        <v>13</v>
      </c>
      <c r="F6" s="22" t="s">
        <v>15</v>
      </c>
      <c r="G6" s="22" t="s">
        <v>18</v>
      </c>
      <c r="H6" s="22" t="s">
        <v>20</v>
      </c>
      <c r="I6" s="22" t="s">
        <v>22</v>
      </c>
      <c r="J6" s="22" t="s">
        <v>23</v>
      </c>
      <c r="K6" s="22" t="s">
        <v>25</v>
      </c>
      <c r="L6" s="22" t="s">
        <v>27</v>
      </c>
      <c r="M6" s="22" t="s">
        <v>29</v>
      </c>
      <c r="N6" s="22" t="s">
        <v>30</v>
      </c>
    </row>
    <row r="7" spans="1:26" s="26" customFormat="1">
      <c r="A7" s="10" t="s">
        <v>3</v>
      </c>
      <c r="B7" s="10" t="s">
        <v>1</v>
      </c>
      <c r="C7" s="10" t="s">
        <v>2</v>
      </c>
      <c r="D7" s="10" t="s">
        <v>0</v>
      </c>
      <c r="E7" s="10" t="s">
        <v>14</v>
      </c>
      <c r="F7" s="10" t="s">
        <v>16</v>
      </c>
      <c r="G7" s="10" t="s">
        <v>17</v>
      </c>
      <c r="H7" s="10" t="s">
        <v>19</v>
      </c>
      <c r="I7" s="10" t="s">
        <v>21</v>
      </c>
      <c r="J7" s="10" t="s">
        <v>24</v>
      </c>
      <c r="K7" s="10" t="s">
        <v>26</v>
      </c>
      <c r="L7" s="10" t="s">
        <v>28</v>
      </c>
      <c r="M7" s="10" t="s">
        <v>32</v>
      </c>
      <c r="N7" s="10" t="s">
        <v>31</v>
      </c>
    </row>
    <row r="8" spans="1:26">
      <c r="A8" s="24" t="s">
        <v>60</v>
      </c>
      <c r="B8" s="2" t="s">
        <v>380</v>
      </c>
      <c r="C8" s="27" t="s">
        <v>380</v>
      </c>
      <c r="D8" s="2" t="s">
        <v>59</v>
      </c>
      <c r="E8" s="2"/>
      <c r="F8" s="2"/>
      <c r="G8" s="28"/>
      <c r="H8" s="25"/>
      <c r="I8" s="29"/>
      <c r="J8" s="2"/>
      <c r="K8" s="2"/>
      <c r="L8" s="2"/>
      <c r="M8" s="2"/>
      <c r="N8" s="30"/>
      <c r="V8" s="4"/>
      <c r="W8" s="4"/>
      <c r="Y8" s="3"/>
      <c r="Z8" s="3"/>
    </row>
    <row r="13" spans="1:26">
      <c r="A13" s="6" t="s">
        <v>4</v>
      </c>
      <c r="B13" s="7" t="s">
        <v>8</v>
      </c>
      <c r="C13" s="34" t="s">
        <v>36</v>
      </c>
      <c r="D13" s="35"/>
      <c r="E13" s="35"/>
      <c r="F13" s="35"/>
      <c r="G13" s="35"/>
      <c r="I13" s="4"/>
      <c r="K13" s="3"/>
      <c r="L13" s="3"/>
      <c r="M13" s="3"/>
    </row>
    <row r="14" spans="1:26">
      <c r="A14" s="22" t="s">
        <v>37</v>
      </c>
      <c r="B14" s="22" t="s">
        <v>35</v>
      </c>
      <c r="C14" s="22" t="s">
        <v>38</v>
      </c>
      <c r="D14" s="22" t="s">
        <v>39</v>
      </c>
      <c r="E14" s="22" t="s">
        <v>41</v>
      </c>
      <c r="F14" s="22" t="s">
        <v>43</v>
      </c>
      <c r="G14" s="22" t="s">
        <v>45</v>
      </c>
      <c r="H14" s="3"/>
      <c r="I14" s="3"/>
      <c r="J14" s="3"/>
      <c r="K14" s="3"/>
      <c r="L14" s="3"/>
      <c r="M14" s="3"/>
      <c r="V14" s="4"/>
      <c r="W14" s="4"/>
      <c r="Y14" s="3"/>
      <c r="Z14" s="3"/>
    </row>
    <row r="15" spans="1:26">
      <c r="A15" s="10" t="s">
        <v>3</v>
      </c>
      <c r="B15" s="10" t="s">
        <v>40</v>
      </c>
      <c r="C15" s="10" t="s">
        <v>1</v>
      </c>
      <c r="D15" s="10" t="s">
        <v>0</v>
      </c>
      <c r="E15" s="10" t="s">
        <v>42</v>
      </c>
      <c r="F15" s="10" t="s">
        <v>44</v>
      </c>
      <c r="G15" s="10" t="s">
        <v>46</v>
      </c>
      <c r="H15" s="3"/>
      <c r="I15" s="3"/>
      <c r="J15" s="3"/>
      <c r="K15" s="3"/>
      <c r="L15" s="3"/>
      <c r="M15" s="3"/>
      <c r="V15" s="4"/>
      <c r="W15" s="4"/>
      <c r="Y15" s="3"/>
      <c r="Z15" s="3"/>
    </row>
    <row r="16" spans="1:26">
      <c r="A16" s="24" t="s">
        <v>370</v>
      </c>
      <c r="B16" s="24" t="str">
        <f t="shared" ref="B16:B17" si="0">A$8</f>
        <v>e33b0103-bb53-44b2-83af-b40ea67c24c9</v>
      </c>
      <c r="C16" s="2" t="s">
        <v>369</v>
      </c>
      <c r="D16" s="33" t="s">
        <v>383</v>
      </c>
      <c r="E16" s="2"/>
      <c r="F16" s="2"/>
      <c r="G16" s="2" t="s">
        <v>61</v>
      </c>
      <c r="H16" s="3"/>
      <c r="I16" s="3"/>
      <c r="J16" s="3"/>
      <c r="K16" s="3"/>
      <c r="L16" s="3"/>
      <c r="M16" s="3"/>
      <c r="V16" s="4"/>
      <c r="W16" s="4"/>
      <c r="Y16" s="3"/>
      <c r="Z16" s="3"/>
    </row>
    <row r="17" spans="1:26">
      <c r="A17" s="24" t="s">
        <v>371</v>
      </c>
      <c r="B17" s="24" t="str">
        <f t="shared" si="0"/>
        <v>e33b0103-bb53-44b2-83af-b40ea67c24c9</v>
      </c>
      <c r="C17" s="2" t="s">
        <v>381</v>
      </c>
      <c r="D17" s="33" t="s">
        <v>382</v>
      </c>
      <c r="E17" s="2"/>
      <c r="F17" s="2"/>
      <c r="G17" s="2" t="s">
        <v>62</v>
      </c>
      <c r="I17" s="4"/>
      <c r="K17" s="3"/>
      <c r="L17" s="3"/>
      <c r="M17" s="3"/>
      <c r="V17" s="4"/>
      <c r="W17" s="4"/>
      <c r="Y17" s="3"/>
      <c r="Z17" s="3"/>
    </row>
    <row r="21" spans="1:26">
      <c r="A21" s="6" t="s">
        <v>4</v>
      </c>
      <c r="B21" s="7" t="s">
        <v>5</v>
      </c>
      <c r="C21" s="34" t="s">
        <v>33</v>
      </c>
      <c r="D21" s="35"/>
      <c r="E21" s="35"/>
      <c r="F21" s="35"/>
      <c r="G21" s="35"/>
      <c r="H21" s="35"/>
      <c r="I21" s="35"/>
      <c r="J21" s="3"/>
      <c r="K21" s="3"/>
      <c r="L21" s="3"/>
      <c r="M21" s="3"/>
      <c r="Y21" s="3"/>
      <c r="Z21" s="3"/>
    </row>
    <row r="22" spans="1:26">
      <c r="A22" s="22" t="s">
        <v>34</v>
      </c>
      <c r="B22" s="22" t="s">
        <v>35</v>
      </c>
      <c r="C22" s="22" t="s">
        <v>47</v>
      </c>
      <c r="D22" s="22" t="s">
        <v>48</v>
      </c>
      <c r="E22" s="22" t="s">
        <v>50</v>
      </c>
      <c r="F22" s="22" t="s">
        <v>52</v>
      </c>
      <c r="G22" s="22" t="s">
        <v>54</v>
      </c>
      <c r="H22" s="23" t="s">
        <v>56</v>
      </c>
      <c r="I22" s="22" t="s">
        <v>58</v>
      </c>
      <c r="J22" s="3"/>
      <c r="K22" s="3"/>
      <c r="L22" s="3"/>
      <c r="M22" s="3"/>
      <c r="Y22" s="3"/>
      <c r="Z22" s="3"/>
    </row>
    <row r="23" spans="1:26">
      <c r="A23" s="10" t="s">
        <v>3</v>
      </c>
      <c r="B23" s="10" t="s">
        <v>40</v>
      </c>
      <c r="C23" s="10" t="s">
        <v>42</v>
      </c>
      <c r="D23" s="10" t="s">
        <v>49</v>
      </c>
      <c r="E23" s="10" t="s">
        <v>51</v>
      </c>
      <c r="F23" s="10" t="s">
        <v>53</v>
      </c>
      <c r="G23" s="10" t="s">
        <v>55</v>
      </c>
      <c r="H23" s="11" t="s">
        <v>57</v>
      </c>
      <c r="I23" s="10" t="s">
        <v>97</v>
      </c>
      <c r="J23" s="3"/>
      <c r="K23" s="3"/>
      <c r="L23" s="3"/>
      <c r="M23" s="3"/>
      <c r="Y23" s="3"/>
      <c r="Z23" s="3"/>
    </row>
    <row r="24" spans="1:26">
      <c r="A24" s="24" t="s">
        <v>379</v>
      </c>
      <c r="B24" s="24" t="str">
        <f>'DATA-ERP'!A$8</f>
        <v>e33b0103-bb53-44b2-83af-b40ea67c24c9</v>
      </c>
      <c r="C24" s="24" t="str">
        <f t="shared" ref="C24" si="1">A$17</f>
        <v>147d9295-d38b-4a71-87ee-d63b2ac42fac</v>
      </c>
      <c r="D24" s="24" t="s">
        <v>353</v>
      </c>
      <c r="E24" s="2" t="s">
        <v>366</v>
      </c>
      <c r="F24" s="2" t="s">
        <v>375</v>
      </c>
      <c r="G24" s="25" t="s">
        <v>373</v>
      </c>
      <c r="H24" s="18" t="s">
        <v>250</v>
      </c>
      <c r="I24" s="2" t="s">
        <v>63</v>
      </c>
      <c r="J24" s="3"/>
      <c r="K24" s="3"/>
      <c r="L24" s="3"/>
      <c r="M24" s="3"/>
      <c r="Y24" s="3"/>
      <c r="Z24" s="3"/>
    </row>
    <row r="25" spans="1:26">
      <c r="A25" s="24" t="s">
        <v>377</v>
      </c>
      <c r="B25" s="24" t="str">
        <f>'DATA-ERP'!A$8</f>
        <v>e33b0103-bb53-44b2-83af-b40ea67c24c9</v>
      </c>
      <c r="C25" s="24" t="str">
        <f>A$16</f>
        <v>9f996ccb-54f9-487f-8e0e-03a3a74d459c</v>
      </c>
      <c r="D25" s="24" t="s">
        <v>354</v>
      </c>
      <c r="E25" s="2" t="s">
        <v>367</v>
      </c>
      <c r="F25" s="2" t="s">
        <v>376</v>
      </c>
      <c r="G25" s="25" t="s">
        <v>373</v>
      </c>
      <c r="H25" s="18" t="s">
        <v>251</v>
      </c>
      <c r="I25" s="2" t="s">
        <v>63</v>
      </c>
      <c r="J25" s="3"/>
      <c r="K25" s="3"/>
      <c r="L25" s="3"/>
      <c r="M25" s="3"/>
      <c r="Y25" s="3"/>
      <c r="Z25" s="3"/>
    </row>
    <row r="26" spans="1:26">
      <c r="A26" s="24" t="s">
        <v>378</v>
      </c>
      <c r="B26" s="24" t="str">
        <f>'DATA-ERP'!A$8</f>
        <v>e33b0103-bb53-44b2-83af-b40ea67c24c9</v>
      </c>
      <c r="C26" s="24" t="str">
        <f>A$16</f>
        <v>9f996ccb-54f9-487f-8e0e-03a3a74d459c</v>
      </c>
      <c r="D26" s="24" t="s">
        <v>355</v>
      </c>
      <c r="E26" s="2" t="s">
        <v>368</v>
      </c>
      <c r="F26" s="2" t="s">
        <v>374</v>
      </c>
      <c r="G26" s="25" t="s">
        <v>373</v>
      </c>
      <c r="H26" s="18" t="s">
        <v>252</v>
      </c>
      <c r="I26" s="2" t="s">
        <v>63</v>
      </c>
      <c r="J26" s="3"/>
      <c r="K26" s="3"/>
      <c r="L26" s="3"/>
      <c r="M26" s="3"/>
      <c r="Y26" s="3"/>
      <c r="Z26" s="3"/>
    </row>
    <row r="27" spans="1:26">
      <c r="A27" s="3"/>
      <c r="B27" s="3"/>
      <c r="C27" s="3"/>
      <c r="E27" s="3"/>
      <c r="F27" s="3"/>
      <c r="G27" s="3"/>
      <c r="H27" s="5"/>
      <c r="I27" s="3"/>
      <c r="J27" s="3"/>
      <c r="K27" s="3"/>
      <c r="L27" s="3"/>
      <c r="M27" s="3"/>
      <c r="Y27" s="3"/>
      <c r="Z27" s="3"/>
    </row>
  </sheetData>
  <mergeCells count="3">
    <mergeCell ref="C13:G13"/>
    <mergeCell ref="C5:N5"/>
    <mergeCell ref="C21:I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8859-95C1-724B-BE3A-31DB02765AB4}">
  <dimension ref="A1:AB31"/>
  <sheetViews>
    <sheetView workbookViewId="0">
      <selection activeCell="H40" sqref="H40"/>
    </sheetView>
  </sheetViews>
  <sheetFormatPr baseColWidth="10" defaultRowHeight="21"/>
  <cols>
    <col min="1" max="1" width="55.1640625" style="3" bestFit="1" customWidth="1"/>
    <col min="2" max="2" width="15.6640625" style="4" bestFit="1" customWidth="1"/>
    <col min="3" max="3" width="20" style="3" bestFit="1" customWidth="1"/>
    <col min="4" max="4" width="12.6640625" style="3" bestFit="1" customWidth="1"/>
    <col min="5" max="5" width="10.5" style="4" bestFit="1" customWidth="1"/>
    <col min="6" max="6" width="15" style="4" bestFit="1" customWidth="1"/>
    <col min="7" max="7" width="9.33203125" style="4" bestFit="1" customWidth="1"/>
    <col min="8" max="8" width="15.6640625" style="3" bestFit="1" customWidth="1"/>
    <col min="9" max="9" width="12.6640625" style="3" bestFit="1" customWidth="1"/>
    <col min="10" max="10" width="11.33203125" style="3" bestFit="1" customWidth="1"/>
    <col min="11" max="11" width="17.1640625" style="3" bestFit="1" customWidth="1"/>
    <col min="12" max="12" width="13.83203125" style="3" bestFit="1" customWidth="1"/>
    <col min="13" max="13" width="11.83203125" style="3" bestFit="1" customWidth="1"/>
    <col min="14" max="14" width="10" style="3" bestFit="1" customWidth="1"/>
    <col min="15" max="15" width="12.6640625" style="4" bestFit="1" customWidth="1"/>
    <col min="16" max="16" width="19" style="3" bestFit="1" customWidth="1"/>
    <col min="17" max="17" width="18.1640625" style="5" bestFit="1" customWidth="1"/>
    <col min="18" max="18" width="21.6640625" style="3" bestFit="1" customWidth="1"/>
    <col min="19" max="19" width="16.83203125" style="3" bestFit="1" customWidth="1"/>
    <col min="20" max="20" width="21.83203125" style="3" bestFit="1" customWidth="1"/>
    <col min="21" max="21" width="14.1640625" style="3" bestFit="1" customWidth="1"/>
    <col min="22" max="22" width="36.5" style="3" bestFit="1" customWidth="1"/>
    <col min="23" max="23" width="26.6640625" style="3" bestFit="1" customWidth="1"/>
    <col min="24" max="24" width="53" style="3" bestFit="1" customWidth="1"/>
    <col min="25" max="25" width="27.5" style="3" bestFit="1" customWidth="1"/>
    <col min="26" max="26" width="12.6640625" style="3" bestFit="1" customWidth="1"/>
    <col min="27" max="27" width="10.83203125" style="4"/>
    <col min="28" max="28" width="46.83203125" style="3" bestFit="1" customWidth="1"/>
    <col min="29" max="16384" width="10.83203125" style="3"/>
  </cols>
  <sheetData>
    <row r="1" spans="1:28">
      <c r="A1" s="1" t="s">
        <v>128</v>
      </c>
      <c r="B1" s="2" t="s">
        <v>129</v>
      </c>
      <c r="C1" s="1" t="s">
        <v>130</v>
      </c>
    </row>
    <row r="2" spans="1:28">
      <c r="A2" s="1" t="s">
        <v>131</v>
      </c>
      <c r="B2" s="2" t="s">
        <v>132</v>
      </c>
      <c r="C2" s="1" t="s">
        <v>133</v>
      </c>
    </row>
    <row r="3" spans="1:28">
      <c r="A3" s="1" t="s">
        <v>134</v>
      </c>
      <c r="B3" s="2" t="s">
        <v>76</v>
      </c>
      <c r="C3" s="1" t="s">
        <v>135</v>
      </c>
    </row>
    <row r="4" spans="1:28">
      <c r="A4" s="1" t="s">
        <v>136</v>
      </c>
      <c r="B4" s="2" t="s">
        <v>137</v>
      </c>
      <c r="C4" s="1" t="s">
        <v>138</v>
      </c>
    </row>
    <row r="5" spans="1:28">
      <c r="A5" s="1" t="s">
        <v>139</v>
      </c>
      <c r="B5" s="2" t="s">
        <v>140</v>
      </c>
      <c r="C5" s="1" t="s">
        <v>141</v>
      </c>
    </row>
    <row r="6" spans="1:28">
      <c r="A6" s="1" t="s">
        <v>142</v>
      </c>
      <c r="B6" s="2" t="s">
        <v>143</v>
      </c>
      <c r="C6" s="1" t="s">
        <v>144</v>
      </c>
    </row>
    <row r="7" spans="1:28">
      <c r="A7" s="1" t="s">
        <v>145</v>
      </c>
      <c r="B7" s="2" t="s">
        <v>146</v>
      </c>
      <c r="C7" s="1" t="s">
        <v>147</v>
      </c>
    </row>
    <row r="8" spans="1:28">
      <c r="A8" s="1" t="s">
        <v>148</v>
      </c>
      <c r="B8" s="2" t="s">
        <v>75</v>
      </c>
      <c r="C8" s="1" t="s">
        <v>149</v>
      </c>
    </row>
    <row r="9" spans="1:28">
      <c r="A9" s="1" t="s">
        <v>150</v>
      </c>
      <c r="B9" s="2" t="s">
        <v>151</v>
      </c>
      <c r="C9" s="1" t="s">
        <v>152</v>
      </c>
    </row>
    <row r="10" spans="1:28">
      <c r="A10" s="1" t="s">
        <v>153</v>
      </c>
      <c r="B10" s="2" t="s">
        <v>154</v>
      </c>
      <c r="C10" s="1" t="s">
        <v>155</v>
      </c>
    </row>
    <row r="11" spans="1:28">
      <c r="A11" s="1" t="s">
        <v>156</v>
      </c>
      <c r="B11" s="2" t="s">
        <v>157</v>
      </c>
      <c r="C11" s="1" t="s">
        <v>158</v>
      </c>
    </row>
    <row r="12" spans="1:28">
      <c r="A12" s="1" t="s">
        <v>159</v>
      </c>
      <c r="B12" s="2" t="s">
        <v>160</v>
      </c>
      <c r="C12" s="1" t="s">
        <v>161</v>
      </c>
    </row>
    <row r="16" spans="1:28">
      <c r="A16" s="6" t="s">
        <v>4</v>
      </c>
      <c r="B16" s="7" t="s">
        <v>64</v>
      </c>
      <c r="C16" s="37" t="s">
        <v>65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12"/>
      <c r="AB16" s="12"/>
    </row>
    <row r="17" spans="1:27">
      <c r="A17" s="8" t="s">
        <v>66</v>
      </c>
      <c r="B17" s="8" t="s">
        <v>67</v>
      </c>
      <c r="C17" s="8" t="s">
        <v>68</v>
      </c>
      <c r="D17" s="8" t="s">
        <v>90</v>
      </c>
      <c r="E17" s="8" t="s">
        <v>69</v>
      </c>
      <c r="F17" s="8" t="s">
        <v>70</v>
      </c>
      <c r="G17" s="8" t="s">
        <v>71</v>
      </c>
      <c r="H17" s="8" t="s">
        <v>72</v>
      </c>
      <c r="I17" s="9" t="s">
        <v>73</v>
      </c>
      <c r="J17" s="8" t="s">
        <v>74</v>
      </c>
      <c r="K17" s="8" t="s">
        <v>75</v>
      </c>
      <c r="L17" s="8" t="s">
        <v>112</v>
      </c>
      <c r="M17" s="8" t="s">
        <v>76</v>
      </c>
      <c r="N17" s="8" t="s">
        <v>77</v>
      </c>
      <c r="O17" s="8" t="s">
        <v>78</v>
      </c>
      <c r="P17" s="8" t="s">
        <v>79</v>
      </c>
      <c r="Q17" s="9" t="s">
        <v>80</v>
      </c>
      <c r="R17" s="8" t="s">
        <v>81</v>
      </c>
      <c r="S17" s="8" t="s">
        <v>82</v>
      </c>
      <c r="T17" s="8" t="s">
        <v>83</v>
      </c>
      <c r="U17" s="8" t="s">
        <v>84</v>
      </c>
      <c r="V17" s="8" t="s">
        <v>85</v>
      </c>
      <c r="W17" s="8" t="s">
        <v>86</v>
      </c>
      <c r="X17" s="8" t="s">
        <v>87</v>
      </c>
      <c r="Y17" s="8" t="s">
        <v>88</v>
      </c>
      <c r="Z17" s="8" t="s">
        <v>89</v>
      </c>
      <c r="AA17" s="3"/>
    </row>
    <row r="18" spans="1:27" s="12" customFormat="1">
      <c r="A18" s="10" t="s">
        <v>3</v>
      </c>
      <c r="B18" s="10" t="s">
        <v>0</v>
      </c>
      <c r="C18" s="10" t="s">
        <v>97</v>
      </c>
      <c r="D18" s="10" t="s">
        <v>91</v>
      </c>
      <c r="E18" s="10" t="s">
        <v>100</v>
      </c>
      <c r="F18" s="10" t="s">
        <v>102</v>
      </c>
      <c r="G18" s="10" t="s">
        <v>106</v>
      </c>
      <c r="H18" s="10" t="s">
        <v>24</v>
      </c>
      <c r="I18" s="11" t="s">
        <v>109</v>
      </c>
      <c r="J18" s="10" t="s">
        <v>110</v>
      </c>
      <c r="K18" s="10" t="s">
        <v>111</v>
      </c>
      <c r="L18" s="10" t="s">
        <v>113</v>
      </c>
      <c r="M18" s="10" t="s">
        <v>114</v>
      </c>
      <c r="N18" s="10" t="s">
        <v>115</v>
      </c>
      <c r="O18" s="10" t="s">
        <v>116</v>
      </c>
      <c r="P18" s="10" t="s">
        <v>119</v>
      </c>
      <c r="Q18" s="11" t="s">
        <v>31</v>
      </c>
      <c r="R18" s="10" t="s">
        <v>120</v>
      </c>
      <c r="S18" s="10" t="s">
        <v>121</v>
      </c>
      <c r="T18" s="10" t="s">
        <v>122</v>
      </c>
      <c r="U18" s="10" t="s">
        <v>123</v>
      </c>
      <c r="V18" s="10" t="s">
        <v>124</v>
      </c>
      <c r="W18" s="10" t="s">
        <v>125</v>
      </c>
      <c r="X18" s="10" t="s">
        <v>126</v>
      </c>
      <c r="Y18" s="10" t="s">
        <v>127</v>
      </c>
      <c r="Z18" s="10" t="s">
        <v>162</v>
      </c>
    </row>
    <row r="19" spans="1:27">
      <c r="A19" s="13" t="s">
        <v>353</v>
      </c>
      <c r="B19" s="14" t="s">
        <v>92</v>
      </c>
      <c r="C19" s="15" t="s">
        <v>98</v>
      </c>
      <c r="D19" s="15" t="s">
        <v>99</v>
      </c>
      <c r="E19" s="14" t="s">
        <v>101</v>
      </c>
      <c r="F19" s="14" t="s">
        <v>103</v>
      </c>
      <c r="G19" s="14" t="s">
        <v>107</v>
      </c>
      <c r="H19" s="15" t="s">
        <v>340</v>
      </c>
      <c r="I19" s="15" t="s">
        <v>372</v>
      </c>
      <c r="J19" s="16"/>
      <c r="K19" s="15" t="s">
        <v>315</v>
      </c>
      <c r="L19" s="15" t="s">
        <v>276</v>
      </c>
      <c r="M19" s="15" t="s">
        <v>302</v>
      </c>
      <c r="N19" s="15" t="b">
        <v>1</v>
      </c>
      <c r="O19" s="14" t="s">
        <v>117</v>
      </c>
      <c r="P19" s="17" t="s">
        <v>263</v>
      </c>
      <c r="Q19" s="18" t="s">
        <v>250</v>
      </c>
      <c r="R19" s="15" t="s">
        <v>237</v>
      </c>
      <c r="S19" s="15" t="s">
        <v>224</v>
      </c>
      <c r="T19" s="17" t="s">
        <v>211</v>
      </c>
      <c r="U19" s="18" t="s">
        <v>289</v>
      </c>
      <c r="V19" s="32" t="s">
        <v>198</v>
      </c>
      <c r="W19" s="15" t="s">
        <v>185</v>
      </c>
      <c r="X19" s="13" t="str">
        <f>A$4</f>
        <v>5759a85c-1423-4c85-8d64-8f81a462e7f7</v>
      </c>
      <c r="Y19" s="18" t="s">
        <v>172</v>
      </c>
      <c r="Z19" s="15" t="b">
        <v>1</v>
      </c>
      <c r="AA19" s="3"/>
    </row>
    <row r="20" spans="1:27">
      <c r="A20" s="20" t="s">
        <v>354</v>
      </c>
      <c r="B20" s="14" t="s">
        <v>93</v>
      </c>
      <c r="C20" s="1" t="s">
        <v>98</v>
      </c>
      <c r="D20" s="1" t="s">
        <v>99</v>
      </c>
      <c r="E20" s="2" t="s">
        <v>101</v>
      </c>
      <c r="F20" s="2" t="s">
        <v>104</v>
      </c>
      <c r="G20" s="2" t="s">
        <v>108</v>
      </c>
      <c r="H20" s="15" t="s">
        <v>341</v>
      </c>
      <c r="I20" s="1" t="s">
        <v>328</v>
      </c>
      <c r="J20" s="21"/>
      <c r="K20" s="15" t="s">
        <v>316</v>
      </c>
      <c r="L20" s="15" t="s">
        <v>277</v>
      </c>
      <c r="M20" s="15" t="s">
        <v>303</v>
      </c>
      <c r="N20" s="1" t="b">
        <v>1</v>
      </c>
      <c r="O20" s="2" t="s">
        <v>117</v>
      </c>
      <c r="P20" s="17" t="s">
        <v>264</v>
      </c>
      <c r="Q20" s="18" t="s">
        <v>251</v>
      </c>
      <c r="R20" s="15" t="s">
        <v>238</v>
      </c>
      <c r="S20" s="15" t="s">
        <v>225</v>
      </c>
      <c r="T20" s="17" t="s">
        <v>212</v>
      </c>
      <c r="U20" s="18" t="s">
        <v>290</v>
      </c>
      <c r="V20" s="19" t="s">
        <v>199</v>
      </c>
      <c r="W20" s="15" t="s">
        <v>186</v>
      </c>
      <c r="X20" s="13" t="str">
        <f>A$4</f>
        <v>5759a85c-1423-4c85-8d64-8f81a462e7f7</v>
      </c>
      <c r="Y20" s="18" t="s">
        <v>173</v>
      </c>
      <c r="Z20" s="1" t="b">
        <v>1</v>
      </c>
      <c r="AA20" s="3"/>
    </row>
    <row r="21" spans="1:27">
      <c r="A21" s="20" t="s">
        <v>355</v>
      </c>
      <c r="B21" s="14" t="s">
        <v>94</v>
      </c>
      <c r="C21" s="1" t="s">
        <v>98</v>
      </c>
      <c r="D21" s="15" t="s">
        <v>99</v>
      </c>
      <c r="E21" s="2" t="s">
        <v>101</v>
      </c>
      <c r="F21" s="2" t="s">
        <v>166</v>
      </c>
      <c r="G21" s="14" t="s">
        <v>107</v>
      </c>
      <c r="H21" s="15" t="s">
        <v>342</v>
      </c>
      <c r="I21" s="1" t="s">
        <v>329</v>
      </c>
      <c r="J21" s="21"/>
      <c r="K21" s="15" t="s">
        <v>317</v>
      </c>
      <c r="L21" s="15" t="s">
        <v>278</v>
      </c>
      <c r="M21" s="15" t="s">
        <v>304</v>
      </c>
      <c r="N21" s="1" t="b">
        <v>1</v>
      </c>
      <c r="O21" s="2" t="s">
        <v>118</v>
      </c>
      <c r="P21" s="17" t="s">
        <v>265</v>
      </c>
      <c r="Q21" s="18" t="s">
        <v>252</v>
      </c>
      <c r="R21" s="15" t="s">
        <v>239</v>
      </c>
      <c r="S21" s="15" t="s">
        <v>226</v>
      </c>
      <c r="T21" s="17" t="s">
        <v>213</v>
      </c>
      <c r="U21" s="18" t="s">
        <v>291</v>
      </c>
      <c r="V21" s="19" t="s">
        <v>200</v>
      </c>
      <c r="W21" s="15" t="s">
        <v>187</v>
      </c>
      <c r="X21" s="13" t="str">
        <f>A$4</f>
        <v>5759a85c-1423-4c85-8d64-8f81a462e7f7</v>
      </c>
      <c r="Y21" s="18" t="s">
        <v>174</v>
      </c>
      <c r="Z21" s="1" t="b">
        <v>1</v>
      </c>
      <c r="AA21" s="3"/>
    </row>
    <row r="22" spans="1:27">
      <c r="A22" s="20" t="s">
        <v>356</v>
      </c>
      <c r="B22" s="14" t="s">
        <v>95</v>
      </c>
      <c r="C22" s="1" t="s">
        <v>98</v>
      </c>
      <c r="D22" s="15" t="s">
        <v>99</v>
      </c>
      <c r="E22" s="2" t="s">
        <v>101</v>
      </c>
      <c r="F22" s="2" t="s">
        <v>166</v>
      </c>
      <c r="G22" s="14" t="s">
        <v>107</v>
      </c>
      <c r="H22" s="15" t="s">
        <v>343</v>
      </c>
      <c r="I22" s="1" t="s">
        <v>330</v>
      </c>
      <c r="J22" s="21"/>
      <c r="K22" s="15" t="s">
        <v>318</v>
      </c>
      <c r="L22" s="15" t="s">
        <v>279</v>
      </c>
      <c r="M22" s="15" t="s">
        <v>305</v>
      </c>
      <c r="N22" s="1" t="b">
        <v>1</v>
      </c>
      <c r="O22" s="2" t="s">
        <v>118</v>
      </c>
      <c r="P22" s="17" t="s">
        <v>266</v>
      </c>
      <c r="Q22" s="18" t="s">
        <v>253</v>
      </c>
      <c r="R22" s="15" t="s">
        <v>240</v>
      </c>
      <c r="S22" s="15" t="s">
        <v>227</v>
      </c>
      <c r="T22" s="17" t="s">
        <v>214</v>
      </c>
      <c r="U22" s="18" t="s">
        <v>292</v>
      </c>
      <c r="V22" s="19" t="s">
        <v>201</v>
      </c>
      <c r="W22" s="15" t="s">
        <v>188</v>
      </c>
      <c r="X22" s="13" t="str">
        <f>A$4</f>
        <v>5759a85c-1423-4c85-8d64-8f81a462e7f7</v>
      </c>
      <c r="Y22" s="18" t="s">
        <v>175</v>
      </c>
      <c r="Z22" s="1" t="b">
        <v>1</v>
      </c>
      <c r="AA22" s="3"/>
    </row>
    <row r="23" spans="1:27">
      <c r="A23" s="20" t="s">
        <v>357</v>
      </c>
      <c r="B23" s="14" t="s">
        <v>96</v>
      </c>
      <c r="C23" s="1" t="s">
        <v>98</v>
      </c>
      <c r="D23" s="15" t="s">
        <v>99</v>
      </c>
      <c r="E23" s="2" t="s">
        <v>101</v>
      </c>
      <c r="F23" s="2" t="s">
        <v>166</v>
      </c>
      <c r="G23" s="14" t="s">
        <v>107</v>
      </c>
      <c r="H23" s="15" t="s">
        <v>344</v>
      </c>
      <c r="I23" s="1" t="s">
        <v>331</v>
      </c>
      <c r="J23" s="21"/>
      <c r="K23" s="15" t="s">
        <v>319</v>
      </c>
      <c r="L23" s="15" t="s">
        <v>280</v>
      </c>
      <c r="M23" s="15" t="s">
        <v>306</v>
      </c>
      <c r="N23" s="1" t="b">
        <v>0</v>
      </c>
      <c r="O23" s="2" t="s">
        <v>118</v>
      </c>
      <c r="P23" s="17" t="s">
        <v>267</v>
      </c>
      <c r="Q23" s="18" t="s">
        <v>254</v>
      </c>
      <c r="R23" s="15" t="s">
        <v>241</v>
      </c>
      <c r="S23" s="15" t="s">
        <v>228</v>
      </c>
      <c r="T23" s="17" t="s">
        <v>215</v>
      </c>
      <c r="U23" s="18" t="s">
        <v>293</v>
      </c>
      <c r="V23" s="19" t="s">
        <v>202</v>
      </c>
      <c r="W23" s="15" t="s">
        <v>189</v>
      </c>
      <c r="X23" s="13" t="str">
        <f>A$4</f>
        <v>5759a85c-1423-4c85-8d64-8f81a462e7f7</v>
      </c>
      <c r="Y23" s="18" t="s">
        <v>176</v>
      </c>
      <c r="Z23" s="1" t="b">
        <v>1</v>
      </c>
      <c r="AA23" s="3"/>
    </row>
    <row r="24" spans="1:27">
      <c r="A24" s="20" t="s">
        <v>358</v>
      </c>
      <c r="B24" s="14" t="s">
        <v>163</v>
      </c>
      <c r="C24" s="1" t="s">
        <v>98</v>
      </c>
      <c r="D24" s="15" t="s">
        <v>99</v>
      </c>
      <c r="E24" s="2" t="s">
        <v>101</v>
      </c>
      <c r="F24" s="2" t="s">
        <v>166</v>
      </c>
      <c r="G24" s="14" t="s">
        <v>107</v>
      </c>
      <c r="H24" s="15" t="s">
        <v>345</v>
      </c>
      <c r="I24" s="1" t="s">
        <v>332</v>
      </c>
      <c r="J24" s="21"/>
      <c r="K24" s="15" t="s">
        <v>320</v>
      </c>
      <c r="L24" s="15" t="s">
        <v>281</v>
      </c>
      <c r="M24" s="15" t="s">
        <v>307</v>
      </c>
      <c r="N24" s="1" t="b">
        <v>1</v>
      </c>
      <c r="O24" s="2" t="s">
        <v>118</v>
      </c>
      <c r="P24" s="17" t="s">
        <v>268</v>
      </c>
      <c r="Q24" s="18" t="s">
        <v>255</v>
      </c>
      <c r="R24" s="15" t="s">
        <v>242</v>
      </c>
      <c r="S24" s="15" t="s">
        <v>229</v>
      </c>
      <c r="T24" s="17" t="s">
        <v>216</v>
      </c>
      <c r="U24" s="18" t="s">
        <v>294</v>
      </c>
      <c r="V24" s="19" t="s">
        <v>203</v>
      </c>
      <c r="W24" s="15" t="s">
        <v>190</v>
      </c>
      <c r="X24" s="13" t="str">
        <f t="shared" ref="X24:X31" si="0">A$4</f>
        <v>5759a85c-1423-4c85-8d64-8f81a462e7f7</v>
      </c>
      <c r="Y24" s="18" t="s">
        <v>177</v>
      </c>
      <c r="Z24" s="1" t="b">
        <v>1</v>
      </c>
      <c r="AA24" s="3"/>
    </row>
    <row r="25" spans="1:27">
      <c r="A25" s="20" t="s">
        <v>359</v>
      </c>
      <c r="B25" s="14" t="s">
        <v>164</v>
      </c>
      <c r="C25" s="1" t="s">
        <v>98</v>
      </c>
      <c r="D25" s="15" t="s">
        <v>99</v>
      </c>
      <c r="E25" s="2" t="s">
        <v>101</v>
      </c>
      <c r="F25" s="2" t="s">
        <v>166</v>
      </c>
      <c r="G25" s="14" t="s">
        <v>107</v>
      </c>
      <c r="H25" s="15" t="s">
        <v>346</v>
      </c>
      <c r="I25" s="1" t="s">
        <v>333</v>
      </c>
      <c r="J25" s="21"/>
      <c r="K25" s="15" t="s">
        <v>321</v>
      </c>
      <c r="L25" s="15" t="s">
        <v>282</v>
      </c>
      <c r="M25" s="15" t="s">
        <v>308</v>
      </c>
      <c r="N25" s="1" t="b">
        <v>0</v>
      </c>
      <c r="O25" s="2" t="s">
        <v>117</v>
      </c>
      <c r="P25" s="17" t="s">
        <v>269</v>
      </c>
      <c r="Q25" s="18" t="s">
        <v>256</v>
      </c>
      <c r="R25" s="15" t="s">
        <v>243</v>
      </c>
      <c r="S25" s="15" t="s">
        <v>230</v>
      </c>
      <c r="T25" s="17" t="s">
        <v>217</v>
      </c>
      <c r="U25" s="18" t="s">
        <v>295</v>
      </c>
      <c r="V25" s="19" t="s">
        <v>204</v>
      </c>
      <c r="W25" s="15" t="s">
        <v>191</v>
      </c>
      <c r="X25" s="13" t="str">
        <f t="shared" si="0"/>
        <v>5759a85c-1423-4c85-8d64-8f81a462e7f7</v>
      </c>
      <c r="Y25" s="18" t="s">
        <v>178</v>
      </c>
      <c r="Z25" s="1" t="b">
        <v>1</v>
      </c>
      <c r="AA25" s="3"/>
    </row>
    <row r="26" spans="1:27">
      <c r="A26" s="20" t="s">
        <v>360</v>
      </c>
      <c r="B26" s="14" t="s">
        <v>165</v>
      </c>
      <c r="C26" s="1" t="s">
        <v>98</v>
      </c>
      <c r="D26" s="15" t="s">
        <v>99</v>
      </c>
      <c r="E26" s="2" t="s">
        <v>101</v>
      </c>
      <c r="F26" s="2" t="s">
        <v>166</v>
      </c>
      <c r="G26" s="14" t="s">
        <v>107</v>
      </c>
      <c r="H26" s="15" t="s">
        <v>347</v>
      </c>
      <c r="I26" s="1" t="s">
        <v>334</v>
      </c>
      <c r="J26" s="21"/>
      <c r="K26" s="15" t="s">
        <v>322</v>
      </c>
      <c r="L26" s="15" t="s">
        <v>283</v>
      </c>
      <c r="M26" s="15" t="s">
        <v>309</v>
      </c>
      <c r="N26" s="1" t="b">
        <v>0</v>
      </c>
      <c r="O26" s="2" t="s">
        <v>117</v>
      </c>
      <c r="P26" s="17" t="s">
        <v>270</v>
      </c>
      <c r="Q26" s="18" t="s">
        <v>257</v>
      </c>
      <c r="R26" s="15" t="s">
        <v>244</v>
      </c>
      <c r="S26" s="15" t="s">
        <v>231</v>
      </c>
      <c r="T26" s="17" t="s">
        <v>218</v>
      </c>
      <c r="U26" s="18" t="s">
        <v>296</v>
      </c>
      <c r="V26" s="19" t="s">
        <v>205</v>
      </c>
      <c r="W26" s="15" t="s">
        <v>192</v>
      </c>
      <c r="X26" s="13" t="str">
        <f t="shared" si="0"/>
        <v>5759a85c-1423-4c85-8d64-8f81a462e7f7</v>
      </c>
      <c r="Y26" s="18" t="s">
        <v>179</v>
      </c>
      <c r="Z26" s="1" t="b">
        <v>1</v>
      </c>
      <c r="AA26" s="3"/>
    </row>
    <row r="27" spans="1:27">
      <c r="A27" s="20" t="s">
        <v>361</v>
      </c>
      <c r="B27" s="14" t="s">
        <v>171</v>
      </c>
      <c r="C27" s="1" t="s">
        <v>98</v>
      </c>
      <c r="D27" s="15" t="s">
        <v>99</v>
      </c>
      <c r="E27" s="2" t="s">
        <v>101</v>
      </c>
      <c r="F27" s="2" t="s">
        <v>166</v>
      </c>
      <c r="G27" s="14" t="s">
        <v>107</v>
      </c>
      <c r="H27" s="15" t="s">
        <v>348</v>
      </c>
      <c r="I27" s="1" t="s">
        <v>335</v>
      </c>
      <c r="J27" s="21"/>
      <c r="K27" s="15" t="s">
        <v>323</v>
      </c>
      <c r="L27" s="15" t="s">
        <v>284</v>
      </c>
      <c r="M27" s="15" t="s">
        <v>310</v>
      </c>
      <c r="N27" s="1" t="b">
        <v>1</v>
      </c>
      <c r="O27" s="2" t="s">
        <v>117</v>
      </c>
      <c r="P27" s="17" t="s">
        <v>271</v>
      </c>
      <c r="Q27" s="18" t="s">
        <v>258</v>
      </c>
      <c r="R27" s="15" t="s">
        <v>245</v>
      </c>
      <c r="S27" s="15" t="s">
        <v>232</v>
      </c>
      <c r="T27" s="17" t="s">
        <v>219</v>
      </c>
      <c r="U27" s="18" t="s">
        <v>297</v>
      </c>
      <c r="V27" s="19" t="s">
        <v>206</v>
      </c>
      <c r="W27" s="15" t="s">
        <v>193</v>
      </c>
      <c r="X27" s="13" t="str">
        <f t="shared" si="0"/>
        <v>5759a85c-1423-4c85-8d64-8f81a462e7f7</v>
      </c>
      <c r="Y27" s="18" t="s">
        <v>180</v>
      </c>
      <c r="Z27" s="1" t="b">
        <v>1</v>
      </c>
      <c r="AA27" s="3"/>
    </row>
    <row r="28" spans="1:27">
      <c r="A28" s="20" t="s">
        <v>362</v>
      </c>
      <c r="B28" s="14" t="s">
        <v>167</v>
      </c>
      <c r="C28" s="1" t="s">
        <v>98</v>
      </c>
      <c r="D28" s="15" t="s">
        <v>99</v>
      </c>
      <c r="E28" s="2" t="s">
        <v>101</v>
      </c>
      <c r="F28" s="2" t="s">
        <v>105</v>
      </c>
      <c r="G28" s="14" t="s">
        <v>107</v>
      </c>
      <c r="H28" s="15" t="s">
        <v>349</v>
      </c>
      <c r="I28" s="1" t="s">
        <v>336</v>
      </c>
      <c r="J28" s="21"/>
      <c r="K28" s="15" t="s">
        <v>324</v>
      </c>
      <c r="L28" s="15" t="s">
        <v>285</v>
      </c>
      <c r="M28" s="15" t="s">
        <v>311</v>
      </c>
      <c r="N28" s="1" t="b">
        <v>1</v>
      </c>
      <c r="O28" s="2" t="s">
        <v>118</v>
      </c>
      <c r="P28" s="17" t="s">
        <v>272</v>
      </c>
      <c r="Q28" s="18" t="s">
        <v>259</v>
      </c>
      <c r="R28" s="15" t="s">
        <v>246</v>
      </c>
      <c r="S28" s="15" t="s">
        <v>233</v>
      </c>
      <c r="T28" s="17" t="s">
        <v>220</v>
      </c>
      <c r="U28" s="18" t="s">
        <v>298</v>
      </c>
      <c r="V28" s="19" t="s">
        <v>207</v>
      </c>
      <c r="W28" s="15" t="s">
        <v>194</v>
      </c>
      <c r="X28" s="13" t="str">
        <f t="shared" si="0"/>
        <v>5759a85c-1423-4c85-8d64-8f81a462e7f7</v>
      </c>
      <c r="Y28" s="18" t="s">
        <v>181</v>
      </c>
      <c r="Z28" s="1" t="b">
        <v>1</v>
      </c>
    </row>
    <row r="29" spans="1:27">
      <c r="A29" s="20" t="s">
        <v>363</v>
      </c>
      <c r="B29" s="14" t="s">
        <v>168</v>
      </c>
      <c r="C29" s="1" t="s">
        <v>98</v>
      </c>
      <c r="D29" s="15" t="s">
        <v>99</v>
      </c>
      <c r="E29" s="2" t="s">
        <v>101</v>
      </c>
      <c r="F29" s="2" t="s">
        <v>105</v>
      </c>
      <c r="G29" s="14" t="s">
        <v>107</v>
      </c>
      <c r="H29" s="15" t="s">
        <v>350</v>
      </c>
      <c r="I29" s="1" t="s">
        <v>337</v>
      </c>
      <c r="J29" s="21"/>
      <c r="K29" s="15" t="s">
        <v>325</v>
      </c>
      <c r="L29" s="15" t="s">
        <v>286</v>
      </c>
      <c r="M29" s="15" t="s">
        <v>312</v>
      </c>
      <c r="N29" s="1" t="b">
        <v>0</v>
      </c>
      <c r="O29" s="2" t="s">
        <v>118</v>
      </c>
      <c r="P29" s="17" t="s">
        <v>273</v>
      </c>
      <c r="Q29" s="18" t="s">
        <v>260</v>
      </c>
      <c r="R29" s="15" t="s">
        <v>247</v>
      </c>
      <c r="S29" s="15" t="s">
        <v>234</v>
      </c>
      <c r="T29" s="17" t="s">
        <v>221</v>
      </c>
      <c r="U29" s="18" t="s">
        <v>299</v>
      </c>
      <c r="V29" s="19" t="s">
        <v>208</v>
      </c>
      <c r="W29" s="15" t="s">
        <v>195</v>
      </c>
      <c r="X29" s="13" t="str">
        <f t="shared" si="0"/>
        <v>5759a85c-1423-4c85-8d64-8f81a462e7f7</v>
      </c>
      <c r="Y29" s="18" t="s">
        <v>182</v>
      </c>
      <c r="Z29" s="1" t="b">
        <v>1</v>
      </c>
    </row>
    <row r="30" spans="1:27">
      <c r="A30" s="20" t="s">
        <v>364</v>
      </c>
      <c r="B30" s="14" t="s">
        <v>169</v>
      </c>
      <c r="C30" s="1" t="s">
        <v>98</v>
      </c>
      <c r="D30" s="15" t="s">
        <v>99</v>
      </c>
      <c r="E30" s="2" t="s">
        <v>101</v>
      </c>
      <c r="F30" s="2" t="s">
        <v>166</v>
      </c>
      <c r="G30" s="14" t="s">
        <v>107</v>
      </c>
      <c r="H30" s="15" t="s">
        <v>351</v>
      </c>
      <c r="I30" s="1" t="s">
        <v>338</v>
      </c>
      <c r="J30" s="21"/>
      <c r="K30" s="15" t="s">
        <v>326</v>
      </c>
      <c r="L30" s="15" t="s">
        <v>287</v>
      </c>
      <c r="M30" s="15" t="s">
        <v>313</v>
      </c>
      <c r="N30" s="1" t="b">
        <v>0</v>
      </c>
      <c r="O30" s="2" t="s">
        <v>118</v>
      </c>
      <c r="P30" s="17" t="s">
        <v>274</v>
      </c>
      <c r="Q30" s="18" t="s">
        <v>261</v>
      </c>
      <c r="R30" s="15" t="s">
        <v>248</v>
      </c>
      <c r="S30" s="15" t="s">
        <v>235</v>
      </c>
      <c r="T30" s="17" t="s">
        <v>222</v>
      </c>
      <c r="U30" s="18" t="s">
        <v>300</v>
      </c>
      <c r="V30" s="19" t="s">
        <v>209</v>
      </c>
      <c r="W30" s="15" t="s">
        <v>196</v>
      </c>
      <c r="X30" s="13" t="str">
        <f t="shared" si="0"/>
        <v>5759a85c-1423-4c85-8d64-8f81a462e7f7</v>
      </c>
      <c r="Y30" s="18" t="s">
        <v>183</v>
      </c>
      <c r="Z30" s="1" t="b">
        <v>1</v>
      </c>
    </row>
    <row r="31" spans="1:27">
      <c r="A31" s="20" t="s">
        <v>365</v>
      </c>
      <c r="B31" s="14" t="s">
        <v>170</v>
      </c>
      <c r="C31" s="1" t="s">
        <v>98</v>
      </c>
      <c r="D31" s="15" t="s">
        <v>99</v>
      </c>
      <c r="E31" s="2" t="s">
        <v>101</v>
      </c>
      <c r="F31" s="2" t="s">
        <v>166</v>
      </c>
      <c r="G31" s="14" t="s">
        <v>107</v>
      </c>
      <c r="H31" s="15" t="s">
        <v>352</v>
      </c>
      <c r="I31" s="1" t="s">
        <v>339</v>
      </c>
      <c r="J31" s="21"/>
      <c r="K31" s="15" t="s">
        <v>327</v>
      </c>
      <c r="L31" s="15" t="s">
        <v>288</v>
      </c>
      <c r="M31" s="15" t="s">
        <v>314</v>
      </c>
      <c r="N31" s="1" t="b">
        <v>1</v>
      </c>
      <c r="O31" s="2" t="s">
        <v>118</v>
      </c>
      <c r="P31" s="17" t="s">
        <v>275</v>
      </c>
      <c r="Q31" s="18" t="s">
        <v>262</v>
      </c>
      <c r="R31" s="15" t="s">
        <v>249</v>
      </c>
      <c r="S31" s="15" t="s">
        <v>236</v>
      </c>
      <c r="T31" s="17" t="s">
        <v>223</v>
      </c>
      <c r="U31" s="18" t="s">
        <v>301</v>
      </c>
      <c r="V31" s="19" t="s">
        <v>210</v>
      </c>
      <c r="W31" s="15" t="s">
        <v>197</v>
      </c>
      <c r="X31" s="13" t="str">
        <f t="shared" si="0"/>
        <v>5759a85c-1423-4c85-8d64-8f81a462e7f7</v>
      </c>
      <c r="Y31" s="18" t="s">
        <v>184</v>
      </c>
      <c r="Z31" s="1" t="b">
        <v>1</v>
      </c>
    </row>
  </sheetData>
  <mergeCells count="1">
    <mergeCell ref="C16:Z16"/>
  </mergeCells>
  <phoneticPr fontId="1" type="noConversion"/>
  <hyperlinks>
    <hyperlink ref="V19" r:id="rId1" xr:uid="{C9BDA7A8-823E-3248-B5C5-93C27D7F246C}"/>
    <hyperlink ref="V20:V31" r:id="rId2" display="employee001@gmail.com" xr:uid="{D2F6249B-1A77-D448-89A2-5BBEA29AB1C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DATA-ERP</vt:lpstr>
      <vt:lpstr>DATA-IDENTITY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Microsoft Office User</cp:lastModifiedBy>
  <dcterms:created xsi:type="dcterms:W3CDTF">2019-05-09T08:59:47Z</dcterms:created>
  <dcterms:modified xsi:type="dcterms:W3CDTF">2023-03-15T05:30:58Z</dcterms:modified>
</cp:coreProperties>
</file>