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chunmei/Desktop/AboutHotel/vertx-zero-scaffold/zo-app/src/main/resources/init/oob/environment/"/>
    </mc:Choice>
  </mc:AlternateContent>
  <xr:revisionPtr revIDLastSave="0" documentId="13_ncr:1_{1474D48D-2DAE-5C45-8D9E-DC4E29B20C31}" xr6:coauthVersionLast="46" xr6:coauthVersionMax="47" xr10:uidLastSave="{00000000-0000-0000-0000-000000000000}"/>
  <bookViews>
    <workbookView xWindow="0" yWindow="500" windowWidth="28800" windowHeight="15820" activeTab="1" xr2:uid="{BC32819D-176D-6D4B-8CEE-9D375DE1CDB6}"/>
  </bookViews>
  <sheets>
    <sheet name="DATUM" sheetId="3" r:id="rId1"/>
    <sheet name="DATA-ER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H8" i="2"/>
  <c r="I9" i="2" l="1"/>
  <c r="I8" i="2"/>
  <c r="E9" i="2"/>
  <c r="E8" i="2"/>
  <c r="E15" i="2"/>
  <c r="E16" i="2"/>
</calcChain>
</file>

<file path=xl/sharedStrings.xml><?xml version="1.0" encoding="utf-8"?>
<sst xmlns="http://schemas.openxmlformats.org/spreadsheetml/2006/main" count="108" uniqueCount="93">
  <si>
    <t>code</t>
  </si>
  <si>
    <t>key</t>
  </si>
  <si>
    <t>{TABLE}</t>
  </si>
  <si>
    <t>列表字典主键</t>
  </si>
  <si>
    <t>会员信息</t>
    <phoneticPr fontId="1" type="noConversion"/>
  </si>
  <si>
    <t>会员主键</t>
    <phoneticPr fontId="1" type="noConversion"/>
  </si>
  <si>
    <t>会员卡</t>
    <phoneticPr fontId="1" type="noConversion"/>
  </si>
  <si>
    <t>会员卡主键</t>
    <phoneticPr fontId="1" type="noConversion"/>
  </si>
  <si>
    <t>卡号</t>
    <phoneticPr fontId="1" type="noConversion"/>
  </si>
  <si>
    <t>卡余额</t>
    <phoneticPr fontId="1" type="noConversion"/>
  </si>
  <si>
    <t>批次</t>
    <phoneticPr fontId="1" type="noConversion"/>
  </si>
  <si>
    <t>类型</t>
    <phoneticPr fontId="1" type="noConversion"/>
  </si>
  <si>
    <t>积分</t>
    <phoneticPr fontId="1" type="noConversion"/>
  </si>
  <si>
    <t>0dbf7c8e-3394-42a6-9bb3-40a96c406c8d</t>
  </si>
  <si>
    <t>5551d7ed-3738-407d-aca2-bee95ea8a27d</t>
  </si>
  <si>
    <t>number</t>
    <phoneticPr fontId="1" type="noConversion"/>
  </si>
  <si>
    <t>CAD000001</t>
    <phoneticPr fontId="1" type="noConversion"/>
  </si>
  <si>
    <t>CAD000002</t>
    <phoneticPr fontId="1" type="noConversion"/>
  </si>
  <si>
    <t>amount</t>
    <phoneticPr fontId="1" type="noConversion"/>
  </si>
  <si>
    <t>point</t>
    <phoneticPr fontId="1" type="noConversion"/>
  </si>
  <si>
    <t>cardType</t>
    <phoneticPr fontId="1" type="noConversion"/>
  </si>
  <si>
    <t>1ff06ce7-3805-48f9-84a0-1c6886a3a3ed</t>
  </si>
  <si>
    <t>临时会员卡（未激活）</t>
  </si>
  <si>
    <t>Inactive</t>
  </si>
  <si>
    <t>card.type</t>
  </si>
  <si>
    <t>39ba4607-42d4-4edf-b8c3-af53bfaf7978</t>
  </si>
  <si>
    <t>白金会员卡</t>
  </si>
  <si>
    <t>Best</t>
  </si>
  <si>
    <t>7db43b64-3b58-4f24-9f89-c0acfdd6b0e6</t>
  </si>
  <si>
    <t>正式会员卡（已激活）</t>
  </si>
  <si>
    <t>Using</t>
  </si>
  <si>
    <t>type</t>
    <phoneticPr fontId="3" type="noConversion"/>
  </si>
  <si>
    <t>字典类型</t>
    <phoneticPr fontId="3" type="noConversion"/>
  </si>
  <si>
    <t>字典代码</t>
    <phoneticPr fontId="3" type="noConversion"/>
  </si>
  <si>
    <t>字典名称</t>
    <phoneticPr fontId="3" type="noConversion"/>
  </si>
  <si>
    <t>name</t>
    <phoneticPr fontId="3" type="noConversion"/>
  </si>
  <si>
    <t>code</t>
    <phoneticPr fontId="3" type="noConversion"/>
  </si>
  <si>
    <t>batch</t>
    <phoneticPr fontId="1" type="noConversion"/>
  </si>
  <si>
    <t>BAT20200101</t>
    <phoneticPr fontId="1" type="noConversion"/>
  </si>
  <si>
    <t>3e250245-a297-4f86-8bfe-a9971f4d95c2</t>
  </si>
  <si>
    <t>23156012-aa86-498b-a1f5-73af30f9efbc</t>
  </si>
  <si>
    <t>会员编号</t>
    <phoneticPr fontId="1" type="noConversion"/>
  </si>
  <si>
    <t>MBR1100001</t>
    <phoneticPr fontId="1" type="noConversion"/>
  </si>
  <si>
    <t>MBR1100002</t>
    <phoneticPr fontId="1" type="noConversion"/>
  </si>
  <si>
    <t>会员等级</t>
    <phoneticPr fontId="1" type="noConversion"/>
  </si>
  <si>
    <t>会员状态</t>
    <phoneticPr fontId="1" type="noConversion"/>
  </si>
  <si>
    <t>level</t>
    <phoneticPr fontId="1" type="noConversion"/>
  </si>
  <si>
    <t>status</t>
    <phoneticPr fontId="1" type="noConversion"/>
  </si>
  <si>
    <t>5226d099-cb68-46a8-a70a-13d404435e70</t>
  </si>
  <si>
    <t>注册会员</t>
  </si>
  <si>
    <t>Registered</t>
  </si>
  <si>
    <t>member.type</t>
  </si>
  <si>
    <t>5abf5a9a-a1b9-402b-9726-a506f0f40f68</t>
  </si>
  <si>
    <t>钻石会员</t>
  </si>
  <si>
    <t>Diamond</t>
  </si>
  <si>
    <t>780f7a11-94ed-4b5d-b99c-9d7cff13de68</t>
  </si>
  <si>
    <t>黄金会员</t>
  </si>
  <si>
    <t>Gold</t>
  </si>
  <si>
    <t>9106c66a-b7a1-4485-8ffc-d0b978a395e8</t>
  </si>
  <si>
    <t>白金会员</t>
  </si>
  <si>
    <t>Platinum</t>
  </si>
  <si>
    <t>ec47dae9-9d64-498b-a6a4-ddda0167e451</t>
  </si>
  <si>
    <t>白银会员</t>
  </si>
  <si>
    <t>Silver</t>
  </si>
  <si>
    <t>0ecbefa4-ddc7-4b28-a416-ecd03416241d</t>
  </si>
  <si>
    <t>已认证</t>
  </si>
  <si>
    <t>Verified</t>
  </si>
  <si>
    <t>member.status</t>
  </si>
  <si>
    <t>4bd99867-50f1-419c-8d81-72bbf7afa440</t>
  </si>
  <si>
    <t>已锁定</t>
  </si>
  <si>
    <t>Locked</t>
  </si>
  <si>
    <t>7db5a2cd-985f-40b7-935d-a0f976a974ca</t>
  </si>
  <si>
    <t>未激活</t>
  </si>
  <si>
    <t>New</t>
  </si>
  <si>
    <t>e65caee3-9fd9-4ca9-8ca3-11655dfe788a</t>
  </si>
  <si>
    <t>已激活</t>
  </si>
  <si>
    <t>Active</t>
  </si>
  <si>
    <t>姓名</t>
    <phoneticPr fontId="1" type="noConversion"/>
  </si>
  <si>
    <t>昵称</t>
    <phoneticPr fontId="1" type="noConversion"/>
  </si>
  <si>
    <t>nickname</t>
    <phoneticPr fontId="1" type="noConversion"/>
  </si>
  <si>
    <t>姓名1</t>
    <phoneticPr fontId="1" type="noConversion"/>
  </si>
  <si>
    <t>姓名2</t>
    <phoneticPr fontId="1" type="noConversion"/>
  </si>
  <si>
    <t>戒子猪1</t>
    <phoneticPr fontId="1" type="noConversion"/>
  </si>
  <si>
    <t>戒子猪2</t>
    <phoneticPr fontId="1" type="noConversion"/>
  </si>
  <si>
    <t>手机号码</t>
    <phoneticPr fontId="1" type="noConversion"/>
  </si>
  <si>
    <t>mobile</t>
    <phoneticPr fontId="1" type="noConversion"/>
  </si>
  <si>
    <t>15922611447</t>
    <phoneticPr fontId="1" type="noConversion"/>
  </si>
  <si>
    <t>15922611448</t>
    <phoneticPr fontId="1" type="noConversion"/>
  </si>
  <si>
    <t>绑定卡号</t>
    <phoneticPr fontId="1" type="noConversion"/>
  </si>
  <si>
    <t>cardId</t>
    <phoneticPr fontId="1" type="noConversion"/>
  </si>
  <si>
    <t>realname</t>
    <phoneticPr fontId="1" type="noConversion"/>
  </si>
  <si>
    <t>ZO_MEMBER</t>
    <phoneticPr fontId="1" type="noConversion"/>
  </si>
  <si>
    <t>ZO_CARD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</si>
</sst>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3" borderId="1" xfId="0" applyFont="1" applyFill="1" applyBorder="1"/>
    <xf numFmtId="0" fontId="8" fillId="0" borderId="0" xfId="0" applyFont="1" applyFill="1" applyBorder="1" applyAlignment="1"/>
    <xf numFmtId="7" fontId="6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0" borderId="0" xfId="0" applyFont="1"/>
    <xf numFmtId="0" fontId="6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9BD-9D95-E343-A67D-0501DF5A7D10}">
  <dimension ref="A1:D14"/>
  <sheetViews>
    <sheetView workbookViewId="0">
      <selection activeCell="A34" sqref="A34"/>
    </sheetView>
  </sheetViews>
  <sheetFormatPr baseColWidth="10" defaultRowHeight="21"/>
  <cols>
    <col min="1" max="1" width="55.33203125" style="21" bestFit="1" customWidth="1"/>
    <col min="2" max="2" width="30.5" style="21" bestFit="1" customWidth="1"/>
    <col min="3" max="3" width="14.1640625" style="25" bestFit="1" customWidth="1"/>
    <col min="4" max="4" width="19.5" style="26" bestFit="1" customWidth="1"/>
    <col min="5" max="16384" width="10.83203125" style="21"/>
  </cols>
  <sheetData>
    <row r="1" spans="1:4">
      <c r="A1" s="12" t="s">
        <v>3</v>
      </c>
      <c r="B1" s="12" t="s">
        <v>34</v>
      </c>
      <c r="C1" s="20" t="s">
        <v>33</v>
      </c>
      <c r="D1" s="12" t="s">
        <v>32</v>
      </c>
    </row>
    <row r="2" spans="1:4">
      <c r="A2" s="13" t="s">
        <v>1</v>
      </c>
      <c r="B2" s="13" t="s">
        <v>35</v>
      </c>
      <c r="C2" s="22" t="s">
        <v>36</v>
      </c>
      <c r="D2" s="13" t="s">
        <v>31</v>
      </c>
    </row>
    <row r="3" spans="1:4">
      <c r="A3" s="17" t="s">
        <v>21</v>
      </c>
      <c r="B3" s="23" t="s">
        <v>22</v>
      </c>
      <c r="C3" s="24" t="s">
        <v>23</v>
      </c>
      <c r="D3" s="15" t="s">
        <v>24</v>
      </c>
    </row>
    <row r="4" spans="1:4">
      <c r="A4" s="17" t="s">
        <v>25</v>
      </c>
      <c r="B4" s="23" t="s">
        <v>26</v>
      </c>
      <c r="C4" s="24" t="s">
        <v>27</v>
      </c>
      <c r="D4" s="15" t="s">
        <v>24</v>
      </c>
    </row>
    <row r="5" spans="1:4">
      <c r="A5" s="17" t="s">
        <v>28</v>
      </c>
      <c r="B5" s="23" t="s">
        <v>29</v>
      </c>
      <c r="C5" s="24" t="s">
        <v>30</v>
      </c>
      <c r="D5" s="15" t="s">
        <v>24</v>
      </c>
    </row>
    <row r="6" spans="1:4">
      <c r="A6" s="17" t="s">
        <v>48</v>
      </c>
      <c r="B6" s="23" t="s">
        <v>49</v>
      </c>
      <c r="C6" s="24" t="s">
        <v>50</v>
      </c>
      <c r="D6" s="15" t="s">
        <v>51</v>
      </c>
    </row>
    <row r="7" spans="1:4">
      <c r="A7" s="17" t="s">
        <v>52</v>
      </c>
      <c r="B7" s="23" t="s">
        <v>53</v>
      </c>
      <c r="C7" s="24" t="s">
        <v>54</v>
      </c>
      <c r="D7" s="15" t="s">
        <v>51</v>
      </c>
    </row>
    <row r="8" spans="1:4">
      <c r="A8" s="17" t="s">
        <v>55</v>
      </c>
      <c r="B8" s="23" t="s">
        <v>56</v>
      </c>
      <c r="C8" s="24" t="s">
        <v>57</v>
      </c>
      <c r="D8" s="15" t="s">
        <v>51</v>
      </c>
    </row>
    <row r="9" spans="1:4">
      <c r="A9" s="17" t="s">
        <v>58</v>
      </c>
      <c r="B9" s="23" t="s">
        <v>59</v>
      </c>
      <c r="C9" s="24" t="s">
        <v>60</v>
      </c>
      <c r="D9" s="15" t="s">
        <v>51</v>
      </c>
    </row>
    <row r="10" spans="1:4">
      <c r="A10" s="17" t="s">
        <v>61</v>
      </c>
      <c r="B10" s="23" t="s">
        <v>62</v>
      </c>
      <c r="C10" s="24" t="s">
        <v>63</v>
      </c>
      <c r="D10" s="15" t="s">
        <v>51</v>
      </c>
    </row>
    <row r="11" spans="1:4">
      <c r="A11" s="17" t="s">
        <v>64</v>
      </c>
      <c r="B11" s="23" t="s">
        <v>65</v>
      </c>
      <c r="C11" s="24" t="s">
        <v>66</v>
      </c>
      <c r="D11" s="15" t="s">
        <v>67</v>
      </c>
    </row>
    <row r="12" spans="1:4">
      <c r="A12" s="17" t="s">
        <v>68</v>
      </c>
      <c r="B12" s="23" t="s">
        <v>69</v>
      </c>
      <c r="C12" s="24" t="s">
        <v>70</v>
      </c>
      <c r="D12" s="15" t="s">
        <v>67</v>
      </c>
    </row>
    <row r="13" spans="1:4">
      <c r="A13" s="17" t="s">
        <v>71</v>
      </c>
      <c r="B13" s="23" t="s">
        <v>72</v>
      </c>
      <c r="C13" s="24" t="s">
        <v>73</v>
      </c>
      <c r="D13" s="15" t="s">
        <v>67</v>
      </c>
    </row>
    <row r="14" spans="1:4">
      <c r="A14" s="17" t="s">
        <v>74</v>
      </c>
      <c r="B14" s="23" t="s">
        <v>75</v>
      </c>
      <c r="C14" s="24" t="s">
        <v>76</v>
      </c>
      <c r="D14" s="15" t="s">
        <v>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16"/>
  <sheetViews>
    <sheetView tabSelected="1" workbookViewId="0">
      <selection activeCell="C20" sqref="C20"/>
    </sheetView>
  </sheetViews>
  <sheetFormatPr baseColWidth="10" defaultRowHeight="21"/>
  <cols>
    <col min="1" max="1" width="55.1640625" style="8" bestFit="1" customWidth="1"/>
    <col min="2" max="2" width="18.5" style="8" bestFit="1" customWidth="1"/>
    <col min="3" max="4" width="17.1640625" style="8" bestFit="1" customWidth="1"/>
    <col min="5" max="5" width="54.6640625" style="8" bestFit="1" customWidth="1"/>
    <col min="6" max="6" width="17.6640625" style="8" bestFit="1" customWidth="1"/>
    <col min="7" max="7" width="13" style="8" bestFit="1" customWidth="1"/>
    <col min="8" max="8" width="55.1640625" style="8" bestFit="1" customWidth="1"/>
    <col min="9" max="9" width="54.33203125" style="9" bestFit="1" customWidth="1"/>
    <col min="10" max="10" width="11.33203125" style="1" bestFit="1" customWidth="1"/>
    <col min="11" max="11" width="45.5" style="1" bestFit="1" customWidth="1"/>
    <col min="12" max="12" width="47.6640625" style="1" bestFit="1" customWidth="1"/>
    <col min="13" max="13" width="45.5" style="1" bestFit="1" customWidth="1"/>
    <col min="14" max="14" width="27.6640625" style="4" bestFit="1" customWidth="1"/>
    <col min="15" max="16384" width="10.83203125" style="4"/>
  </cols>
  <sheetData>
    <row r="4" spans="1:14">
      <c r="J4" s="2"/>
      <c r="K4" s="2"/>
      <c r="L4" s="2"/>
      <c r="M4" s="2"/>
      <c r="N4" s="3"/>
    </row>
    <row r="5" spans="1:14">
      <c r="A5" s="10" t="s">
        <v>2</v>
      </c>
      <c r="B5" s="11" t="s">
        <v>91</v>
      </c>
      <c r="C5" s="27" t="s">
        <v>4</v>
      </c>
      <c r="D5" s="28"/>
      <c r="E5" s="28"/>
      <c r="F5" s="28"/>
      <c r="G5" s="28"/>
      <c r="H5" s="28"/>
      <c r="I5" s="28"/>
      <c r="J5" s="8"/>
      <c r="K5" s="8"/>
      <c r="L5" s="8"/>
      <c r="M5" s="8"/>
      <c r="N5" s="5"/>
    </row>
    <row r="6" spans="1:14" s="7" customFormat="1">
      <c r="A6" s="12" t="s">
        <v>5</v>
      </c>
      <c r="B6" s="12" t="s">
        <v>12</v>
      </c>
      <c r="C6" s="12" t="s">
        <v>41</v>
      </c>
      <c r="D6" s="12" t="s">
        <v>84</v>
      </c>
      <c r="E6" s="12" t="s">
        <v>44</v>
      </c>
      <c r="F6" s="12" t="s">
        <v>77</v>
      </c>
      <c r="G6" s="12" t="s">
        <v>78</v>
      </c>
      <c r="H6" s="12" t="s">
        <v>88</v>
      </c>
      <c r="I6" s="12" t="s">
        <v>45</v>
      </c>
      <c r="J6" s="6"/>
      <c r="K6" s="6"/>
      <c r="L6" s="6"/>
      <c r="M6" s="6"/>
      <c r="N6" s="6"/>
    </row>
    <row r="7" spans="1:14" s="7" customFormat="1">
      <c r="A7" s="13" t="s">
        <v>1</v>
      </c>
      <c r="B7" s="13" t="s">
        <v>19</v>
      </c>
      <c r="C7" s="13" t="s">
        <v>0</v>
      </c>
      <c r="D7" s="13" t="s">
        <v>85</v>
      </c>
      <c r="E7" s="13" t="s">
        <v>46</v>
      </c>
      <c r="F7" s="13" t="s">
        <v>90</v>
      </c>
      <c r="G7" s="13" t="s">
        <v>79</v>
      </c>
      <c r="H7" s="13" t="s">
        <v>89</v>
      </c>
      <c r="I7" s="13" t="s">
        <v>47</v>
      </c>
      <c r="J7" s="6"/>
      <c r="K7" s="6"/>
      <c r="L7" s="6"/>
      <c r="M7" s="6"/>
      <c r="N7" s="6"/>
    </row>
    <row r="8" spans="1:14">
      <c r="A8" s="14" t="s">
        <v>39</v>
      </c>
      <c r="B8" s="15">
        <v>1200</v>
      </c>
      <c r="C8" s="16" t="s">
        <v>42</v>
      </c>
      <c r="D8" s="16" t="s">
        <v>86</v>
      </c>
      <c r="E8" s="15" t="str">
        <f>DATUM!A$6</f>
        <v>5226d099-cb68-46a8-a70a-13d404435e70</v>
      </c>
      <c r="F8" s="15" t="s">
        <v>80</v>
      </c>
      <c r="G8" s="15" t="s">
        <v>82</v>
      </c>
      <c r="H8" s="17" t="str">
        <f>A$15</f>
        <v>0dbf7c8e-3394-42a6-9bb3-40a96c406c8d</v>
      </c>
      <c r="I8" s="14" t="str">
        <f>DATUM!A$11</f>
        <v>0ecbefa4-ddc7-4b28-a416-ecd03416241d</v>
      </c>
      <c r="J8" s="4"/>
      <c r="K8" s="4"/>
      <c r="L8" s="4"/>
      <c r="M8" s="4"/>
    </row>
    <row r="9" spans="1:14">
      <c r="A9" s="14" t="s">
        <v>40</v>
      </c>
      <c r="B9" s="15">
        <v>1100</v>
      </c>
      <c r="C9" s="16" t="s">
        <v>43</v>
      </c>
      <c r="D9" s="16" t="s">
        <v>87</v>
      </c>
      <c r="E9" s="15" t="str">
        <f>DATUM!A$6</f>
        <v>5226d099-cb68-46a8-a70a-13d404435e70</v>
      </c>
      <c r="F9" s="15" t="s">
        <v>81</v>
      </c>
      <c r="G9" s="15" t="s">
        <v>83</v>
      </c>
      <c r="H9" s="17" t="str">
        <f>A$16</f>
        <v>5551d7ed-3738-407d-aca2-bee95ea8a27d</v>
      </c>
      <c r="I9" s="14" t="str">
        <f>DATUM!A$11</f>
        <v>0ecbefa4-ddc7-4b28-a416-ecd03416241d</v>
      </c>
    </row>
    <row r="12" spans="1:14">
      <c r="A12" s="10" t="s">
        <v>2</v>
      </c>
      <c r="B12" s="11" t="s">
        <v>92</v>
      </c>
      <c r="C12" s="27" t="s">
        <v>6</v>
      </c>
      <c r="D12" s="28"/>
      <c r="E12" s="28"/>
      <c r="F12" s="28"/>
      <c r="I12" s="18"/>
    </row>
    <row r="13" spans="1:14">
      <c r="A13" s="12" t="s">
        <v>7</v>
      </c>
      <c r="B13" s="12" t="s">
        <v>8</v>
      </c>
      <c r="C13" s="12" t="s">
        <v>9</v>
      </c>
      <c r="D13" s="12" t="s">
        <v>12</v>
      </c>
      <c r="E13" s="12" t="s">
        <v>11</v>
      </c>
      <c r="F13" s="12" t="s">
        <v>10</v>
      </c>
      <c r="I13" s="8"/>
      <c r="J13" s="4"/>
      <c r="K13" s="4"/>
      <c r="L13" s="4"/>
      <c r="M13" s="4"/>
    </row>
    <row r="14" spans="1:14">
      <c r="A14" s="13" t="s">
        <v>1</v>
      </c>
      <c r="B14" s="13" t="s">
        <v>15</v>
      </c>
      <c r="C14" s="13" t="s">
        <v>18</v>
      </c>
      <c r="D14" s="13" t="s">
        <v>19</v>
      </c>
      <c r="E14" s="13" t="s">
        <v>20</v>
      </c>
      <c r="F14" s="13" t="s">
        <v>37</v>
      </c>
      <c r="I14" s="8"/>
      <c r="J14" s="4"/>
      <c r="K14" s="4"/>
      <c r="L14" s="4"/>
      <c r="M14" s="4"/>
    </row>
    <row r="15" spans="1:14">
      <c r="A15" s="14" t="s">
        <v>13</v>
      </c>
      <c r="B15" s="15" t="s">
        <v>16</v>
      </c>
      <c r="C15" s="19">
        <v>200</v>
      </c>
      <c r="D15" s="15">
        <v>200</v>
      </c>
      <c r="E15" s="14" t="str">
        <f>DATUM!A$5</f>
        <v>7db43b64-3b58-4f24-9f89-c0acfdd6b0e6</v>
      </c>
      <c r="F15" s="15" t="s">
        <v>38</v>
      </c>
      <c r="I15" s="8"/>
      <c r="J15" s="4"/>
      <c r="K15" s="4"/>
      <c r="L15" s="4"/>
      <c r="M15" s="4"/>
    </row>
    <row r="16" spans="1:14">
      <c r="A16" s="14" t="s">
        <v>14</v>
      </c>
      <c r="B16" s="15" t="s">
        <v>17</v>
      </c>
      <c r="C16" s="19">
        <v>120</v>
      </c>
      <c r="D16" s="15">
        <v>120</v>
      </c>
      <c r="E16" s="14" t="str">
        <f>DATUM!A$5</f>
        <v>7db43b64-3b58-4f24-9f89-c0acfdd6b0e6</v>
      </c>
      <c r="F16" s="15" t="s">
        <v>38</v>
      </c>
      <c r="I16" s="8"/>
      <c r="J16" s="4"/>
      <c r="K16" s="4"/>
      <c r="L16" s="4"/>
      <c r="M16" s="4"/>
    </row>
  </sheetData>
  <mergeCells count="2">
    <mergeCell ref="C12:F12"/>
    <mergeCell ref="C5:I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DATUM</vt:lpstr>
      <vt:lpstr>DATA-ERP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Microsoft Office User</cp:lastModifiedBy>
  <dcterms:created xsi:type="dcterms:W3CDTF">2019-05-09T08:59:47Z</dcterms:created>
  <dcterms:modified xsi:type="dcterms:W3CDTF">2023-03-21T14:15:14Z</dcterms:modified>
</cp:coreProperties>
</file>