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13_ncr:1_{D3195663-B430-4870-AC2E-426A0A6A1BA9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3" i="1"/>
  <c r="I4" i="1"/>
  <c r="I5" i="1"/>
  <c r="I6" i="1"/>
  <c r="I7" i="1"/>
  <c r="I8" i="1"/>
  <c r="I9" i="1"/>
  <c r="I10" i="1"/>
  <c r="I2" i="1"/>
  <c r="I11" i="1" l="1"/>
</calcChain>
</file>

<file path=xl/sharedStrings.xml><?xml version="1.0" encoding="utf-8"?>
<sst xmlns="http://schemas.openxmlformats.org/spreadsheetml/2006/main" count="20" uniqueCount="19">
  <si>
    <t>Isaias</t>
  </si>
  <si>
    <t>Alexy</t>
  </si>
  <si>
    <t>Juany</t>
  </si>
  <si>
    <t>Aceituno</t>
  </si>
  <si>
    <t>Herbert</t>
  </si>
  <si>
    <t>Miguel</t>
  </si>
  <si>
    <t>Dario</t>
  </si>
  <si>
    <t>Agni</t>
  </si>
  <si>
    <t>Oscar</t>
  </si>
  <si>
    <t>Lunes</t>
  </si>
  <si>
    <t>Martes</t>
  </si>
  <si>
    <t>Miercoles</t>
  </si>
  <si>
    <t>Jueves</t>
  </si>
  <si>
    <t>Viernes</t>
  </si>
  <si>
    <t>Sabado</t>
  </si>
  <si>
    <t>Domingo</t>
  </si>
  <si>
    <t>Total</t>
  </si>
  <si>
    <t>Member</t>
  </si>
  <si>
    <t>Jueves: Principio de Sprint.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</si>
</sst>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6159F-61C5-48A0-911C-B60C228E9765}" name="Table1" displayName="Table1" ref="A1:I11" totalsRowCount="1">
  <autoFilter ref="A1:I10" xr:uid="{AEB6F181-E15C-45DE-B5A2-43E7CDF8759F}"/>
  <tableColumns count="9">
    <tableColumn id="1" xr3:uid="{E3984131-6525-4BD4-B9DC-B6894EF52636}" name="Member" totalsRowLabel="Total"/>
    <tableColumn id="2" xr3:uid="{B82195A8-A633-41A4-899C-9E0FDA274CDF}" name="Lunes" totalsRowFunction="sum"/>
    <tableColumn id="3" xr3:uid="{93E630F6-5D59-4810-940D-E4843FBF8855}" name="Martes" totalsRowFunction="sum"/>
    <tableColumn id="4" xr3:uid="{7187529C-2008-457A-8D61-0992E97B4F4F}" name="Miercoles" totalsRowFunction="sum"/>
    <tableColumn id="5" xr3:uid="{01BFC747-5782-44A6-A5E1-548A593DEEB8}" name="Jueves" totalsRowFunction="sum"/>
    <tableColumn id="6" xr3:uid="{F90249A0-66AD-43F2-9617-A635C53B479A}" name="Viernes" totalsRowFunction="sum"/>
    <tableColumn id="7" xr3:uid="{F9BAB859-5066-45E4-8460-17A1C2CACCAD}" name="Sabado" totalsRowFunction="sum"/>
    <tableColumn id="8" xr3:uid="{3A14B6B4-2252-4964-90A8-E81D8DE40CA4}" name="Domingo" totalsRowFunction="sum"/>
    <tableColumn id="9" xr3:uid="{C8DBBCAC-B3E1-46F9-82D8-7F00113A0302}" name="Total" totalsRowFunction="sum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5" sqref="B15"/>
    </sheetView>
  </sheetViews>
  <sheetFormatPr defaultColWidth="11.42578125" defaultRowHeight="15" x14ac:dyDescent="0.25"/>
  <cols>
    <col min="4" max="4" width="12" customWidth="1"/>
  </cols>
  <sheetData>
    <row r="1" spans="1:9" x14ac:dyDescent="0.25">
      <c r="A1" t="s">
        <v>17</v>
      </c>
      <c r="B1" t="s">
        <v>9</v>
      </c>
      <c r="C1" t="s">
        <v>10</v>
      </c>
      <c r="D1" t="s">
        <v>11</v>
      </c>
      <c r="E1" s="1" t="s">
        <v>12</v>
      </c>
      <c r="F1" t="s">
        <v>13</v>
      </c>
      <c r="G1" t="s">
        <v>14</v>
      </c>
      <c r="H1" t="s">
        <v>15</v>
      </c>
      <c r="I1" s="2" t="s">
        <v>16</v>
      </c>
    </row>
    <row r="2" spans="1:9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2</v>
      </c>
      <c r="G2">
        <v>4</v>
      </c>
      <c r="H2">
        <v>4</v>
      </c>
      <c r="I2">
        <f>SUM(Table1[[#This Row],[Lunes]:[Domingo]])</f>
        <v>14</v>
      </c>
    </row>
    <row r="3" spans="1:9" x14ac:dyDescent="0.25">
      <c r="A3" t="s">
        <v>1</v>
      </c>
      <c r="B3">
        <v>2</v>
      </c>
      <c r="C3">
        <v>2</v>
      </c>
      <c r="D3">
        <v>2</v>
      </c>
      <c r="E3">
        <v>2</v>
      </c>
      <c r="F3">
        <v>4</v>
      </c>
      <c r="G3">
        <v>4</v>
      </c>
      <c r="H3">
        <v>4</v>
      </c>
      <c r="I3">
        <f>SUM(Table1[[#This Row],[Lunes]:[Domingo]])</f>
        <v>20</v>
      </c>
    </row>
    <row r="4" spans="1:9" x14ac:dyDescent="0.25">
      <c r="A4" t="s">
        <v>2</v>
      </c>
      <c r="B4">
        <v>0.5</v>
      </c>
      <c r="C4">
        <v>0.5</v>
      </c>
      <c r="D4">
        <v>0.5</v>
      </c>
      <c r="E4">
        <v>0.5</v>
      </c>
      <c r="F4">
        <v>4</v>
      </c>
      <c r="G4">
        <v>4</v>
      </c>
      <c r="H4">
        <v>4</v>
      </c>
      <c r="I4">
        <f>SUM(Table1[[#This Row],[Lunes]:[Domingo]])</f>
        <v>14</v>
      </c>
    </row>
    <row r="5" spans="1:9" x14ac:dyDescent="0.25">
      <c r="A5" t="s">
        <v>3</v>
      </c>
      <c r="B5">
        <v>0</v>
      </c>
      <c r="C5">
        <v>1.5</v>
      </c>
      <c r="D5">
        <v>0</v>
      </c>
      <c r="E5">
        <v>1.5</v>
      </c>
      <c r="F5">
        <v>2</v>
      </c>
      <c r="G5">
        <v>4</v>
      </c>
      <c r="H5">
        <v>4</v>
      </c>
      <c r="I5">
        <f>SUM(Table1[[#This Row],[Lunes]:[Domingo]])</f>
        <v>13</v>
      </c>
    </row>
    <row r="6" spans="1:9" x14ac:dyDescent="0.25">
      <c r="A6" t="s">
        <v>4</v>
      </c>
      <c r="B6">
        <v>4</v>
      </c>
      <c r="C6">
        <v>4</v>
      </c>
      <c r="D6">
        <v>4</v>
      </c>
      <c r="E6">
        <v>4</v>
      </c>
      <c r="F6">
        <v>0</v>
      </c>
      <c r="G6">
        <v>4</v>
      </c>
      <c r="H6">
        <v>4</v>
      </c>
      <c r="I6">
        <f>SUM(Table1[[#This Row],[Lunes]:[Domingo]])</f>
        <v>24</v>
      </c>
    </row>
    <row r="7" spans="1:9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2</v>
      </c>
      <c r="G7">
        <v>2</v>
      </c>
      <c r="H7">
        <v>3</v>
      </c>
      <c r="I7">
        <f>SUM(Table1[[#This Row],[Lunes]:[Domingo]])</f>
        <v>11</v>
      </c>
    </row>
    <row r="8" spans="1:9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  <c r="I8">
        <f>SUM(Table1[[#This Row],[Lunes]:[Domingo]])</f>
        <v>9</v>
      </c>
    </row>
    <row r="9" spans="1:9" x14ac:dyDescent="0.25">
      <c r="A9" t="s">
        <v>7</v>
      </c>
      <c r="B9">
        <v>3</v>
      </c>
      <c r="C9">
        <v>3</v>
      </c>
      <c r="D9">
        <v>3</v>
      </c>
      <c r="E9">
        <v>3</v>
      </c>
      <c r="F9">
        <v>2</v>
      </c>
      <c r="G9">
        <v>2</v>
      </c>
      <c r="H9">
        <v>2</v>
      </c>
      <c r="I9">
        <f>SUM(Table1[[#This Row],[Lunes]:[Domingo]])</f>
        <v>18</v>
      </c>
    </row>
    <row r="10" spans="1:9" x14ac:dyDescent="0.25">
      <c r="A10" t="s">
        <v>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f>SUM(Table1[[#This Row],[Lunes]:[Domingo]])</f>
        <v>21</v>
      </c>
    </row>
    <row r="11" spans="1:9" x14ac:dyDescent="0.25">
      <c r="A11" t="s">
        <v>16</v>
      </c>
      <c r="B11">
        <f>SUBTOTAL(109,Table1[Lunes])</f>
        <v>15.5</v>
      </c>
      <c r="C11">
        <f>SUBTOTAL(109,Table1[Martes])</f>
        <v>17</v>
      </c>
      <c r="D11">
        <f>SUBTOTAL(109,Table1[Miercoles])</f>
        <v>15.5</v>
      </c>
      <c r="E11">
        <f>SUBTOTAL(109,Table1[Jueves])</f>
        <v>17</v>
      </c>
      <c r="F11">
        <f>SUBTOTAL(109,Table1[Viernes])</f>
        <v>20</v>
      </c>
      <c r="G11">
        <f>SUBTOTAL(109,Table1[Sabado])</f>
        <v>29</v>
      </c>
      <c r="H11">
        <f>SUBTOTAL(109,Table1[Domingo])</f>
        <v>30</v>
      </c>
      <c r="I11">
        <f>SUBTOTAL(109,Table1[Total])</f>
        <v>144</v>
      </c>
    </row>
    <row r="13" spans="1:9" x14ac:dyDescent="0.25">
      <c r="A13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Valle</dc:creator>
  <cp:lastModifiedBy>Oscar Mejia</cp:lastModifiedBy>
  <dcterms:created xsi:type="dcterms:W3CDTF">2018-11-15T03:33:33Z</dcterms:created>
  <dcterms:modified xsi:type="dcterms:W3CDTF">2018-11-17T01:33:07Z</dcterms:modified>
</cp:coreProperties>
</file>