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01\Tonghop\"/>
    </mc:Choice>
  </mc:AlternateContent>
  <xr:revisionPtr revIDLastSave="0" documentId="13_ncr:1_{270605DE-241F-49F7-9EDD-9BD9D69FE2C1}" xr6:coauthVersionLast="46" xr6:coauthVersionMax="46" xr10:uidLastSave="{00000000-0000-0000-0000-000000000000}"/>
  <bookViews>
    <workbookView xWindow="45" yWindow="0" windowWidth="20445" windowHeight="11520" firstSheet="9" activeTab="15" xr2:uid="{00000000-000D-0000-FFFF-FFFF00000000}"/>
  </bookViews>
  <sheets>
    <sheet name="01NN" sheetId="1" r:id="rId1"/>
    <sheet name="IIP" sheetId="21" r:id="rId2"/>
    <sheet name="SP" sheetId="22" r:id="rId3"/>
    <sheet name="LAO DONG" sheetId="23" r:id="rId4"/>
    <sheet name="5. LĐCN_DP" sheetId="40" r:id="rId5"/>
    <sheet name="6" sheetId="43" r:id="rId6"/>
    <sheet name="DN1" sheetId="44" r:id="rId7"/>
    <sheet name="14. DN quay lai hoat dong" sheetId="45" r:id="rId8"/>
    <sheet name="15. DN Ngừng có thời hạn" sheetId="46" r:id="rId9"/>
    <sheet name="16.DN giải thể" sheetId="47" r:id="rId10"/>
    <sheet name="VonDT" sheetId="5" r:id="rId11"/>
    <sheet name="DTNN" sheetId="39" r:id="rId12"/>
    <sheet name="Tongmuc" sheetId="6" r:id="rId13"/>
    <sheet name="CPI" sheetId="20" r:id="rId14"/>
    <sheet name="18XK" sheetId="37" r:id="rId15"/>
    <sheet name="19NK" sheetId="38" r:id="rId16"/>
    <sheet name="VT HK" sheetId="41" r:id="rId17"/>
    <sheet name="VT HH" sheetId="42" r:id="rId18"/>
    <sheet name="Sheet1" sheetId="2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4">'[2]PNT-QUOT-#3'!#REF!</definedName>
    <definedName name="\0" localSheetId="6">'[1]PNT-QUOT-#3'!#REF!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4">'[2]COAT&amp;WRAP-QIOT-#3'!#REF!</definedName>
    <definedName name="\z" localSheetId="6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4" hidden="1">{"'TDTGT (theo Dphuong)'!$A$4:$F$75"}</definedName>
    <definedName name="_________h1" localSheetId="13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4" hidden="1">{"'TDTGT (theo Dphuong)'!$A$4:$F$75"}</definedName>
    <definedName name="________h1" localSheetId="13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4" hidden="1">{"'TDTGT (theo Dphuong)'!$A$4:$F$75"}</definedName>
    <definedName name="_______h1" localSheetId="13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4" hidden="1">{#N/A,#N/A,FALSE,"Chung"}</definedName>
    <definedName name="______B5" localSheetId="13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4" hidden="1">{"'TDTGT (theo Dphuong)'!$A$4:$F$75"}</definedName>
    <definedName name="______h1" localSheetId="13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4" hidden="1">{"'TDTGT (theo Dphuong)'!$A$4:$F$75"}</definedName>
    <definedName name="______h2" localSheetId="13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4" hidden="1">{#N/A,#N/A,FALSE,"Chung"}</definedName>
    <definedName name="_____B5" localSheetId="13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4" hidden="1">{"'TDTGT (theo Dphuong)'!$A$4:$F$75"}</definedName>
    <definedName name="_____h1" localSheetId="13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4" hidden="1">{"'TDTGT (theo Dphuong)'!$A$4:$F$75"}</definedName>
    <definedName name="_____h2" localSheetId="13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4" hidden="1">{#N/A,#N/A,FALSE,"Chung"}</definedName>
    <definedName name="____B5" localSheetId="13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4" hidden="1">{"'TDTGT (theo Dphuong)'!$A$4:$F$75"}</definedName>
    <definedName name="____h1" localSheetId="13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4" hidden="1">{"'TDTGT (theo Dphuong)'!$A$4:$F$75"}</definedName>
    <definedName name="____h2" localSheetId="13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4" hidden="1">{#N/A,#N/A,FALSE,"Chung"}</definedName>
    <definedName name="___B5" localSheetId="13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4" hidden="1">{"'TDTGT (theo Dphuong)'!$A$4:$F$75"}</definedName>
    <definedName name="___h1" localSheetId="13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4" hidden="1">{"'TDTGT (theo Dphuong)'!$A$4:$F$75"}</definedName>
    <definedName name="___h2" localSheetId="13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4" hidden="1">{#N/A,#N/A,FALSE,"Chung"}</definedName>
    <definedName name="__B5" localSheetId="13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4" hidden="1">{"'TDTGT (theo Dphuong)'!$A$4:$F$75"}</definedName>
    <definedName name="__h1" localSheetId="13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4" hidden="1">{"'TDTGT (theo Dphuong)'!$A$4:$F$75"}</definedName>
    <definedName name="__h2" localSheetId="13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4" hidden="1">{#N/A,#N/A,FALSE,"Chung"}</definedName>
    <definedName name="_B5" localSheetId="13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'DN1'!$A$10:$H$10</definedName>
    <definedName name="_h1" localSheetId="9" hidden="1">{"'TDTGT (theo Dphuong)'!$A$4:$F$75"}</definedName>
    <definedName name="_h1" localSheetId="4" hidden="1">{"'TDTGT (theo Dphuong)'!$A$4:$F$75"}</definedName>
    <definedName name="_h1" localSheetId="13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4" hidden="1">{"'TDTGT (theo Dphuong)'!$A$4:$F$75"}</definedName>
    <definedName name="_h2" localSheetId="13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4">'[2]PNT-QUOT-#3'!#REF!</definedName>
    <definedName name="A" localSheetId="6">'[1]PNT-QUOT-#3'!#REF!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6">'[4]MTL$-INTER'!#REF!</definedName>
    <definedName name="AAA" localSheetId="16">'[4]MTL$-INTER'!#REF!</definedName>
    <definedName name="AAA">'[5]MTL$-INTER'!#REF!</definedName>
    <definedName name="abc" localSheetId="9" hidden="1">{"'TDTGT (theo Dphuong)'!$A$4:$F$75"}</definedName>
    <definedName name="abc" localSheetId="4" hidden="1">{"'TDTGT (theo Dphuong)'!$A$4:$F$75"}</definedName>
    <definedName name="abc" localSheetId="13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4">#REF!</definedName>
    <definedName name="adsf" localSheetId="13">#REF!</definedName>
    <definedName name="adsf" localSheetId="6">#REF!</definedName>
    <definedName name="adsf" localSheetId="10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4">#REF!</definedName>
    <definedName name="anpha" localSheetId="13">#REF!</definedName>
    <definedName name="anpha" localSheetId="6">#REF!</definedName>
    <definedName name="anpha" localSheetId="10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4">'[2]PNT-QUOT-#3'!#REF!</definedName>
    <definedName name="B" localSheetId="6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4" hidden="1">{"'TDTGT (theo Dphuong)'!$A$4:$F$75"}</definedName>
    <definedName name="B5new" localSheetId="13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4">#REF!</definedName>
    <definedName name="beta" localSheetId="13">#REF!</definedName>
    <definedName name="beta" localSheetId="6">#REF!</definedName>
    <definedName name="beta" localSheetId="10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4">#REF!</definedName>
    <definedName name="BT" localSheetId="13">#REF!</definedName>
    <definedName name="BT" localSheetId="6">#REF!</definedName>
    <definedName name="BT" localSheetId="10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4">#REF!</definedName>
    <definedName name="bv" localSheetId="13">#REF!</definedName>
    <definedName name="bv" localSheetId="6">#REF!</definedName>
    <definedName name="bv" localSheetId="10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4">'[2]PNT-QUOT-#3'!#REF!</definedName>
    <definedName name="COAT" localSheetId="6">'[1]PNT-QUOT-#3'!#REF!</definedName>
    <definedName name="COAT" localSheetId="16">'[1]PNT-QUOT-#3'!#REF!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4">#REF!</definedName>
    <definedName name="CS_10" localSheetId="13">#REF!</definedName>
    <definedName name="CS_10" localSheetId="6">#REF!</definedName>
    <definedName name="CS_10" localSheetId="10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4">#REF!</definedName>
    <definedName name="CS_100" localSheetId="13">#REF!</definedName>
    <definedName name="CS_100" localSheetId="6">#REF!</definedName>
    <definedName name="CS_100" localSheetId="10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4">#REF!</definedName>
    <definedName name="CS_10S" localSheetId="13">#REF!</definedName>
    <definedName name="CS_10S" localSheetId="6">#REF!</definedName>
    <definedName name="CS_10S" localSheetId="10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4">#REF!</definedName>
    <definedName name="CS_120" localSheetId="13">#REF!</definedName>
    <definedName name="CS_120" localSheetId="6">#REF!</definedName>
    <definedName name="CS_120" localSheetId="10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4">#REF!</definedName>
    <definedName name="CS_140" localSheetId="13">#REF!</definedName>
    <definedName name="CS_140" localSheetId="6">#REF!</definedName>
    <definedName name="CS_140" localSheetId="10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4">#REF!</definedName>
    <definedName name="CS_160" localSheetId="13">#REF!</definedName>
    <definedName name="CS_160" localSheetId="6">#REF!</definedName>
    <definedName name="CS_160" localSheetId="10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4">#REF!</definedName>
    <definedName name="CS_20" localSheetId="13">#REF!</definedName>
    <definedName name="CS_20" localSheetId="6">#REF!</definedName>
    <definedName name="CS_20" localSheetId="10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4">#REF!</definedName>
    <definedName name="CS_30" localSheetId="13">#REF!</definedName>
    <definedName name="CS_30" localSheetId="6">#REF!</definedName>
    <definedName name="CS_30" localSheetId="10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4">#REF!</definedName>
    <definedName name="CS_40" localSheetId="13">#REF!</definedName>
    <definedName name="CS_40" localSheetId="6">#REF!</definedName>
    <definedName name="CS_40" localSheetId="10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4">#REF!</definedName>
    <definedName name="CS_40S" localSheetId="13">#REF!</definedName>
    <definedName name="CS_40S" localSheetId="6">#REF!</definedName>
    <definedName name="CS_40S" localSheetId="10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4">#REF!</definedName>
    <definedName name="CS_5S" localSheetId="13">#REF!</definedName>
    <definedName name="CS_5S" localSheetId="6">#REF!</definedName>
    <definedName name="CS_5S" localSheetId="10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4">#REF!</definedName>
    <definedName name="CS_60" localSheetId="13">#REF!</definedName>
    <definedName name="CS_60" localSheetId="6">#REF!</definedName>
    <definedName name="CS_60" localSheetId="10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4">#REF!</definedName>
    <definedName name="CS_80" localSheetId="13">#REF!</definedName>
    <definedName name="CS_80" localSheetId="6">#REF!</definedName>
    <definedName name="CS_80" localSheetId="10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4">#REF!</definedName>
    <definedName name="CS_80S" localSheetId="13">#REF!</definedName>
    <definedName name="CS_80S" localSheetId="6">#REF!</definedName>
    <definedName name="CS_80S" localSheetId="10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4">#REF!</definedName>
    <definedName name="CS_STD" localSheetId="13">#REF!</definedName>
    <definedName name="CS_STD" localSheetId="6">#REF!</definedName>
    <definedName name="CS_STD" localSheetId="10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4">#REF!</definedName>
    <definedName name="CS_XS" localSheetId="13">#REF!</definedName>
    <definedName name="CS_XS" localSheetId="6">#REF!</definedName>
    <definedName name="CS_XS" localSheetId="10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4">#REF!</definedName>
    <definedName name="CS_XXS" localSheetId="13">#REF!</definedName>
    <definedName name="CS_XXS" localSheetId="6">#REF!</definedName>
    <definedName name="CS_XXS" localSheetId="10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4" hidden="1">{"'TDTGT (theo Dphuong)'!$A$4:$F$75"}</definedName>
    <definedName name="cv" localSheetId="13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4">#REF!</definedName>
    <definedName name="cx" localSheetId="13">#REF!</definedName>
    <definedName name="cx" localSheetId="6">#REF!</definedName>
    <definedName name="cx" localSheetId="10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4" hidden="1">#REF!</definedName>
    <definedName name="d" localSheetId="13" hidden="1">#REF!</definedName>
    <definedName name="d" localSheetId="6" hidden="1">#REF!</definedName>
    <definedName name="d" localSheetId="10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4">#REF!</definedName>
    <definedName name="dd" localSheetId="13">#REF!</definedName>
    <definedName name="dd" localSheetId="6">#REF!</definedName>
    <definedName name="dd" localSheetId="10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4" hidden="1">#REF!</definedName>
    <definedName name="df" localSheetId="13" hidden="1">#REF!</definedName>
    <definedName name="df" localSheetId="6" hidden="1">#REF!</definedName>
    <definedName name="df" localSheetId="10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4">#REF!</definedName>
    <definedName name="dg" localSheetId="13">#REF!</definedName>
    <definedName name="dg" localSheetId="6">#REF!</definedName>
    <definedName name="dg" localSheetId="10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4">#REF!</definedName>
    <definedName name="dien" localSheetId="13">#REF!</definedName>
    <definedName name="dien" localSheetId="6">#REF!</definedName>
    <definedName name="dien" localSheetId="10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4" hidden="1">{"'TDTGT (theo Dphuong)'!$A$4:$F$75"}</definedName>
    <definedName name="dn" localSheetId="13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4">#REF!</definedName>
    <definedName name="ffddg" localSheetId="13">#REF!</definedName>
    <definedName name="ffddg" localSheetId="6">#REF!</definedName>
    <definedName name="ffddg" localSheetId="10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4">'[2]COAT&amp;WRAP-QIOT-#3'!#REF!</definedName>
    <definedName name="FP" localSheetId="6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4" hidden="1">{"'TDTGT (theo Dphuong)'!$A$4:$F$75"}</definedName>
    <definedName name="h" localSheetId="13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4">#REF!</definedName>
    <definedName name="hab" localSheetId="13">#REF!</definedName>
    <definedName name="hab" localSheetId="6">#REF!</definedName>
    <definedName name="hab" localSheetId="10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4">#REF!</definedName>
    <definedName name="habac" localSheetId="13">#REF!</definedName>
    <definedName name="habac" localSheetId="6">#REF!</definedName>
    <definedName name="habac" localSheetId="10">#REF!</definedName>
    <definedName name="habac" localSheetId="16">#REF!</definedName>
    <definedName name="habac">#REF!</definedName>
    <definedName name="Habac1">'[6]7 THAI NGUYEN'!$A$11</definedName>
    <definedName name="hhg" localSheetId="7">#REF!</definedName>
    <definedName name="hhg" localSheetId="8">#REF!</definedName>
    <definedName name="hhg" localSheetId="9">#REF!</definedName>
    <definedName name="hhg" localSheetId="4">#REF!</definedName>
    <definedName name="hhg" localSheetId="13">#REF!</definedName>
    <definedName name="hhg" localSheetId="6">#REF!</definedName>
    <definedName name="hhg" localSheetId="10">#REF!</definedName>
    <definedName name="hhg" localSheetId="1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13" hidden="1">{"'TDTGT (theo Dphuong)'!$A$4:$F$75"}</definedName>
    <definedName name="HTML_Control" localSheetId="6" hidden="1">{"'TDTGT (theo Dphuong)'!$A$4:$F$75"}</definedName>
    <definedName name="HTML_Control" localSheetId="2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4" hidden="1">{#N/A,#N/A,FALSE,"Chung"}</definedName>
    <definedName name="i" localSheetId="13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4">'[2]COAT&amp;WRAP-QIOT-#3'!#REF!</definedName>
    <definedName name="IO" localSheetId="6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4" hidden="1">{#N/A,#N/A,FALSE,"Chung"}</definedName>
    <definedName name="kjh" localSheetId="13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4">#REF!</definedName>
    <definedName name="kjhjfhdjkfndfndf" localSheetId="13">#REF!</definedName>
    <definedName name="kjhjfhdjkfndfndf" localSheetId="6">#REF!</definedName>
    <definedName name="kjhjfhdjkfndfndf" localSheetId="10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4" hidden="1">{"'TDTGT (theo Dphuong)'!$A$4:$F$75"}</definedName>
    <definedName name="m" localSheetId="13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4">'[2]COAT&amp;WRAP-QIOT-#3'!#REF!</definedName>
    <definedName name="MAT" localSheetId="6">'[1]COAT&amp;WRAP-QIOT-#3'!#REF!</definedName>
    <definedName name="MAT" localSheetId="16">'[1]COAT&amp;WRAP-QIOT-#3'!#REF!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4">#REF!</definedName>
    <definedName name="mc" localSheetId="13">#REF!</definedName>
    <definedName name="mc" localSheetId="6">#REF!</definedName>
    <definedName name="mc" localSheetId="10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4">'[2]COAT&amp;WRAP-QIOT-#3'!#REF!</definedName>
    <definedName name="MF" localSheetId="6">'[1]COAT&amp;WRAP-QIOT-#3'!#REF!</definedName>
    <definedName name="MF" localSheetId="16">'[1]COAT&amp;WRAP-QIOT-#3'!#REF!</definedName>
    <definedName name="MF">'[3]COAT&amp;WRAP-QIOT-#3'!#REF!</definedName>
    <definedName name="mnh" localSheetId="7">'[7]2.74'!#REF!</definedName>
    <definedName name="mnh" localSheetId="8">'[7]2.74'!#REF!</definedName>
    <definedName name="mnh" localSheetId="9">'[7]2.74'!#REF!</definedName>
    <definedName name="mnh" localSheetId="4">'[7]2.74'!#REF!</definedName>
    <definedName name="mnh" localSheetId="6">'[7]2.74'!#REF!</definedName>
    <definedName name="mnh" localSheetId="16">'[7]2.74'!#REF!</definedName>
    <definedName name="mnh">'[7]2.74'!#REF!</definedName>
    <definedName name="n" localSheetId="7">'[7]2.74'!#REF!</definedName>
    <definedName name="n" localSheetId="8">'[7]2.74'!#REF!</definedName>
    <definedName name="n" localSheetId="9">'[7]2.74'!#REF!</definedName>
    <definedName name="n" localSheetId="4">'[7]2.74'!#REF!</definedName>
    <definedName name="n" localSheetId="16">'[7]2.74'!#REF!</definedName>
    <definedName name="n">'[7]2.74'!#REF!</definedName>
    <definedName name="nhan" localSheetId="7">#REF!</definedName>
    <definedName name="nhan" localSheetId="8">#REF!</definedName>
    <definedName name="nhan" localSheetId="9">#REF!</definedName>
    <definedName name="nhan" localSheetId="4">#REF!</definedName>
    <definedName name="nhan" localSheetId="13">#REF!</definedName>
    <definedName name="nhan" localSheetId="6">#REF!</definedName>
    <definedName name="nhan" localSheetId="10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4">#REF!</definedName>
    <definedName name="nuoc" localSheetId="13">#REF!</definedName>
    <definedName name="nuoc" localSheetId="6">#REF!</definedName>
    <definedName name="nuoc" localSheetId="10">#REF!</definedName>
    <definedName name="nuoc" localSheetId="16">#REF!</definedName>
    <definedName name="nuoc">#REF!</definedName>
    <definedName name="oanh" localSheetId="9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13" hidden="1">{#N/A,#N/A,FALSE,"Chung"}</definedName>
    <definedName name="oanh" localSheetId="6" hidden="1">{#N/A,#N/A,FALSE,"Chung"}</definedName>
    <definedName name="oanh" localSheetId="2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4">'[2]PNT-QUOT-#3'!#REF!</definedName>
    <definedName name="P" localSheetId="6">'[1]PNT-QUOT-#3'!#REF!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4">'[2]COAT&amp;WRAP-QIOT-#3'!#REF!</definedName>
    <definedName name="PEJM" localSheetId="6">'[1]COAT&amp;WRAP-QIOT-#3'!#REF!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4">'[2]PNT-QUOT-#3'!#REF!</definedName>
    <definedName name="PF" localSheetId="6">'[1]PNT-QUOT-#3'!#REF!</definedName>
    <definedName name="PF" localSheetId="16">'[1]PNT-QUOT-#3'!#REF!</definedName>
    <definedName name="PF">'[3]PNT-QUOT-#3'!#REF!</definedName>
    <definedName name="PM" localSheetId="9">[8]IBASE!$AH$16:$AV$110</definedName>
    <definedName name="PM" localSheetId="4">[9]IBASE!$AH$16:$AV$110</definedName>
    <definedName name="PM" localSheetId="6">[8]IBASE!$AH$16:$AV$110</definedName>
    <definedName name="PM">[10]IBASE!$AH$16:$AV$110</definedName>
    <definedName name="Print_Area_MI" localSheetId="9">[11]ESTI.!$A$1:$U$52</definedName>
    <definedName name="Print_Area_MI" localSheetId="6">[11]ESTI.!$A$1:$U$52</definedName>
    <definedName name="Print_Area_MI">[12]ESTI.!$A$1:$U$52</definedName>
    <definedName name="_xlnm.Print_Titles" localSheetId="7">'[13]TiÕn ®é thùc hiÖn KC'!#REF!</definedName>
    <definedName name="_xlnm.Print_Titles" localSheetId="8">'[13]TiÕn ®é thùc hiÖn KC'!#REF!</definedName>
    <definedName name="_xlnm.Print_Titles" localSheetId="9">'[13]TiÕn ®é thùc hiÖn KC'!#REF!</definedName>
    <definedName name="_xlnm.Print_Titles" localSheetId="4">'[13]TiÕn ®é thùc hiÖn KC'!#REF!</definedName>
    <definedName name="_xlnm.Print_Titles" localSheetId="16">'[13]TiÕn ®é thùc hiÖn KC'!#REF!</definedName>
    <definedName name="_xlnm.Print_Titles">'[13]TiÕn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4">#REF!</definedName>
    <definedName name="pt" localSheetId="13">#REF!</definedName>
    <definedName name="pt" localSheetId="6">#REF!</definedName>
    <definedName name="pt" localSheetId="10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4">#REF!</definedName>
    <definedName name="ptr" localSheetId="13">#REF!</definedName>
    <definedName name="ptr" localSheetId="6">#REF!</definedName>
    <definedName name="ptr" localSheetId="10">#REF!</definedName>
    <definedName name="ptr" localSheetId="16">#REF!</definedName>
    <definedName name="ptr">#REF!</definedName>
    <definedName name="ptvt">'[14]ma-pt'!$A$6:$IV$228</definedName>
    <definedName name="qưeqwrqw" localSheetId="9" hidden="1">{#N/A,#N/A,FALSE,"Chung"}</definedName>
    <definedName name="qưeqwrqw" localSheetId="4" hidden="1">{#N/A,#N/A,FALSE,"Chung"}</definedName>
    <definedName name="qưeqwrqw" localSheetId="13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4">'[2]COAT&amp;WRAP-QIOT-#3'!#REF!</definedName>
    <definedName name="RT" localSheetId="6">'[1]COAT&amp;WRAP-QIOT-#3'!#REF!</definedName>
    <definedName name="RT" localSheetId="16">'[1]COAT&amp;WRAP-QIOT-#3'!#REF!</definedName>
    <definedName name="RT">'[3]COAT&amp;WRAP-QIOT-#3'!#REF!</definedName>
    <definedName name="SB" localSheetId="9">[8]IBASE!$AH$7:$AL$14</definedName>
    <definedName name="SB" localSheetId="4">[9]IBASE!$AH$7:$AL$14</definedName>
    <definedName name="SB" localSheetId="6">[8]IBASE!$AH$7:$AL$14</definedName>
    <definedName name="SB">[10]IBASE!$AH$7:$AL$14</definedName>
    <definedName name="SORT" localSheetId="7">#REF!</definedName>
    <definedName name="SORT" localSheetId="8">#REF!</definedName>
    <definedName name="SORT" localSheetId="9">#REF!</definedName>
    <definedName name="SORT" localSheetId="4">#REF!</definedName>
    <definedName name="SORT" localSheetId="13">#REF!</definedName>
    <definedName name="SORT" localSheetId="6">#REF!</definedName>
    <definedName name="SORT" localSheetId="10">#REF!</definedName>
    <definedName name="SORT" localSheetId="16">#REF!</definedName>
    <definedName name="SORT">#REF!</definedName>
    <definedName name="SORT_AREA" localSheetId="9">'[11]DI-ESTI'!$A$8:$R$489</definedName>
    <definedName name="SORT_AREA" localSheetId="6">'[11]DI-ESTI'!$A$8:$R$489</definedName>
    <definedName name="SORT_AREA">'[12]DI-ESTI'!$A$8:$R$489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4">'[2]PNT-QUOT-#3'!#REF!</definedName>
    <definedName name="SP" localSheetId="6">'[1]PNT-QUOT-#3'!#REF!</definedName>
    <definedName name="SP" localSheetId="16">'[1]PNT-QUOT-#3'!#REF!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4">#REF!</definedName>
    <definedName name="sss" localSheetId="13">#REF!</definedName>
    <definedName name="sss" localSheetId="6">#REF!</definedName>
    <definedName name="sss" localSheetId="10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4">#REF!</definedName>
    <definedName name="TBA" localSheetId="13">#REF!</definedName>
    <definedName name="TBA" localSheetId="6">#REF!</definedName>
    <definedName name="TBA" localSheetId="10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4">#REF!</definedName>
    <definedName name="td" localSheetId="13">#REF!</definedName>
    <definedName name="td" localSheetId="6">#REF!</definedName>
    <definedName name="td" localSheetId="10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4">#REF!</definedName>
    <definedName name="th_bl" localSheetId="13">#REF!</definedName>
    <definedName name="th_bl" localSheetId="6">#REF!</definedName>
    <definedName name="th_bl" localSheetId="10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4" hidden="1">{"'TDTGT (theo Dphuong)'!$A$4:$F$75"}</definedName>
    <definedName name="thanh" localSheetId="13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4">'[2]COAT&amp;WRAP-QIOT-#3'!#REF!</definedName>
    <definedName name="THK" localSheetId="6">'[1]COAT&amp;WRAP-QIOT-#3'!#REF!</definedName>
    <definedName name="THK" localSheetId="16">'[1]COAT&amp;WRAP-QIOT-#3'!#REF!</definedName>
    <definedName name="THK">'[3]COAT&amp;WRAP-QIOT-#3'!#REF!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4" hidden="1">{"'TDTGT (theo Dphuong)'!$A$4:$F$75"}</definedName>
    <definedName name="Tnghiep" localSheetId="13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4">#REF!</definedName>
    <definedName name="ttt" localSheetId="13">#REF!</definedName>
    <definedName name="ttt" localSheetId="6">#REF!</definedName>
    <definedName name="ttt" localSheetId="10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4">#REF!</definedName>
    <definedName name="vfff" localSheetId="13">#REF!</definedName>
    <definedName name="vfff" localSheetId="6">#REF!</definedName>
    <definedName name="vfff" localSheetId="10">#REF!</definedName>
    <definedName name="vfff" localSheetId="16">#REF!</definedName>
    <definedName name="vfff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4" hidden="1">{"'TDTGT (theo Dphuong)'!$A$4:$F$75"}</definedName>
    <definedName name="vv" localSheetId="13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13" hidden="1">{#N/A,#N/A,FALSE,"Chung"}</definedName>
    <definedName name="wrn.thu." localSheetId="6" hidden="1">{#N/A,#N/A,FALSE,"Chung"}</definedName>
    <definedName name="wrn.thu." localSheetId="2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'[15]7 THAI NGUYEN'!$A$11</definedName>
    <definedName name="xd" localSheetId="4">'[16]7 THAI NGUYEN'!$A$11</definedName>
    <definedName name="xd">'[15]7 THAI NGUYEN'!$A$11</definedName>
    <definedName name="ZYX" localSheetId="7">#REF!</definedName>
    <definedName name="ZYX" localSheetId="8">#REF!</definedName>
    <definedName name="ZYX" localSheetId="9">#REF!</definedName>
    <definedName name="ZYX" localSheetId="4">#REF!</definedName>
    <definedName name="ZYX" localSheetId="13">#REF!</definedName>
    <definedName name="ZYX" localSheetId="6">#REF!</definedName>
    <definedName name="ZYX" localSheetId="10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4">#REF!</definedName>
    <definedName name="ZZZ" localSheetId="13">#REF!</definedName>
    <definedName name="ZZZ" localSheetId="6">#REF!</definedName>
    <definedName name="ZZZ" localSheetId="10">#REF!</definedName>
    <definedName name="ZZZ" localSheetId="16">#REF!</definedName>
    <definedName name="ZZZ">#REF!</definedName>
  </definedNames>
  <calcPr calcId="191029"/>
</workbook>
</file>

<file path=xl/calcChain.xml><?xml version="1.0" encoding="utf-8"?>
<calcChain xmlns="http://schemas.openxmlformats.org/spreadsheetml/2006/main">
  <c r="D8" i="47" l="1"/>
  <c r="F8" i="47" s="1"/>
  <c r="B9" i="47"/>
  <c r="C9" i="47"/>
  <c r="E9" i="47" s="1"/>
  <c r="D10" i="47"/>
  <c r="F10" i="47" s="1"/>
  <c r="E10" i="47"/>
  <c r="D11" i="47"/>
  <c r="F11" i="47" s="1"/>
  <c r="E11" i="47"/>
  <c r="D12" i="47"/>
  <c r="F12" i="47" s="1"/>
  <c r="E12" i="47"/>
  <c r="D13" i="47"/>
  <c r="E13" i="47"/>
  <c r="F13" i="47"/>
  <c r="B14" i="47"/>
  <c r="C14" i="47"/>
  <c r="D15" i="47"/>
  <c r="F15" i="47" s="1"/>
  <c r="E15" i="47"/>
  <c r="D16" i="47"/>
  <c r="E16" i="47"/>
  <c r="F16" i="47"/>
  <c r="D17" i="47"/>
  <c r="F17" i="47" s="1"/>
  <c r="E17" i="47"/>
  <c r="D18" i="47"/>
  <c r="F18" i="47" s="1"/>
  <c r="E18" i="47"/>
  <c r="D19" i="47"/>
  <c r="F19" i="47" s="1"/>
  <c r="E19" i="47"/>
  <c r="D20" i="47"/>
  <c r="F20" i="47" s="1"/>
  <c r="E20" i="47"/>
  <c r="D21" i="47"/>
  <c r="F21" i="47" s="1"/>
  <c r="E21" i="47"/>
  <c r="D22" i="47"/>
  <c r="F22" i="47" s="1"/>
  <c r="E22" i="47"/>
  <c r="D23" i="47"/>
  <c r="F23" i="47" s="1"/>
  <c r="E23" i="47"/>
  <c r="D24" i="47"/>
  <c r="F24" i="47" s="1"/>
  <c r="E24" i="47"/>
  <c r="D25" i="47"/>
  <c r="F25" i="47" s="1"/>
  <c r="E25" i="47"/>
  <c r="D26" i="47"/>
  <c r="D8" i="46"/>
  <c r="F8" i="46" s="1"/>
  <c r="B9" i="46"/>
  <c r="C9" i="46"/>
  <c r="E9" i="46" s="1"/>
  <c r="D9" i="46"/>
  <c r="F9" i="46" s="1"/>
  <c r="D10" i="46"/>
  <c r="E10" i="46"/>
  <c r="F10" i="46"/>
  <c r="D11" i="46"/>
  <c r="F11" i="46" s="1"/>
  <c r="E11" i="46"/>
  <c r="D12" i="46"/>
  <c r="F12" i="46" s="1"/>
  <c r="E12" i="46"/>
  <c r="D13" i="46"/>
  <c r="F13" i="46" s="1"/>
  <c r="E13" i="46"/>
  <c r="B14" i="46"/>
  <c r="C14" i="46"/>
  <c r="D15" i="46"/>
  <c r="F15" i="46" s="1"/>
  <c r="E15" i="46"/>
  <c r="D16" i="46"/>
  <c r="F16" i="46" s="1"/>
  <c r="E16" i="46"/>
  <c r="D17" i="46"/>
  <c r="E17" i="46"/>
  <c r="F17" i="46"/>
  <c r="D18" i="46"/>
  <c r="F18" i="46" s="1"/>
  <c r="E18" i="46"/>
  <c r="D19" i="46"/>
  <c r="F19" i="46" s="1"/>
  <c r="E19" i="46"/>
  <c r="D20" i="46"/>
  <c r="F20" i="46" s="1"/>
  <c r="E20" i="46"/>
  <c r="D21" i="46"/>
  <c r="F21" i="46" s="1"/>
  <c r="E21" i="46"/>
  <c r="D22" i="46"/>
  <c r="F22" i="46" s="1"/>
  <c r="E22" i="46"/>
  <c r="D23" i="46"/>
  <c r="F23" i="46" s="1"/>
  <c r="E23" i="46"/>
  <c r="D24" i="46"/>
  <c r="F24" i="46" s="1"/>
  <c r="E24" i="46"/>
  <c r="D25" i="46"/>
  <c r="F25" i="46" s="1"/>
  <c r="E25" i="46"/>
  <c r="D26" i="46"/>
  <c r="D8" i="45"/>
  <c r="B9" i="45"/>
  <c r="C9" i="45"/>
  <c r="D10" i="45"/>
  <c r="D11" i="45"/>
  <c r="D12" i="45"/>
  <c r="D13" i="45"/>
  <c r="B14" i="45"/>
  <c r="C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C7" i="45" l="1"/>
  <c r="D9" i="47"/>
  <c r="F9" i="47" s="1"/>
  <c r="D14" i="47"/>
  <c r="F14" i="47" s="1"/>
  <c r="D7" i="45"/>
  <c r="B7" i="45"/>
  <c r="C7" i="46"/>
  <c r="E14" i="47"/>
  <c r="C7" i="47"/>
  <c r="D14" i="45"/>
  <c r="B7" i="46"/>
  <c r="B7" i="47"/>
  <c r="D14" i="46"/>
  <c r="F14" i="46" s="1"/>
  <c r="D9" i="45"/>
  <c r="E14" i="46"/>
  <c r="D33" i="27"/>
  <c r="C33" i="27"/>
  <c r="D29" i="27"/>
  <c r="C29" i="27"/>
  <c r="D15" i="27"/>
  <c r="C15" i="27"/>
  <c r="D9" i="27"/>
  <c r="C9" i="27"/>
  <c r="E11" i="6"/>
  <c r="E10" i="6"/>
  <c r="E9" i="6"/>
  <c r="E8" i="6"/>
  <c r="D7" i="47" l="1"/>
  <c r="D7" i="46"/>
</calcChain>
</file>

<file path=xl/sharedStrings.xml><?xml version="1.0" encoding="utf-8"?>
<sst xmlns="http://schemas.openxmlformats.org/spreadsheetml/2006/main" count="813" uniqueCount="477">
  <si>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</si>
  <si>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</si>
  <si>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</si>
  <si>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</si>
  <si>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</si>
  <si>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</si>
  <si>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</si>
  <si>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</si>
  <si>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</si>
  <si>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</si>
  <si>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Lạc</t>
  </si>
  <si>
    <t>Hoạt động thu gom, xử lý và tiêu huỷ rác thải;
tái chế phế liệu</t>
  </si>
  <si>
    <t>Thoát nước và xử lý nước thải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</si>
  <si>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</si>
  <si>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</si>
  <si>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</si>
  <si>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</si>
  <si>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</si>
  <si>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</si>
  <si>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</si>
  <si>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</si>
  <si>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</si>
  <si>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</si>
  <si>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</si>
  <si>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</si>
  <si>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</si>
  <si>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</si>
  <si>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</si>
  <si>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</si>
  <si>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</si>
  <si>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</si>
  <si>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</si>
  <si>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</si>
  <si>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</si>
  <si>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</si>
  <si>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</si>
  <si>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</si>
  <si>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</si>
  <si>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</si>
  <si>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</si>
  <si>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</si>
  <si>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</si>
  <si>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</si>
  <si>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</si>
  <si>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</si>
  <si>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</si>
  <si>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</si>
  <si>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</si>
  <si>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</si>
  <si>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</si>
  <si>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</si>
  <si>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</si>
  <si>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</si>
  <si>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</si>
  <si>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</si>
  <si>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</si>
  <si>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</si>
  <si>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</si>
  <si>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</si>
  <si>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</si>
  <si>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</si>
  <si>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</si>
  <si>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</si>
  <si>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</si>
  <si>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</si>
  <si>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</si>
  <si>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</si>
  <si>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</si>
  <si>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</si>
  <si>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</si>
  <si>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</si>
  <si>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</si>
  <si>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</si>
  <si>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</si>
  <si>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</si>
  <si>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</si>
  <si>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12</t>
  </si>
  <si>
    <t>tính</t>
  </si>
  <si>
    <t>Ước tính</t>
  </si>
  <si>
    <t>Thực hiện</t>
  </si>
  <si>
    <t>Đơn vị</t>
  </si>
  <si>
    <t>3. Một số sản phẩm chủ yếu của ngành công nghiệp</t>
  </si>
  <si>
    <t>tháng trước</t>
  </si>
  <si>
    <t>lao động thời điểm</t>
  </si>
  <si>
    <t>Chỉ số sử dụng</t>
  </si>
  <si>
    <t xml:space="preserve">4. Chỉ số sử dụng lao động của doanh nghiệp công nghiệp </t>
  </si>
  <si>
    <t>Quảng Ninh</t>
  </si>
  <si>
    <t>Phú Thọ</t>
  </si>
  <si>
    <t>Quảng Ngãi</t>
  </si>
  <si>
    <t>Bình Dương</t>
  </si>
  <si>
    <t>Quảng Nam</t>
  </si>
  <si>
    <t>Đồng Nai</t>
  </si>
  <si>
    <t>Bắc Ninh</t>
  </si>
  <si>
    <t>Đà Nẵng</t>
  </si>
  <si>
    <t>Kiên Giang</t>
  </si>
  <si>
    <t>Bà Rịa - Vũng Tàu</t>
  </si>
  <si>
    <t>Thanh Hóa</t>
  </si>
  <si>
    <t>Hải Phòng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</si>
  <si>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</si>
  <si>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</si>
  <si>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</si>
  <si>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</si>
  <si>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</si>
  <si>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</si>
  <si>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</si>
  <si>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</si>
  <si>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</si>
  <si>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</si>
  <si>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</si>
  <si>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</si>
  <si>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Tài nguyên và Môi trường</t>
  </si>
  <si>
    <t>Bộ Y tế</t>
  </si>
  <si>
    <t>Bộ NN và PTNT</t>
  </si>
  <si>
    <t>Trong đó:</t>
  </si>
  <si>
    <t>Trung ương</t>
  </si>
  <si>
    <t>TỔNG SỐ</t>
  </si>
  <si>
    <t xml:space="preserve">so với cùng kỳ         </t>
  </si>
  <si>
    <t xml:space="preserve">so với kế hoạch                 </t>
  </si>
  <si>
    <t xml:space="preserve">Ước tính </t>
  </si>
  <si>
    <t xml:space="preserve">Kế hoạch                        </t>
  </si>
  <si>
    <t xml:space="preserve"> </t>
  </si>
  <si>
    <t>Dịch vụ khác</t>
  </si>
  <si>
    <t>Du lịch lữ hành</t>
  </si>
  <si>
    <t>Dịch vụ lưu trú, ăn uống</t>
  </si>
  <si>
    <t>Bán lẻ hàng hóa</t>
  </si>
  <si>
    <t>Phương tiện vận tải và phụ tùng</t>
  </si>
  <si>
    <t>Dây điện và cáp điện</t>
  </si>
  <si>
    <t>Sắt thép</t>
  </si>
  <si>
    <t xml:space="preserve">Đá quý, KL quý  và sản phẩm 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</si>
  <si>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</si>
  <si>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</si>
  <si>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</si>
  <si>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</si>
  <si>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</si>
  <si>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</si>
  <si>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</si>
  <si>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</si>
  <si>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</si>
  <si>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</si>
  <si>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</si>
  <si>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</si>
  <si>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</si>
  <si>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</si>
  <si>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</si>
  <si>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</si>
  <si>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</si>
  <si>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</si>
  <si>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</si>
  <si>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</si>
  <si>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</si>
  <si>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</si>
  <si>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</si>
  <si>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</si>
  <si>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</si>
  <si>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</si>
  <si>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</si>
  <si>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</si>
  <si>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</si>
  <si>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</si>
  <si>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</si>
  <si>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</si>
  <si>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</si>
  <si>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</si>
  <si>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</si>
  <si>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</si>
  <si>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</si>
  <si>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</si>
  <si>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</si>
  <si>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</si>
  <si>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</si>
  <si>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</si>
  <si>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</si>
  <si>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</si>
  <si>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</si>
  <si>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</si>
  <si>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</si>
  <si>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</si>
  <si>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</si>
  <si>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</si>
  <si>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</si>
  <si>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</si>
  <si>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</si>
  <si>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</si>
  <si>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</si>
  <si>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</si>
  <si>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</si>
  <si>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Đan Mạch</t>
  </si>
  <si>
    <t>Phần Lan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</si>
  <si>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</si>
  <si>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</si>
  <si>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</si>
  <si>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</si>
  <si>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</si>
  <si>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</si>
  <si>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</si>
  <si>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</si>
  <si>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</si>
  <si>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</si>
  <si>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</si>
  <si>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</si>
  <si>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Đặc khu Hành chính Hồng Công (TQ)</t>
  </si>
  <si>
    <t>In-đô-nê-xi-a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</si>
  <si>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</si>
  <si>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</si>
  <si>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</si>
  <si>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</si>
  <si>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</si>
  <si>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</si>
  <si>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</si>
  <si>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</si>
  <si>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</si>
  <si>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</si>
  <si>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</si>
  <si>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</si>
  <si>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</si>
  <si>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cùng thời điểm</t>
  </si>
  <si>
    <t>tháng 1</t>
  </si>
  <si>
    <t>so với cùng kỳ</t>
  </si>
  <si>
    <t>Nghìn ha</t>
  </si>
  <si>
    <t>%</t>
  </si>
  <si>
    <t>so với tháng trước</t>
  </si>
  <si>
    <t>so với cùng kỳ năm trước</t>
  </si>
  <si>
    <t>Hoạt động dịch vụ hỗ trợ khai thác mỏ và quặng</t>
  </si>
  <si>
    <t>Sản xuất, chế biến thực phẩm</t>
  </si>
  <si>
    <t>Sản xuất sản phẩm thuốc lá</t>
  </si>
  <si>
    <t>Chế biến gỗ và sản xuất sản phẩm từ gỗ, tre, nứa
(trừ giường, tủ, bàn, ghế); sản xuất sản phẩm
từ rơm, rạ và vật liệu tết bện</t>
  </si>
  <si>
    <t>In, sao chép bản ghi các loại</t>
  </si>
  <si>
    <t>Sản xuất than cốc, sản phẩm dầu mỏ tinh chế</t>
  </si>
  <si>
    <t>Sản xuất máy móc, thiết bị chưa được phân vào đâu</t>
  </si>
  <si>
    <t>Công nghiệp chế biến, chế tạo khác</t>
  </si>
  <si>
    <t>Linh kiện điện thoại</t>
  </si>
  <si>
    <t>Alumin</t>
  </si>
  <si>
    <t>Xăng, dầu</t>
  </si>
  <si>
    <t>năm trước (%)</t>
  </si>
  <si>
    <t>tháng trước (%)</t>
  </si>
  <si>
    <t xml:space="preserve">so với 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</si>
  <si>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</si>
  <si>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</si>
  <si>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năm trước (%)</t>
  </si>
  <si>
    <t>Tỷ đồng</t>
  </si>
  <si>
    <t>Đồ chơi, dụng cụ thể thao và bộ phận</t>
  </si>
  <si>
    <t>Sản phẩm nội thất từ chất liệu khác gỗ</t>
  </si>
  <si>
    <t>Máy móc thiết bị, dụng cụ PT khác</t>
  </si>
  <si>
    <t>Máy ảnh, máy quay phim và LK</t>
  </si>
  <si>
    <t>Nghìn tấn; Triệu USD</t>
  </si>
  <si>
    <t>II. Luân chuyển (Triệu tấn.km)</t>
  </si>
  <si>
    <t>I. Vận chuyển (Nghìn tấn)</t>
  </si>
  <si>
    <t>II. Luân chuyển (Triệu HK.km)</t>
  </si>
  <si>
    <t>I. Vận chuyển (Nghìn HK)</t>
  </si>
  <si>
    <t>Tháng 1 năm</t>
  </si>
  <si>
    <t xml:space="preserve">     </t>
  </si>
  <si>
    <t>(Dự án)</t>
  </si>
  <si>
    <t>Phân theo một số địa phương</t>
  </si>
  <si>
    <t>Hải Dương</t>
  </si>
  <si>
    <t>Hà Nam</t>
  </si>
  <si>
    <t>Tây Ninh</t>
  </si>
  <si>
    <t>Hưng Yên</t>
  </si>
  <si>
    <t>Long An</t>
  </si>
  <si>
    <t>Xa-moa</t>
  </si>
  <si>
    <t>Quần đảo Vigin thuộc Anh</t>
  </si>
  <si>
    <t>Tổng mức</t>
  </si>
  <si>
    <t>Vận tải kho bãi</t>
  </si>
  <si>
    <t>Y tế và hoạt động trợ giúp xã hội</t>
  </si>
  <si>
    <t>Nghệ thuật, vui chơi và giải trí</t>
  </si>
  <si>
    <t>Sản xuất phân phối, điện, nước, gas</t>
  </si>
  <si>
    <t>Hoạt động dịch vụ khác</t>
  </si>
  <si>
    <t>Tài chính, ngân hàng và bảo hiểm</t>
  </si>
  <si>
    <t>Giáo dục và đào tạo</t>
  </si>
  <si>
    <t>Thông tin và truyền thông</t>
  </si>
  <si>
    <t>Dịch vụ lưu trú và ăn uống</t>
  </si>
  <si>
    <t>Kinh doanh bất động sản</t>
  </si>
  <si>
    <t>Dịch vụ việc làm; du lịch; cho thuê máy móc thiết bị, đồ dùng và các dịch vụ hỗ trợ khác</t>
  </si>
  <si>
    <t>Xây dựng</t>
  </si>
  <si>
    <t>Bán buôn; bán lẻ; sửa chữa ô tô, xe máy</t>
  </si>
  <si>
    <t>Tháng 1</t>
  </si>
  <si>
    <t>Kỳ gốc</t>
  </si>
  <si>
    <t>Tháng 12</t>
  </si>
  <si>
    <t>Sản xuất sản phẩm từ kim loại đúc sẵn
(trừ máy móc, thiết bị)</t>
  </si>
  <si>
    <t>Sản xuất sản phẩm điện tử, máy vi tính
và sản phẩm quang học</t>
  </si>
  <si>
    <t>Sửa chữa, bảo dưỡng và lắp đặt máy móc và thiết bị</t>
  </si>
  <si>
    <t>Cung cấp nước; hoạt động quản lý
và xử lý rác thải, nước thải</t>
  </si>
  <si>
    <t>năm 2020</t>
  </si>
  <si>
    <t>Nghìn 
tỷ đồng</t>
  </si>
  <si>
    <t>Xử lý ô nhiễm và hoạt động quản lý chất thải</t>
  </si>
  <si>
    <t>Lào</t>
  </si>
  <si>
    <t xml:space="preserve">Một số nước khác </t>
  </si>
  <si>
    <t>Một số nước khác</t>
  </si>
  <si>
    <t xml:space="preserve">Nước, vùng lãnh thổ khác </t>
  </si>
  <si>
    <t>Doanh nghiệp hoàn tất thủ tục giải thể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</si>
  <si>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</si>
  <si>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</si>
  <si>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</si>
  <si>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</si>
  <si>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</si>
  <si>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năm</t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</si>
  <si>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</si>
  <si>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</si>
  <si>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</si>
  <si>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</si>
  <si>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</si>
  <si>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</si>
  <si>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</si>
  <si>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</si>
  <si>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</si>
  <si>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</si>
  <si>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</si>
  <si>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</si>
  <si>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</si>
  <si>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</si>
  <si>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</si>
  <si>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</si>
  <si>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</si>
  <si>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</si>
  <si>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</si>
  <si>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</si>
  <si>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</si>
  <si>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</si>
  <si>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</si>
  <si>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</si>
  <si>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</si>
  <si>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Doanh nghiệp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</si>
  <si>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</si>
  <si>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</si>
  <si>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</si>
  <si>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</si>
  <si>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</si>
  <si>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t>Ô-xtrây-li-a</t>
  </si>
  <si>
    <t>Trung Quốc</t>
  </si>
  <si>
    <t>Đặc khu hành chính Hồng Kông (TQ)</t>
  </si>
  <si>
    <t>Bình Phước</t>
  </si>
  <si>
    <t>Thái Nguyên</t>
  </si>
  <si>
    <t>Nam Định</t>
  </si>
  <si>
    <t>Bắc Giang</t>
  </si>
  <si>
    <t>Bạc Liêu</t>
  </si>
  <si>
    <t>điều chỉnh</t>
  </si>
  <si>
    <t>cấp mới</t>
  </si>
  <si>
    <t>Vốn đăng ký</t>
  </si>
  <si>
    <t>Số dự án</t>
  </si>
  <si>
    <t>Triệu USD</t>
  </si>
  <si>
    <t>Bộ Giao thông vận tải</t>
  </si>
  <si>
    <t>Bộ Giáo dục - Đào tạo</t>
  </si>
  <si>
    <t>Bộ Văn hóa, Thể thao và Du lịch</t>
  </si>
  <si>
    <t>Bộ Công thương</t>
  </si>
  <si>
    <t>Đắk Lắk</t>
  </si>
  <si>
    <t>Phú Yên</t>
  </si>
  <si>
    <t>Xây-xen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</si>
  <si>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</si>
  <si>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</si>
  <si>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</si>
  <si>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</si>
  <si>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</si>
  <si>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</si>
  <si>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</si>
  <si>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</si>
  <si>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</si>
  <si>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</si>
  <si>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</si>
  <si>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</si>
  <si>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</si>
  <si>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</si>
  <si>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</si>
  <si>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</si>
  <si>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</si>
  <si>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</si>
  <si>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</si>
  <si>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</si>
  <si>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</si>
  <si>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Thực hiện
cùng kỳ
năm trước</t>
  </si>
  <si>
    <t>1. Tiến độ gieo trồng cây nông nghiệp đến ngày 15 tháng 1 năm 2021</t>
  </si>
  <si>
    <t>2. Chỉ số sản xuất công nghiệp tháng 1 năm 2021</t>
  </si>
  <si>
    <t>Tháng 1 năm 2021</t>
  </si>
  <si>
    <t>Tháng 1/2021</t>
  </si>
  <si>
    <t>năm 2021</t>
  </si>
  <si>
    <t>Cà Mau</t>
  </si>
  <si>
    <t>Sóc Trăng</t>
  </si>
  <si>
    <t>Hậu Giang</t>
  </si>
  <si>
    <t>Cần Thơ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</si>
  <si>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</si>
  <si>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</si>
  <si>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</si>
  <si>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</si>
  <si>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</si>
  <si>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</si>
  <si>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Tp. Hồ Chí Minh</t>
  </si>
  <si>
    <t>Lâm Đồng</t>
  </si>
  <si>
    <t>Đắk Nông</t>
  </si>
  <si>
    <t>Gia Lai</t>
  </si>
  <si>
    <t>Kon Tum</t>
  </si>
  <si>
    <t>Bình Thuận</t>
  </si>
  <si>
    <t xml:space="preserve">Ninh Thuận </t>
  </si>
  <si>
    <t>Khánh Hòa</t>
  </si>
  <si>
    <t>Bình Định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</si>
  <si>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</si>
  <si>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</si>
  <si>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</si>
  <si>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</si>
  <si>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</si>
  <si>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</si>
  <si>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</si>
  <si>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</si>
  <si>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</si>
  <si>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</si>
  <si>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</si>
  <si>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</si>
  <si>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</si>
  <si>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</si>
  <si>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</si>
  <si>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</si>
  <si>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</si>
  <si>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</si>
  <si>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</si>
  <si>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</si>
  <si>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</si>
  <si>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</si>
  <si>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</si>
  <si>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</si>
  <si>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</si>
  <si>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</si>
  <si>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 xml:space="preserve"> thời điểm 1/1/2021 so với</t>
  </si>
  <si>
    <t>1/1/2021 so với</t>
  </si>
  <si>
    <r>
      <t>Triệu m</t>
    </r>
    <r>
      <rPr>
        <vertAlign val="superscript"/>
        <sz val="10"/>
        <rFont val="Arial"/>
        <family val="2"/>
      </rPr>
      <t>3</t>
    </r>
  </si>
  <si>
    <r>
      <t>Triệu m</t>
    </r>
    <r>
      <rPr>
        <vertAlign val="superscript"/>
        <sz val="10"/>
        <rFont val="Arial"/>
        <family val="2"/>
      </rPr>
      <t>2</t>
    </r>
  </si>
  <si>
    <t>Chất dẻo nguyên liệu</t>
  </si>
  <si>
    <t>Giấy và các sản phẩm từ giấy</t>
  </si>
  <si>
    <t>Sản phẩm từ sắt thép</t>
  </si>
  <si>
    <t>Kim loại thường khác và sản phẩm</t>
  </si>
  <si>
    <t>Ngô</t>
  </si>
  <si>
    <t>Quặng và khoáng sản khác</t>
  </si>
  <si>
    <t>Thủy tinh và các sản phẩm từ thủy tinh</t>
  </si>
  <si>
    <t>Phế liệu sắt thép</t>
  </si>
  <si>
    <t>Hàng điện gia dụng và linh kiện</t>
  </si>
  <si>
    <t>Máy ảnh, máy quay phim và linh kiện</t>
  </si>
  <si>
    <r>
      <t xml:space="preserve"> Trong đó: Nguyên chiếc</t>
    </r>
    <r>
      <rPr>
        <i/>
        <vertAlign val="superscript"/>
        <sz val="9"/>
        <rFont val="Arial"/>
        <family val="2"/>
      </rPr>
      <t>(*)</t>
    </r>
  </si>
  <si>
    <t>(*)Chiếc, triệu USD</t>
  </si>
  <si>
    <t>năm 2021 (%)</t>
  </si>
  <si>
    <t>An Giang</t>
  </si>
  <si>
    <t>Bến Tre</t>
  </si>
  <si>
    <t>Ca-na-da</t>
  </si>
  <si>
    <t>Quần đảo Cay-man</t>
  </si>
  <si>
    <t>Thực hiện
tháng 12
năm 2020</t>
  </si>
  <si>
    <t>Ước tính
tháng 1 năm 2021</t>
  </si>
  <si>
    <t>Cơ cấu (%)</t>
  </si>
  <si>
    <t>trước (%)</t>
  </si>
  <si>
    <t>2020 (%)</t>
  </si>
  <si>
    <t>cùng kỳ năm</t>
  </si>
  <si>
    <t>tháng 12 năm</t>
  </si>
  <si>
    <t>2021 so với</t>
  </si>
  <si>
    <t>17. Vận tải hành khách tháng 1 năm 2021</t>
  </si>
  <si>
    <t>19. Khách quốc tế đến Việt Nam tháng 1 năm 2021</t>
  </si>
  <si>
    <t>Lượt người</t>
  </si>
  <si>
    <t>18. Vận tải hàng hoá tháng 1 năm 2021</t>
  </si>
  <si>
    <t>Tháng 1 
năm 2021 
so với cùng kỳ
năm 2020 (%)</t>
  </si>
  <si>
    <t>Nguyên phụ liệu dệt may, da giầy</t>
  </si>
  <si>
    <t xml:space="preserve">      và lạm phát cơ bản tháng 1 năm 2021</t>
  </si>
  <si>
    <t>Tháng 1 năm 2021 so với:</t>
  </si>
  <si>
    <t>(2019)</t>
  </si>
  <si>
    <t>Doanh nghiệp tạm ngừng hoạt động
chờ làm thủ tục giải thể (DN)</t>
  </si>
  <si>
    <t>Doanh nghiệp tạm ngừng kinh doanh
có thời hạn (DN)</t>
  </si>
  <si>
    <t>so với (%)</t>
  </si>
  <si>
    <t>ký</t>
  </si>
  <si>
    <t>lao</t>
  </si>
  <si>
    <t>đăng</t>
  </si>
  <si>
    <t xml:space="preserve"> so với cùng kỳ năm trước (%)</t>
  </si>
  <si>
    <t>Năm</t>
  </si>
  <si>
    <t xml:space="preserve">Tháng 1/2021 so với </t>
  </si>
  <si>
    <t>tháng 1/2020 (%)</t>
  </si>
  <si>
    <t>6. Một số chỉ tiêu về doanh nghiệp</t>
  </si>
  <si>
    <t>7. Doanh nghiệp đăng ký thành lập mới</t>
  </si>
  <si>
    <t>8. Doanh nghiệp quay trở lại hoạt động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</si>
  <si>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</si>
  <si>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</si>
  <si>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</si>
  <si>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12. Đầu tư nước ngoài vào Việt Nam được cấp phép từ 01/01- 20/1/2021</t>
  </si>
  <si>
    <t>13. Tổng mức bán lẻ hàng hóa và doanh thu dịch vụ tiêu dùng</t>
  </si>
  <si>
    <t xml:space="preserve">14. Chỉ số giá tiêu dùng, chỉ số giá vàng, chỉ số giá đô la Mỹ </t>
  </si>
  <si>
    <t>15. Hàng hóa xuất khẩu</t>
  </si>
  <si>
    <t>16. Hàng hóa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</si>
</sst>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\ \ ########"/>
    <numFmt numFmtId="168" formatCode="#,##0.0;[Red]\-#,##0.0;\ &quot;-&quot;;[Blue]@"/>
    <numFmt numFmtId="169" formatCode="0.0"/>
    <numFmt numFmtId="170" formatCode="0.0\ "/>
    <numFmt numFmtId="171" formatCode="_-&quot;$&quot;* #,##0_-;\-&quot;$&quot;* #,##0_-;_-&quot;$&quot;* &quot;-&quot;_-;_-@_-"/>
    <numFmt numFmtId="172" formatCode="#,##0.0;[Red]\-#,##0.0"/>
    <numFmt numFmtId="173" formatCode="#.##"/>
    <numFmt numFmtId="174" formatCode="_-* #,##0.00\ _V_N_D_-;\-* #,##0.00\ _V_N_D_-;_-* &quot;-&quot;??\ _V_N_D_-;_-@_-"/>
    <numFmt numFmtId="175" formatCode="_-* #,##0\ _V_N_D_-;\-* #,##0\ _V_N_D_-;_-* &quot;-&quot;\ _V_N_D_-;_-@_-"/>
    <numFmt numFmtId="176" formatCode="&quot;SFr.&quot;\ #,##0.00;[Red]&quot;SFr.&quot;\ \-#,##0.00"/>
    <numFmt numFmtId="177" formatCode="0E+00;\趰"/>
    <numFmt numFmtId="178" formatCode="_ &quot;SFr.&quot;\ * #,##0_ ;_ &quot;SFr.&quot;\ * \-#,##0_ ;_ &quot;SFr.&quot;\ * &quot;-&quot;_ ;_ @_ "/>
    <numFmt numFmtId="179" formatCode="_ * #,##0_ ;_ * \-#,##0_ ;_ * &quot;-&quot;_ ;_ @_ "/>
    <numFmt numFmtId="180" formatCode="_ * #,##0.00_ ;_ * \-#,##0.00_ ;_ * &quot;-&quot;??_ ;_ @_ "/>
    <numFmt numFmtId="181" formatCode="0.000"/>
    <numFmt numFmtId="182" formatCode="_-* #,##0.00\ &quot;F&quot;_-;\-* #,##0.00\ &quot;F&quot;_-;_-* &quot;-&quot;??\ &quot;F&quot;_-;_-@_-"/>
    <numFmt numFmtId="183" formatCode="_-* #,##0\ _P_t_s_-;\-* #,##0\ _P_t_s_-;_-* &quot;-&quot;\ _P_t_s_-;_-@_-"/>
    <numFmt numFmtId="184" formatCode="_-* #,##0.00\ _₫_-;\-* #,##0.00\ _₫_-;_-* &quot;-&quot;??\ _₫_-;_-@_-"/>
    <numFmt numFmtId="185" formatCode="&quot;\&quot;#,##0;[Red]&quot;\&quot;\-#,##0"/>
    <numFmt numFmtId="186" formatCode="_-&quot;$&quot;* #,##0.00_-;\-&quot;$&quot;* #,##0.00_-;_-&quot;$&quot;* &quot;-&quot;??_-;_-@_-"/>
    <numFmt numFmtId="187" formatCode="&quot;\&quot;#,##0.00;[Red]&quot;\&quot;&quot;\&quot;&quot;\&quot;&quot;\&quot;&quot;\&quot;&quot;\&quot;\-#,##0.00"/>
    <numFmt numFmtId="188" formatCode="#,##0;\(#,##0\)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,##0.0;\-#,##0.0"/>
    <numFmt numFmtId="201" formatCode="_(* #,##0_);_(* \(#,##0\);_(* &quot;-&quot;??_);_(@_)"/>
    <numFmt numFmtId="202" formatCode="_(* #,##0.0_);_(* \(#,##0.0\);_(* &quot;-&quot;??_);_(@_)"/>
    <numFmt numFmtId="203" formatCode="###\ ###\ ###"/>
    <numFmt numFmtId="204" formatCode="0.0000000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3"/>
      <name val=".VnTime"/>
      <family val="2"/>
    </font>
    <font>
      <b/>
      <sz val="9"/>
      <name val="Arial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.VnTime"/>
      <family val="2"/>
    </font>
    <font>
      <sz val="11"/>
      <name val="Times New Roman"/>
      <family val="1"/>
    </font>
    <font>
      <sz val="11.5"/>
      <name val="Times New Roman"/>
      <family val="1"/>
    </font>
    <font>
      <i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vertAlign val="superscript"/>
      <sz val="10"/>
      <name val="Arial"/>
      <family val="2"/>
    </font>
    <font>
      <sz val="10"/>
      <name val="Arial 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9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</font>
    <font>
      <i/>
      <vertAlign val="superscript"/>
      <sz val="9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9"/>
      <color theme="1"/>
      <name val="Arial"/>
      <family val="2"/>
    </font>
    <font>
      <i/>
      <sz val="12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.5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0">
    <xf numFmtId="0" fontId="0" fillId="0" borderId="0"/>
    <xf numFmtId="0" fontId="5" fillId="0" borderId="0"/>
    <xf numFmtId="0" fontId="11" fillId="0" borderId="0"/>
    <xf numFmtId="0" fontId="15" fillId="0" borderId="0"/>
    <xf numFmtId="171" fontId="1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11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17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66" fontId="19" fillId="0" borderId="0" applyFont="0" applyFill="0" applyBorder="0" applyAlignment="0" applyProtection="0"/>
    <xf numFmtId="175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4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8" fillId="3" borderId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9" fillId="0" borderId="0"/>
    <xf numFmtId="0" fontId="29" fillId="2" borderId="0" applyNumberFormat="0"/>
    <xf numFmtId="0" fontId="29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9" fillId="0" borderId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29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9" fontId="31" fillId="0" borderId="0" applyBorder="0" applyAlignment="0" applyProtection="0"/>
    <xf numFmtId="0" fontId="32" fillId="3" borderId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3" borderId="0"/>
    <xf numFmtId="0" fontId="35" fillId="0" borderId="0">
      <alignment wrapText="1"/>
    </xf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7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176" fontId="14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8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9" fillId="5" borderId="0" applyNumberFormat="0" applyBorder="0" applyAlignment="0" applyProtection="0"/>
    <xf numFmtId="0" fontId="37" fillId="0" borderId="0"/>
    <xf numFmtId="0" fontId="40" fillId="0" borderId="0"/>
    <xf numFmtId="0" fontId="37" fillId="0" borderId="0"/>
    <xf numFmtId="37" fontId="41" fillId="0" borderId="0"/>
    <xf numFmtId="0" fontId="42" fillId="0" borderId="0"/>
    <xf numFmtId="181" fontId="14" fillId="0" borderId="0" applyFill="0" applyBorder="0" applyAlignment="0"/>
    <xf numFmtId="181" fontId="26" fillId="0" borderId="0" applyFill="0" applyBorder="0" applyAlignment="0"/>
    <xf numFmtId="181" fontId="26" fillId="0" borderId="0" applyFill="0" applyBorder="0" applyAlignment="0"/>
    <xf numFmtId="0" fontId="43" fillId="22" borderId="4" applyNumberFormat="0" applyAlignment="0" applyProtection="0"/>
    <xf numFmtId="0" fontId="44" fillId="0" borderId="0"/>
    <xf numFmtId="182" fontId="25" fillId="0" borderId="0" applyFont="0" applyFill="0" applyBorder="0" applyAlignment="0" applyProtection="0"/>
    <xf numFmtId="0" fontId="45" fillId="23" borderId="5" applyNumberFormat="0" applyAlignment="0" applyProtection="0"/>
    <xf numFmtId="41" fontId="46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3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4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6" fillId="0" borderId="0" applyFont="0" applyFill="0" applyBorder="0" applyAlignment="0" applyProtection="0"/>
    <xf numFmtId="18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11" fillId="0" borderId="0" applyFont="0" applyFill="0" applyBorder="0" applyAlignment="0" applyProtection="0"/>
    <xf numFmtId="184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184" fontId="14" fillId="0" borderId="0" applyFont="0" applyFill="0" applyBorder="0" applyAlignment="0" applyProtection="0"/>
    <xf numFmtId="43" fontId="33" fillId="0" borderId="0" applyFont="0" applyFill="0" applyBorder="0" applyAlignment="0" applyProtection="0"/>
    <xf numFmtId="186" fontId="1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8" fillId="0" borderId="0" applyFont="0" applyFill="0" applyBorder="0" applyAlignment="0" applyProtection="0"/>
    <xf numFmtId="186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187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40" fillId="0" borderId="0"/>
    <xf numFmtId="3" fontId="14" fillId="0" borderId="0" applyFont="0" applyFill="0" applyBorder="0" applyAlignment="0" applyProtection="0"/>
    <xf numFmtId="0" fontId="51" fillId="0" borderId="0">
      <alignment horizontal="center"/>
    </xf>
    <xf numFmtId="44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90" fontId="14" fillId="0" borderId="0"/>
    <xf numFmtId="0" fontId="14" fillId="0" borderId="0" applyFont="0" applyFill="0" applyBorder="0" applyAlignment="0" applyProtection="0"/>
    <xf numFmtId="3" fontId="52" fillId="0" borderId="6">
      <alignment horizontal="left" vertical="top" wrapText="1"/>
    </xf>
    <xf numFmtId="191" fontId="14" fillId="0" borderId="0"/>
    <xf numFmtId="192" fontId="1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54" fillId="0" borderId="0">
      <alignment vertical="top" wrapText="1"/>
    </xf>
    <xf numFmtId="0" fontId="55" fillId="6" borderId="0" applyNumberFormat="0" applyBorder="0" applyAlignment="0" applyProtection="0"/>
    <xf numFmtId="38" fontId="56" fillId="24" borderId="0" applyNumberFormat="0" applyBorder="0" applyAlignment="0" applyProtection="0"/>
    <xf numFmtId="0" fontId="57" fillId="0" borderId="0">
      <alignment horizontal="left"/>
    </xf>
    <xf numFmtId="0" fontId="58" fillId="0" borderId="7" applyNumberFormat="0" applyAlignment="0" applyProtection="0">
      <alignment horizontal="left" vertical="center"/>
    </xf>
    <xf numFmtId="0" fontId="58" fillId="0" borderId="3">
      <alignment horizontal="left"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59" fillId="0" borderId="0" applyProtection="0"/>
    <xf numFmtId="0" fontId="58" fillId="0" borderId="0" applyProtection="0"/>
    <xf numFmtId="0" fontId="61" fillId="0" borderId="0" applyNumberFormat="0" applyFill="0" applyBorder="0" applyAlignment="0" applyProtection="0">
      <alignment vertical="top"/>
      <protection locked="0"/>
    </xf>
    <xf numFmtId="10" fontId="56" fillId="24" borderId="9" applyNumberFormat="0" applyBorder="0" applyAlignment="0" applyProtection="0"/>
    <xf numFmtId="0" fontId="62" fillId="9" borderId="4" applyNumberFormat="0" applyAlignment="0" applyProtection="0"/>
    <xf numFmtId="0" fontId="63" fillId="0" borderId="0"/>
    <xf numFmtId="0" fontId="64" fillId="0" borderId="10" applyNumberFormat="0" applyFill="0" applyAlignment="0" applyProtection="0"/>
    <xf numFmtId="0" fontId="65" fillId="0" borderId="11"/>
    <xf numFmtId="164" fontId="14" fillId="0" borderId="12"/>
    <xf numFmtId="164" fontId="26" fillId="0" borderId="12"/>
    <xf numFmtId="164" fontId="26" fillId="0" borderId="12"/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5" borderId="0" applyNumberFormat="0" applyBorder="0" applyAlignment="0" applyProtection="0"/>
    <xf numFmtId="0" fontId="40" fillId="0" borderId="0"/>
    <xf numFmtId="0" fontId="11" fillId="0" borderId="0">
      <alignment horizontal="left"/>
    </xf>
    <xf numFmtId="37" fontId="68" fillId="0" borderId="0"/>
    <xf numFmtId="0" fontId="11" fillId="0" borderId="0">
      <alignment horizontal="left"/>
    </xf>
    <xf numFmtId="195" fontId="69" fillId="0" borderId="0"/>
    <xf numFmtId="195" fontId="69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4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70" fillId="0" borderId="0"/>
    <xf numFmtId="0" fontId="4" fillId="0" borderId="0"/>
    <xf numFmtId="0" fontId="8" fillId="0" borderId="0"/>
    <xf numFmtId="0" fontId="71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14" fillId="0" borderId="0"/>
    <xf numFmtId="0" fontId="70" fillId="0" borderId="0"/>
    <xf numFmtId="0" fontId="14" fillId="0" borderId="0"/>
    <xf numFmtId="0" fontId="26" fillId="0" borderId="0"/>
    <xf numFmtId="0" fontId="8" fillId="0" borderId="0"/>
    <xf numFmtId="0" fontId="14" fillId="0" borderId="0"/>
    <xf numFmtId="0" fontId="11" fillId="0" borderId="0"/>
    <xf numFmtId="0" fontId="72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72" fillId="0" borderId="0" applyAlignment="0">
      <alignment vertical="top" wrapText="1"/>
      <protection locked="0"/>
    </xf>
    <xf numFmtId="0" fontId="26" fillId="0" borderId="0"/>
    <xf numFmtId="0" fontId="26" fillId="0" borderId="0"/>
    <xf numFmtId="0" fontId="72" fillId="0" borderId="0" applyAlignment="0">
      <alignment vertical="top" wrapText="1"/>
      <protection locked="0"/>
    </xf>
    <xf numFmtId="0" fontId="33" fillId="0" borderId="0"/>
    <xf numFmtId="0" fontId="72" fillId="0" borderId="0" applyAlignment="0">
      <alignment vertical="top" wrapText="1"/>
      <protection locked="0"/>
    </xf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70" fillId="0" borderId="0"/>
    <xf numFmtId="0" fontId="70" fillId="0" borderId="0"/>
    <xf numFmtId="0" fontId="14" fillId="0" borderId="0"/>
    <xf numFmtId="0" fontId="14" fillId="0" borderId="0"/>
    <xf numFmtId="0" fontId="33" fillId="0" borderId="0"/>
    <xf numFmtId="0" fontId="26" fillId="0" borderId="0"/>
    <xf numFmtId="0" fontId="26" fillId="0" borderId="0"/>
    <xf numFmtId="0" fontId="26" fillId="0" borderId="0"/>
    <xf numFmtId="0" fontId="7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2" borderId="0" applyNumberFormat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2" fillId="0" borderId="0" applyAlignment="0">
      <alignment vertical="top" wrapText="1"/>
      <protection locked="0"/>
    </xf>
    <xf numFmtId="0" fontId="73" fillId="0" borderId="0"/>
    <xf numFmtId="0" fontId="72" fillId="0" borderId="0" applyAlignment="0">
      <alignment vertical="top" wrapText="1"/>
      <protection locked="0"/>
    </xf>
    <xf numFmtId="0" fontId="72" fillId="0" borderId="0" applyAlignment="0">
      <alignment vertical="top" wrapText="1"/>
      <protection locked="0"/>
    </xf>
    <xf numFmtId="0" fontId="71" fillId="0" borderId="0"/>
    <xf numFmtId="0" fontId="14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71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5" fillId="0" borderId="0"/>
    <xf numFmtId="0" fontId="72" fillId="0" borderId="0" applyAlignment="0">
      <alignment vertical="top" wrapText="1"/>
      <protection locked="0"/>
    </xf>
    <xf numFmtId="0" fontId="72" fillId="0" borderId="0" applyAlignment="0">
      <alignment vertical="top" wrapText="1"/>
      <protection locked="0"/>
    </xf>
    <xf numFmtId="0" fontId="72" fillId="0" borderId="0" applyAlignment="0">
      <alignment vertical="top" wrapText="1"/>
      <protection locked="0"/>
    </xf>
    <xf numFmtId="0" fontId="75" fillId="0" borderId="0"/>
    <xf numFmtId="0" fontId="75" fillId="0" borderId="0"/>
    <xf numFmtId="0" fontId="75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4" fillId="26" borderId="13" applyNumberFormat="0" applyFont="0" applyAlignment="0" applyProtection="0"/>
    <xf numFmtId="0" fontId="76" fillId="22" borderId="14" applyNumberFormat="0" applyAlignment="0" applyProtection="0"/>
    <xf numFmtId="10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8" fillId="0" borderId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96" fontId="14" fillId="0" borderId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1">
      <alignment horizontal="center" vertical="center"/>
    </xf>
    <xf numFmtId="0" fontId="82" fillId="0" borderId="9" applyAlignment="0">
      <alignment horizontal="center" vertical="center" wrapText="1"/>
    </xf>
    <xf numFmtId="0" fontId="83" fillId="0" borderId="9">
      <alignment horizontal="center" vertical="center" wrapText="1"/>
    </xf>
    <xf numFmtId="3" fontId="72" fillId="0" borderId="0"/>
    <xf numFmtId="0" fontId="84" fillId="0" borderId="15"/>
    <xf numFmtId="0" fontId="65" fillId="0" borderId="0"/>
    <xf numFmtId="0" fontId="85" fillId="0" borderId="0" applyFont="0">
      <alignment horizontal="centerContinuous"/>
    </xf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86" fillId="0" borderId="0" applyNumberFormat="0" applyFill="0" applyBorder="0" applyAlignment="0" applyProtection="0"/>
    <xf numFmtId="0" fontId="75" fillId="0" borderId="6">
      <alignment horizontal="right"/>
    </xf>
    <xf numFmtId="0" fontId="87" fillId="0" borderId="0" applyNumberFormat="0" applyFill="0" applyBorder="0" applyAlignment="0" applyProtection="0"/>
    <xf numFmtId="0" fontId="88" fillId="0" borderId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63" fillId="0" borderId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92" fillId="0" borderId="0"/>
    <xf numFmtId="19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98" fontId="93" fillId="0" borderId="0" applyFont="0" applyFill="0" applyBorder="0" applyAlignment="0" applyProtection="0"/>
    <xf numFmtId="185" fontId="93" fillId="0" borderId="0" applyFont="0" applyFill="0" applyBorder="0" applyAlignment="0" applyProtection="0"/>
    <xf numFmtId="0" fontId="94" fillId="0" borderId="0"/>
    <xf numFmtId="0" fontId="66" fillId="0" borderId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1" fillId="0" borderId="0"/>
    <xf numFmtId="171" fontId="12" fillId="0" borderId="0" applyFont="0" applyFill="0" applyBorder="0" applyAlignment="0" applyProtection="0"/>
    <xf numFmtId="199" fontId="95" fillId="0" borderId="0" applyFont="0" applyFill="0" applyBorder="0" applyAlignment="0" applyProtection="0"/>
    <xf numFmtId="186" fontId="12" fillId="0" borderId="0" applyFont="0" applyFill="0" applyBorder="0" applyAlignment="0" applyProtection="0"/>
    <xf numFmtId="0" fontId="33" fillId="0" borderId="0"/>
    <xf numFmtId="0" fontId="96" fillId="0" borderId="0"/>
    <xf numFmtId="0" fontId="33" fillId="0" borderId="0"/>
    <xf numFmtId="0" fontId="102" fillId="0" borderId="0"/>
    <xf numFmtId="0" fontId="102" fillId="0" borderId="0"/>
    <xf numFmtId="0" fontId="72" fillId="0" borderId="0" applyAlignment="0">
      <alignment vertical="top" wrapText="1"/>
      <protection locked="0"/>
    </xf>
    <xf numFmtId="0" fontId="103" fillId="0" borderId="0"/>
    <xf numFmtId="0" fontId="5" fillId="0" borderId="0"/>
    <xf numFmtId="0" fontId="107" fillId="0" borderId="0"/>
    <xf numFmtId="0" fontId="102" fillId="0" borderId="0"/>
    <xf numFmtId="0" fontId="102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02" fillId="0" borderId="0"/>
    <xf numFmtId="0" fontId="33" fillId="0" borderId="0"/>
    <xf numFmtId="0" fontId="33" fillId="0" borderId="0"/>
    <xf numFmtId="179" fontId="11" fillId="0" borderId="0" applyFont="0" applyFill="0" applyBorder="0" applyAlignment="0" applyProtection="0"/>
    <xf numFmtId="0" fontId="4" fillId="0" borderId="0"/>
    <xf numFmtId="0" fontId="33" fillId="0" borderId="0"/>
    <xf numFmtId="0" fontId="26" fillId="0" borderId="0"/>
    <xf numFmtId="0" fontId="14" fillId="0" borderId="0"/>
    <xf numFmtId="0" fontId="5" fillId="0" borderId="0"/>
    <xf numFmtId="0" fontId="8" fillId="0" borderId="0"/>
    <xf numFmtId="0" fontId="8" fillId="0" borderId="0"/>
    <xf numFmtId="0" fontId="15" fillId="0" borderId="0"/>
    <xf numFmtId="182" fontId="5" fillId="0" borderId="0" applyFont="0" applyFill="0" applyBorder="0" applyAlignment="0" applyProtection="0"/>
    <xf numFmtId="0" fontId="5" fillId="0" borderId="0"/>
    <xf numFmtId="0" fontId="8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0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0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4" fillId="0" borderId="0"/>
    <xf numFmtId="0" fontId="8" fillId="0" borderId="0"/>
    <xf numFmtId="0" fontId="8" fillId="0" borderId="0"/>
    <xf numFmtId="0" fontId="131" fillId="0" borderId="0"/>
    <xf numFmtId="0" fontId="8" fillId="0" borderId="0"/>
    <xf numFmtId="0" fontId="4" fillId="0" borderId="0"/>
    <xf numFmtId="9" fontId="8" fillId="0" borderId="0" applyFont="0" applyFill="0" applyBorder="0" applyAlignment="0" applyProtection="0"/>
    <xf numFmtId="0" fontId="8" fillId="0" borderId="0"/>
    <xf numFmtId="0" fontId="27" fillId="0" borderId="0"/>
    <xf numFmtId="0" fontId="5" fillId="0" borderId="0"/>
    <xf numFmtId="0" fontId="134" fillId="0" borderId="0"/>
    <xf numFmtId="0" fontId="8" fillId="0" borderId="0"/>
    <xf numFmtId="0" fontId="131" fillId="0" borderId="0"/>
    <xf numFmtId="0" fontId="8" fillId="0" borderId="0"/>
    <xf numFmtId="0" fontId="5" fillId="0" borderId="0"/>
    <xf numFmtId="202" fontId="5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34" fillId="0" borderId="0"/>
  </cellStyleXfs>
  <cellXfs count="556">
    <xf numFmtId="0" fontId="0" fillId="0" borderId="0" xfId="0"/>
    <xf numFmtId="0" fontId="6" fillId="0" borderId="0" xfId="1" applyNumberFormat="1" applyFont="1" applyBorder="1" applyAlignment="1"/>
    <xf numFmtId="0" fontId="7" fillId="0" borderId="0" xfId="1" applyFont="1" applyBorder="1" applyAlignment="1"/>
    <xf numFmtId="0" fontId="7" fillId="0" borderId="0" xfId="0" applyFont="1"/>
    <xf numFmtId="0" fontId="9" fillId="0" borderId="0" xfId="1" applyFont="1" applyBorder="1"/>
    <xf numFmtId="0" fontId="10" fillId="0" borderId="0" xfId="1" applyFont="1" applyBorder="1" applyAlignment="1">
      <alignment horizontal="right"/>
    </xf>
    <xf numFmtId="0" fontId="12" fillId="0" borderId="0" xfId="2" applyFont="1" applyBorder="1"/>
    <xf numFmtId="0" fontId="12" fillId="0" borderId="1" xfId="2" applyFont="1" applyBorder="1"/>
    <xf numFmtId="0" fontId="12" fillId="0" borderId="2" xfId="2" applyFont="1" applyBorder="1"/>
    <xf numFmtId="0" fontId="12" fillId="0" borderId="0" xfId="1" applyFont="1" applyBorder="1"/>
    <xf numFmtId="0" fontId="12" fillId="0" borderId="0" xfId="1" applyFont="1" applyBorder="1" applyAlignment="1"/>
    <xf numFmtId="0" fontId="12" fillId="0" borderId="0" xfId="1" applyFont="1" applyBorder="1" applyAlignment="1">
      <alignment horizontal="center"/>
    </xf>
    <xf numFmtId="167" fontId="16" fillId="0" borderId="0" xfId="3" applyNumberFormat="1" applyFont="1" applyBorder="1" applyAlignment="1"/>
    <xf numFmtId="169" fontId="16" fillId="0" borderId="0" xfId="3" applyNumberFormat="1" applyFont="1" applyBorder="1" applyAlignment="1">
      <alignment horizontal="right" indent="3"/>
    </xf>
    <xf numFmtId="169" fontId="0" fillId="0" borderId="0" xfId="0" applyNumberFormat="1"/>
    <xf numFmtId="167" fontId="17" fillId="0" borderId="0" xfId="3" applyNumberFormat="1" applyFont="1" applyBorder="1" applyAlignment="1"/>
    <xf numFmtId="170" fontId="16" fillId="0" borderId="0" xfId="0" applyNumberFormat="1" applyFont="1" applyAlignment="1">
      <alignment horizontal="right" indent="3"/>
    </xf>
    <xf numFmtId="0" fontId="16" fillId="0" borderId="0" xfId="0" applyNumberFormat="1" applyFont="1" applyAlignment="1">
      <alignment horizontal="right" indent="3"/>
    </xf>
    <xf numFmtId="167" fontId="16" fillId="0" borderId="0" xfId="3" applyNumberFormat="1" applyFont="1" applyFill="1" applyBorder="1" applyAlignment="1"/>
    <xf numFmtId="167" fontId="18" fillId="0" borderId="0" xfId="3" applyNumberFormat="1" applyFont="1" applyFill="1" applyBorder="1" applyAlignment="1"/>
    <xf numFmtId="0" fontId="16" fillId="0" borderId="0" xfId="0" applyFont="1"/>
    <xf numFmtId="169" fontId="16" fillId="0" borderId="0" xfId="1" applyNumberFormat="1" applyFont="1" applyBorder="1" applyAlignment="1">
      <alignment horizontal="right"/>
    </xf>
    <xf numFmtId="169" fontId="16" fillId="0" borderId="0" xfId="1" applyNumberFormat="1" applyFont="1" applyBorder="1" applyAlignment="1"/>
    <xf numFmtId="169" fontId="16" fillId="0" borderId="0" xfId="0" applyNumberFormat="1" applyFont="1"/>
    <xf numFmtId="169" fontId="14" fillId="0" borderId="0" xfId="3" applyNumberFormat="1" applyFont="1" applyFill="1" applyBorder="1" applyAlignment="1">
      <alignment horizontal="right" indent="3"/>
    </xf>
    <xf numFmtId="2" fontId="14" fillId="0" borderId="0" xfId="3" applyNumberFormat="1" applyFont="1" applyFill="1" applyBorder="1" applyAlignment="1">
      <alignment horizontal="right" indent="3"/>
    </xf>
    <xf numFmtId="0" fontId="12" fillId="0" borderId="0" xfId="2635" applyFont="1"/>
    <xf numFmtId="0" fontId="12" fillId="0" borderId="0" xfId="2635" applyFont="1" applyFill="1"/>
    <xf numFmtId="0" fontId="98" fillId="0" borderId="0" xfId="2635" applyFont="1" applyFill="1"/>
    <xf numFmtId="0" fontId="13" fillId="0" borderId="0" xfId="2635" applyFont="1" applyFill="1"/>
    <xf numFmtId="0" fontId="16" fillId="0" borderId="0" xfId="2637" applyNumberFormat="1" applyFont="1" applyFill="1" applyBorder="1" applyAlignment="1">
      <alignment horizontal="left" wrapText="1"/>
    </xf>
    <xf numFmtId="0" fontId="99" fillId="0" borderId="0" xfId="2635" applyFont="1" applyFill="1" applyAlignment="1">
      <alignment horizontal="center" vertical="center" wrapText="1"/>
    </xf>
    <xf numFmtId="0" fontId="98" fillId="0" borderId="0" xfId="2635" applyFont="1" applyFill="1" applyAlignment="1">
      <alignment horizontal="center" vertical="center" wrapText="1"/>
    </xf>
    <xf numFmtId="0" fontId="12" fillId="0" borderId="0" xfId="2635" applyNumberFormat="1" applyFont="1" applyFill="1" applyBorder="1" applyAlignment="1">
      <alignment horizontal="center" vertical="center" wrapText="1"/>
    </xf>
    <xf numFmtId="0" fontId="12" fillId="0" borderId="1" xfId="2635" applyFont="1" applyFill="1" applyBorder="1"/>
    <xf numFmtId="0" fontId="101" fillId="0" borderId="0" xfId="2635" applyNumberFormat="1" applyFont="1" applyFill="1" applyAlignment="1">
      <alignment horizontal="left"/>
    </xf>
    <xf numFmtId="0" fontId="101" fillId="0" borderId="0" xfId="2635" applyNumberFormat="1" applyFont="1" applyAlignment="1">
      <alignment wrapText="1"/>
    </xf>
    <xf numFmtId="0" fontId="7" fillId="0" borderId="0" xfId="2635" applyFont="1"/>
    <xf numFmtId="0" fontId="7" fillId="0" borderId="0" xfId="2635" applyFont="1" applyFill="1"/>
    <xf numFmtId="0" fontId="6" fillId="0" borderId="0" xfId="2635" applyNumberFormat="1" applyFont="1" applyAlignment="1">
      <alignment wrapText="1"/>
    </xf>
    <xf numFmtId="0" fontId="12" fillId="0" borderId="0" xfId="2638" applyFont="1" applyBorder="1" applyAlignment="1">
      <alignment horizontal="centerContinuous"/>
    </xf>
    <xf numFmtId="0" fontId="66" fillId="0" borderId="0" xfId="2638" applyFont="1" applyBorder="1" applyAlignment="1">
      <alignment horizontal="center"/>
    </xf>
    <xf numFmtId="0" fontId="7" fillId="0" borderId="0" xfId="2638" applyFont="1" applyBorder="1" applyAlignment="1"/>
    <xf numFmtId="0" fontId="6" fillId="0" borderId="0" xfId="2638" applyNumberFormat="1" applyFont="1" applyBorder="1" applyAlignment="1">
      <alignment horizontal="left"/>
    </xf>
    <xf numFmtId="0" fontId="72" fillId="0" borderId="0" xfId="2635" applyFont="1" applyFill="1" applyBorder="1" applyAlignment="1">
      <alignment vertical="center" wrapText="1"/>
    </xf>
    <xf numFmtId="0" fontId="101" fillId="0" borderId="0" xfId="2635" applyFont="1" applyFill="1"/>
    <xf numFmtId="0" fontId="104" fillId="0" borderId="0" xfId="2635" applyFont="1" applyFill="1" applyBorder="1" applyAlignment="1">
      <alignment vertical="center" wrapText="1"/>
    </xf>
    <xf numFmtId="0" fontId="105" fillId="0" borderId="0" xfId="2635" applyFont="1" applyFill="1"/>
    <xf numFmtId="0" fontId="105" fillId="0" borderId="0" xfId="2635" applyFont="1" applyFill="1" applyBorder="1" applyAlignment="1">
      <alignment vertical="center" wrapText="1"/>
    </xf>
    <xf numFmtId="0" fontId="106" fillId="0" borderId="0" xfId="2635" applyFont="1" applyFill="1" applyAlignment="1">
      <alignment horizontal="center" vertical="center" wrapText="1"/>
    </xf>
    <xf numFmtId="0" fontId="101" fillId="0" borderId="0" xfId="2635" applyFont="1" applyFill="1" applyAlignment="1">
      <alignment horizontal="center" vertical="center" wrapText="1"/>
    </xf>
    <xf numFmtId="0" fontId="105" fillId="0" borderId="0" xfId="2635" applyFont="1" applyFill="1" applyAlignment="1">
      <alignment horizontal="center" vertical="center" wrapText="1"/>
    </xf>
    <xf numFmtId="0" fontId="103" fillId="0" borderId="0" xfId="2641"/>
    <xf numFmtId="0" fontId="101" fillId="0" borderId="0" xfId="2640" applyFont="1" applyFill="1" applyBorder="1" applyAlignment="1">
      <alignment horizontal="center" vertical="center" wrapText="1"/>
      <protection locked="0"/>
    </xf>
    <xf numFmtId="0" fontId="12" fillId="0" borderId="0" xfId="2640" applyFont="1" applyFill="1" applyBorder="1" applyAlignment="1">
      <alignment horizontal="center" vertical="center" wrapText="1"/>
      <protection locked="0"/>
    </xf>
    <xf numFmtId="0" fontId="101" fillId="0" borderId="2" xfId="2640" applyFont="1" applyFill="1" applyBorder="1" applyAlignment="1">
      <alignment horizontal="center" vertical="center" wrapText="1"/>
      <protection locked="0"/>
    </xf>
    <xf numFmtId="0" fontId="5" fillId="0" borderId="0" xfId="2642"/>
    <xf numFmtId="0" fontId="5" fillId="0" borderId="0" xfId="2642" applyFill="1"/>
    <xf numFmtId="0" fontId="17" fillId="0" borderId="0" xfId="2643" applyFont="1" applyBorder="1"/>
    <xf numFmtId="0" fontId="17" fillId="0" borderId="0" xfId="2643" applyFont="1" applyBorder="1" applyAlignment="1">
      <alignment horizontal="left"/>
    </xf>
    <xf numFmtId="0" fontId="18" fillId="0" borderId="0" xfId="2643" applyFont="1" applyBorder="1"/>
    <xf numFmtId="0" fontId="16" fillId="0" borderId="0" xfId="2643" applyFont="1" applyBorder="1"/>
    <xf numFmtId="0" fontId="16" fillId="0" borderId="0" xfId="2643" applyFont="1" applyBorder="1" applyAlignment="1">
      <alignment horizontal="left"/>
    </xf>
    <xf numFmtId="0" fontId="12" fillId="0" borderId="1" xfId="2642" applyNumberFormat="1" applyFont="1" applyBorder="1" applyAlignment="1">
      <alignment horizontal="center" vertical="center" wrapText="1"/>
    </xf>
    <xf numFmtId="0" fontId="12" fillId="0" borderId="1" xfId="2642" applyNumberFormat="1" applyFont="1" applyFill="1" applyBorder="1" applyAlignment="1">
      <alignment horizontal="center" vertical="center" wrapText="1"/>
    </xf>
    <xf numFmtId="0" fontId="12" fillId="0" borderId="1" xfId="2642" applyFont="1" applyBorder="1" applyAlignment="1">
      <alignment horizontal="center" vertical="center" wrapText="1"/>
    </xf>
    <xf numFmtId="0" fontId="12" fillId="0" borderId="0" xfId="2642" applyNumberFormat="1" applyFont="1" applyBorder="1" applyAlignment="1">
      <alignment horizontal="center" vertical="center" wrapText="1"/>
    </xf>
    <xf numFmtId="0" fontId="12" fillId="0" borderId="0" xfId="2642" applyNumberFormat="1" applyFont="1" applyFill="1" applyBorder="1" applyAlignment="1">
      <alignment horizontal="center" vertical="center" wrapText="1"/>
    </xf>
    <xf numFmtId="0" fontId="12" fillId="0" borderId="2" xfId="2642" applyNumberFormat="1" applyFont="1" applyBorder="1" applyAlignment="1">
      <alignment horizontal="center" vertical="center" wrapText="1"/>
    </xf>
    <xf numFmtId="0" fontId="12" fillId="0" borderId="2" xfId="2642" applyNumberFormat="1" applyFont="1" applyFill="1" applyBorder="1" applyAlignment="1">
      <alignment horizontal="center" vertical="center" wrapText="1"/>
    </xf>
    <xf numFmtId="0" fontId="12" fillId="0" borderId="0" xfId="2642" applyFont="1" applyFill="1"/>
    <xf numFmtId="0" fontId="12" fillId="0" borderId="0" xfId="2642" applyFont="1"/>
    <xf numFmtId="0" fontId="6" fillId="0" borderId="0" xfId="2644" applyNumberFormat="1" applyFont="1" applyBorder="1" applyAlignment="1"/>
    <xf numFmtId="0" fontId="6" fillId="0" borderId="0" xfId="2644" applyNumberFormat="1" applyFont="1" applyFill="1" applyBorder="1" applyAlignment="1"/>
    <xf numFmtId="0" fontId="100" fillId="0" borderId="0" xfId="2642" applyFont="1"/>
    <xf numFmtId="0" fontId="6" fillId="0" borderId="0" xfId="2645" applyNumberFormat="1" applyFont="1" applyBorder="1" applyAlignment="1">
      <alignment horizontal="left"/>
    </xf>
    <xf numFmtId="0" fontId="14" fillId="0" borderId="0" xfId="2646" applyFont="1" applyBorder="1"/>
    <xf numFmtId="0" fontId="14" fillId="0" borderId="0" xfId="2646" applyFont="1" applyBorder="1" applyAlignment="1"/>
    <xf numFmtId="169" fontId="14" fillId="0" borderId="0" xfId="2646" applyNumberFormat="1" applyFont="1" applyBorder="1" applyAlignment="1">
      <alignment horizontal="right" indent="3"/>
    </xf>
    <xf numFmtId="169" fontId="14" fillId="0" borderId="0" xfId="2646" applyNumberFormat="1" applyFont="1" applyBorder="1" applyAlignment="1">
      <alignment horizontal="right" indent="1"/>
    </xf>
    <xf numFmtId="0" fontId="17" fillId="0" borderId="0" xfId="2646" applyFont="1" applyBorder="1" applyAlignment="1"/>
    <xf numFmtId="0" fontId="16" fillId="0" borderId="0" xfId="2646" applyFont="1" applyBorder="1" applyAlignment="1"/>
    <xf numFmtId="169" fontId="16" fillId="0" borderId="0" xfId="2646" applyNumberFormat="1" applyFont="1" applyBorder="1" applyAlignment="1">
      <alignment horizontal="right" indent="3"/>
    </xf>
    <xf numFmtId="169" fontId="16" fillId="0" borderId="0" xfId="2646" applyNumberFormat="1" applyFont="1" applyBorder="1" applyAlignment="1">
      <alignment horizontal="right" indent="1"/>
    </xf>
    <xf numFmtId="169" fontId="16" fillId="0" borderId="0" xfId="2646" applyNumberFormat="1" applyFont="1" applyBorder="1" applyAlignment="1"/>
    <xf numFmtId="169" fontId="14" fillId="0" borderId="0" xfId="2646" applyNumberFormat="1" applyFont="1" applyBorder="1" applyAlignment="1">
      <alignment horizontal="right" indent="2"/>
    </xf>
    <xf numFmtId="169" fontId="12" fillId="0" borderId="0" xfId="2646" applyNumberFormat="1" applyFont="1" applyBorder="1" applyAlignment="1">
      <alignment horizontal="right" indent="2"/>
    </xf>
    <xf numFmtId="169" fontId="12" fillId="0" borderId="0" xfId="2646" applyNumberFormat="1" applyFont="1" applyBorder="1" applyAlignment="1">
      <alignment horizontal="right" indent="1"/>
    </xf>
    <xf numFmtId="169" fontId="109" fillId="0" borderId="0" xfId="2646" applyNumberFormat="1" applyFont="1" applyBorder="1" applyAlignment="1">
      <alignment horizontal="right" indent="2"/>
    </xf>
    <xf numFmtId="169" fontId="101" fillId="0" borderId="0" xfId="2646" applyNumberFormat="1" applyFont="1" applyBorder="1" applyAlignment="1">
      <alignment horizontal="right" indent="2"/>
    </xf>
    <xf numFmtId="169" fontId="101" fillId="0" borderId="0" xfId="2646" applyNumberFormat="1" applyFont="1" applyBorder="1" applyAlignment="1">
      <alignment horizontal="right" indent="1"/>
    </xf>
    <xf numFmtId="0" fontId="105" fillId="0" borderId="0" xfId="2646" applyFont="1" applyBorder="1" applyAlignment="1">
      <alignment wrapText="1"/>
    </xf>
    <xf numFmtId="0" fontId="7" fillId="0" borderId="0" xfId="2646" applyFont="1" applyBorder="1"/>
    <xf numFmtId="0" fontId="4" fillId="0" borderId="0" xfId="2437"/>
    <xf numFmtId="0" fontId="110" fillId="0" borderId="0" xfId="2651" applyFont="1" applyBorder="1"/>
    <xf numFmtId="0" fontId="70" fillId="0" borderId="0" xfId="2412"/>
    <xf numFmtId="0" fontId="112" fillId="0" borderId="0" xfId="2651" applyFont="1" applyBorder="1"/>
    <xf numFmtId="0" fontId="111" fillId="0" borderId="0" xfId="2651" applyFont="1" applyBorder="1"/>
    <xf numFmtId="169" fontId="4" fillId="0" borderId="0" xfId="2437" applyNumberFormat="1"/>
    <xf numFmtId="0" fontId="4" fillId="0" borderId="0" xfId="2437" applyFill="1"/>
    <xf numFmtId="0" fontId="118" fillId="0" borderId="0" xfId="2437" applyFont="1"/>
    <xf numFmtId="0" fontId="8" fillId="0" borderId="0" xfId="2635" applyFont="1"/>
    <xf numFmtId="0" fontId="8" fillId="0" borderId="0" xfId="2660"/>
    <xf numFmtId="0" fontId="8" fillId="0" borderId="3" xfId="2" applyNumberFormat="1" applyFont="1" applyBorder="1" applyAlignment="1">
      <alignment horizontal="center" vertical="center" wrapText="1"/>
    </xf>
    <xf numFmtId="168" fontId="8" fillId="0" borderId="0" xfId="3" applyNumberFormat="1" applyFont="1" applyBorder="1" applyAlignment="1"/>
    <xf numFmtId="49" fontId="8" fillId="0" borderId="0" xfId="3" applyNumberFormat="1" applyFont="1" applyBorder="1" applyAlignment="1"/>
    <xf numFmtId="169" fontId="8" fillId="0" borderId="0" xfId="3" applyNumberFormat="1" applyFont="1" applyBorder="1" applyAlignment="1">
      <alignment horizontal="right" indent="3"/>
    </xf>
    <xf numFmtId="167" fontId="8" fillId="0" borderId="0" xfId="3" applyNumberFormat="1" applyFont="1" applyBorder="1"/>
    <xf numFmtId="0" fontId="8" fillId="0" borderId="0" xfId="1" applyFont="1" applyBorder="1"/>
    <xf numFmtId="0" fontId="6" fillId="0" borderId="0" xfId="2635" applyNumberFormat="1" applyFont="1" applyAlignment="1"/>
    <xf numFmtId="0" fontId="8" fillId="0" borderId="0" xfId="2635" applyFont="1" applyFill="1" applyAlignment="1">
      <alignment horizontal="center" vertical="center" wrapText="1"/>
    </xf>
    <xf numFmtId="0" fontId="16" fillId="0" borderId="0" xfId="2661" applyFont="1" applyFill="1" applyBorder="1" applyAlignment="1">
      <alignment horizontal="left"/>
    </xf>
    <xf numFmtId="0" fontId="66" fillId="0" borderId="0" xfId="2661" applyFont="1" applyBorder="1"/>
    <xf numFmtId="0" fontId="8" fillId="0" borderId="0" xfId="2661" applyFont="1" applyBorder="1"/>
    <xf numFmtId="169" fontId="8" fillId="0" borderId="0" xfId="2376" applyNumberFormat="1" applyFont="1" applyFill="1" applyBorder="1" applyAlignment="1">
      <alignment horizontal="right" wrapText="1" indent="2"/>
    </xf>
    <xf numFmtId="169" fontId="8" fillId="0" borderId="0" xfId="2376" applyNumberFormat="1" applyFont="1" applyFill="1" applyBorder="1" applyAlignment="1">
      <alignment horizontal="right" wrapText="1" indent="1"/>
    </xf>
    <xf numFmtId="169" fontId="8" fillId="0" borderId="0" xfId="2376" applyNumberFormat="1" applyFont="1" applyFill="1" applyBorder="1" applyAlignment="1">
      <alignment horizontal="right" vertical="center" wrapText="1" indent="2"/>
    </xf>
    <xf numFmtId="169" fontId="8" fillId="0" borderId="0" xfId="2376" applyNumberFormat="1" applyFont="1" applyFill="1" applyBorder="1" applyAlignment="1">
      <alignment horizontal="right" vertical="center" wrapText="1" indent="1"/>
    </xf>
    <xf numFmtId="0" fontId="66" fillId="0" borderId="1" xfId="2661" applyFont="1" applyBorder="1"/>
    <xf numFmtId="0" fontId="58" fillId="0" borderId="0" xfId="2663" applyFont="1" applyBorder="1" applyAlignment="1">
      <alignment horizontal="left"/>
    </xf>
    <xf numFmtId="0" fontId="7" fillId="0" borderId="0" xfId="2661" applyFont="1" applyBorder="1"/>
    <xf numFmtId="0" fontId="15" fillId="0" borderId="0" xfId="2642" applyFont="1"/>
    <xf numFmtId="0" fontId="15" fillId="0" borderId="0" xfId="2642" applyFont="1" applyFill="1"/>
    <xf numFmtId="0" fontId="8" fillId="0" borderId="2" xfId="2642" applyFont="1" applyBorder="1"/>
    <xf numFmtId="0" fontId="8" fillId="0" borderId="0" xfId="2642" applyFont="1" applyBorder="1"/>
    <xf numFmtId="0" fontId="8" fillId="0" borderId="0" xfId="2642" applyFont="1"/>
    <xf numFmtId="0" fontId="8" fillId="0" borderId="0" xfId="2642" applyFont="1" applyFill="1"/>
    <xf numFmtId="1" fontId="16" fillId="0" borderId="0" xfId="0" applyNumberFormat="1" applyFont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69" fontId="16" fillId="0" borderId="0" xfId="0" applyNumberFormat="1" applyFont="1" applyBorder="1" applyAlignment="1">
      <alignment horizontal="right" indent="2"/>
    </xf>
    <xf numFmtId="0" fontId="8" fillId="0" borderId="0" xfId="2643" applyFont="1" applyBorder="1"/>
    <xf numFmtId="1" fontId="108" fillId="0" borderId="0" xfId="0" applyNumberFormat="1" applyFont="1" applyBorder="1" applyAlignment="1">
      <alignment horizontal="right" indent="1"/>
    </xf>
    <xf numFmtId="1" fontId="108" fillId="0" borderId="0" xfId="0" applyNumberFormat="1" applyFont="1" applyFill="1" applyBorder="1" applyAlignment="1">
      <alignment horizontal="right" indent="1"/>
    </xf>
    <xf numFmtId="169" fontId="108" fillId="0" borderId="0" xfId="0" applyNumberFormat="1" applyFont="1" applyBorder="1" applyAlignment="1">
      <alignment horizontal="right" indent="2"/>
    </xf>
    <xf numFmtId="1" fontId="8" fillId="0" borderId="0" xfId="0" applyNumberFormat="1" applyFont="1" applyBorder="1" applyAlignment="1">
      <alignment horizontal="right" indent="1"/>
    </xf>
    <xf numFmtId="1" fontId="97" fillId="0" borderId="0" xfId="0" applyNumberFormat="1" applyFont="1" applyFill="1" applyBorder="1" applyAlignment="1">
      <alignment horizontal="right" indent="1"/>
    </xf>
    <xf numFmtId="169" fontId="97" fillId="0" borderId="0" xfId="0" applyNumberFormat="1" applyFont="1" applyBorder="1" applyAlignment="1">
      <alignment horizontal="right" indent="2"/>
    </xf>
    <xf numFmtId="0" fontId="8" fillId="0" borderId="0" xfId="2643" applyFont="1" applyBorder="1" applyAlignment="1">
      <alignment horizontal="left" indent="1"/>
    </xf>
    <xf numFmtId="1" fontId="17" fillId="0" borderId="0" xfId="0" applyNumberFormat="1" applyFont="1" applyBorder="1" applyAlignment="1">
      <alignment horizontal="right" indent="1"/>
    </xf>
    <xf numFmtId="1" fontId="17" fillId="0" borderId="0" xfId="0" applyNumberFormat="1" applyFont="1" applyFill="1" applyBorder="1" applyAlignment="1">
      <alignment horizontal="right" indent="1"/>
    </xf>
    <xf numFmtId="169" fontId="17" fillId="0" borderId="0" xfId="0" applyNumberFormat="1" applyFont="1" applyBorder="1" applyAlignment="1">
      <alignment horizontal="right" indent="2"/>
    </xf>
    <xf numFmtId="0" fontId="8" fillId="0" borderId="0" xfId="0" applyFont="1" applyFill="1" applyBorder="1" applyAlignment="1">
      <alignment horizontal="left" indent="1"/>
    </xf>
    <xf numFmtId="169" fontId="8" fillId="0" borderId="0" xfId="0" applyNumberFormat="1" applyFont="1" applyBorder="1" applyAlignment="1">
      <alignment horizontal="right" indent="2"/>
    </xf>
    <xf numFmtId="1" fontId="97" fillId="0" borderId="0" xfId="0" applyNumberFormat="1" applyFont="1" applyBorder="1" applyAlignment="1">
      <alignment horizontal="right" indent="1"/>
    </xf>
    <xf numFmtId="0" fontId="5" fillId="0" borderId="0" xfId="2642" applyFont="1"/>
    <xf numFmtId="0" fontId="8" fillId="0" borderId="0" xfId="2663" applyFont="1" applyBorder="1"/>
    <xf numFmtId="0" fontId="8" fillId="0" borderId="0" xfId="2663" applyFont="1" applyFill="1" applyBorder="1" applyAlignment="1">
      <alignment horizontal="left" indent="1"/>
    </xf>
    <xf numFmtId="1" fontId="8" fillId="0" borderId="0" xfId="2642" applyNumberFormat="1" applyFont="1" applyAlignment="1">
      <alignment horizontal="right" indent="1"/>
    </xf>
    <xf numFmtId="1" fontId="8" fillId="0" borderId="0" xfId="2642" applyNumberFormat="1" applyFont="1" applyFill="1" applyAlignment="1">
      <alignment horizontal="right" indent="1"/>
    </xf>
    <xf numFmtId="169" fontId="8" fillId="0" borderId="0" xfId="2642" applyNumberFormat="1" applyFont="1" applyAlignment="1">
      <alignment horizontal="right" indent="2"/>
    </xf>
    <xf numFmtId="0" fontId="0" fillId="0" borderId="0" xfId="2663" applyFont="1" applyFill="1" applyBorder="1" applyAlignment="1">
      <alignment horizontal="left" indent="1"/>
    </xf>
    <xf numFmtId="0" fontId="8" fillId="0" borderId="0" xfId="2663" applyFont="1" applyFill="1" applyBorder="1"/>
    <xf numFmtId="0" fontId="6" fillId="0" borderId="0" xfId="2649" applyFont="1" applyBorder="1" applyAlignment="1"/>
    <xf numFmtId="0" fontId="16" fillId="0" borderId="0" xfId="2649" applyFont="1" applyBorder="1" applyAlignment="1">
      <alignment horizontal="center"/>
    </xf>
    <xf numFmtId="0" fontId="8" fillId="0" borderId="0" xfId="2649" applyFont="1" applyBorder="1"/>
    <xf numFmtId="0" fontId="105" fillId="0" borderId="2" xfId="2649" applyFont="1" applyBorder="1" applyAlignment="1">
      <alignment horizontal="center" wrapText="1"/>
    </xf>
    <xf numFmtId="0" fontId="8" fillId="0" borderId="0" xfId="2649" applyFont="1" applyBorder="1" applyAlignment="1">
      <alignment horizontal="center" vertical="top" wrapText="1"/>
    </xf>
    <xf numFmtId="0" fontId="105" fillId="0" borderId="0" xfId="2649" applyFont="1" applyBorder="1" applyAlignment="1">
      <alignment horizontal="center" wrapText="1"/>
    </xf>
    <xf numFmtId="0" fontId="105" fillId="0" borderId="0" xfId="2649" applyFont="1" applyBorder="1" applyAlignment="1">
      <alignment wrapText="1"/>
    </xf>
    <xf numFmtId="0" fontId="8" fillId="0" borderId="0" xfId="2649" applyFont="1" applyBorder="1" applyAlignment="1">
      <alignment horizontal="center" vertical="center" wrapText="1"/>
    </xf>
    <xf numFmtId="169" fontId="8" fillId="0" borderId="0" xfId="2649" applyNumberFormat="1" applyFont="1" applyBorder="1" applyAlignment="1"/>
    <xf numFmtId="0" fontId="17" fillId="0" borderId="0" xfId="2649" applyFont="1" applyBorder="1" applyAlignment="1"/>
    <xf numFmtId="0" fontId="8" fillId="0" borderId="0" xfId="2649" applyFont="1" applyBorder="1" applyAlignment="1"/>
    <xf numFmtId="169" fontId="8" fillId="0" borderId="0" xfId="2649" applyNumberFormat="1" applyFont="1" applyBorder="1" applyAlignment="1">
      <alignment horizontal="right" indent="2"/>
    </xf>
    <xf numFmtId="0" fontId="17" fillId="0" borderId="0" xfId="2649" quotePrefix="1" applyFont="1" applyBorder="1" applyAlignment="1">
      <alignment horizontal="left"/>
    </xf>
    <xf numFmtId="0" fontId="8" fillId="0" borderId="0" xfId="2649" applyFont="1" applyBorder="1" applyAlignment="1">
      <alignment horizontal="left"/>
    </xf>
    <xf numFmtId="0" fontId="16" fillId="0" borderId="0" xfId="2649" applyFont="1" applyBorder="1" applyAlignment="1"/>
    <xf numFmtId="169" fontId="16" fillId="0" borderId="0" xfId="2649" applyNumberFormat="1" applyFont="1" applyBorder="1" applyAlignment="1"/>
    <xf numFmtId="3" fontId="8" fillId="0" borderId="0" xfId="2649" applyNumberFormat="1" applyFont="1" applyBorder="1"/>
    <xf numFmtId="0" fontId="106" fillId="0" borderId="1" xfId="2642" applyNumberFormat="1" applyFont="1" applyBorder="1" applyAlignment="1">
      <alignment horizontal="right"/>
    </xf>
    <xf numFmtId="169" fontId="117" fillId="0" borderId="0" xfId="2651" applyNumberFormat="1" applyFont="1" applyFill="1" applyBorder="1" applyAlignment="1">
      <alignment horizontal="right" indent="2"/>
    </xf>
    <xf numFmtId="0" fontId="12" fillId="0" borderId="1" xfId="2658" applyFont="1" applyBorder="1" applyAlignment="1">
      <alignment horizontal="center" vertical="center" wrapText="1"/>
    </xf>
    <xf numFmtId="0" fontId="8" fillId="0" borderId="2" xfId="2651" applyFont="1" applyBorder="1" applyAlignment="1">
      <alignment vertical="center" wrapText="1"/>
    </xf>
    <xf numFmtId="0" fontId="8" fillId="0" borderId="0" xfId="2391"/>
    <xf numFmtId="0" fontId="17" fillId="0" borderId="0" xfId="2649" applyFont="1" applyBorder="1" applyAlignment="1">
      <alignment horizontal="right"/>
    </xf>
    <xf numFmtId="1" fontId="16" fillId="0" borderId="0" xfId="2649" applyNumberFormat="1" applyFont="1" applyBorder="1" applyAlignment="1">
      <alignment horizontal="right" wrapText="1" indent="2"/>
    </xf>
    <xf numFmtId="1" fontId="8" fillId="0" borderId="0" xfId="2649" applyNumberFormat="1" applyFont="1" applyBorder="1" applyAlignment="1">
      <alignment horizontal="right" indent="2"/>
    </xf>
    <xf numFmtId="1" fontId="16" fillId="0" borderId="0" xfId="2649" applyNumberFormat="1" applyFont="1" applyBorder="1" applyAlignment="1">
      <alignment horizontal="right" wrapText="1" indent="1"/>
    </xf>
    <xf numFmtId="169" fontId="16" fillId="0" borderId="0" xfId="2649" applyNumberFormat="1" applyFont="1" applyBorder="1" applyAlignment="1">
      <alignment horizontal="right" indent="1"/>
    </xf>
    <xf numFmtId="1" fontId="8" fillId="0" borderId="0" xfId="2649" applyNumberFormat="1" applyFont="1" applyBorder="1" applyAlignment="1">
      <alignment horizontal="right" indent="1"/>
    </xf>
    <xf numFmtId="169" fontId="8" fillId="0" borderId="0" xfId="2649" applyNumberFormat="1" applyFont="1" applyBorder="1" applyAlignment="1">
      <alignment horizontal="right" indent="1"/>
    </xf>
    <xf numFmtId="169" fontId="16" fillId="0" borderId="0" xfId="2649" applyNumberFormat="1" applyFont="1" applyBorder="1" applyAlignment="1">
      <alignment horizontal="right" indent="2"/>
    </xf>
    <xf numFmtId="0" fontId="106" fillId="0" borderId="0" xfId="2635" applyFont="1" applyFill="1" applyAlignment="1">
      <alignment horizontal="right"/>
    </xf>
    <xf numFmtId="0" fontId="106" fillId="0" borderId="1" xfId="2635" applyFont="1" applyFill="1" applyBorder="1" applyAlignment="1">
      <alignment horizontal="right"/>
    </xf>
    <xf numFmtId="0" fontId="106" fillId="0" borderId="0" xfId="2" applyFont="1" applyBorder="1" applyAlignment="1">
      <alignment horizontal="right"/>
    </xf>
    <xf numFmtId="0" fontId="6" fillId="0" borderId="0" xfId="2699" applyFont="1"/>
    <xf numFmtId="0" fontId="6" fillId="0" borderId="0" xfId="2700" applyFont="1" applyBorder="1" applyAlignment="1">
      <alignment horizontal="left"/>
    </xf>
    <xf numFmtId="0" fontId="15" fillId="0" borderId="0" xfId="2700" applyFont="1" applyBorder="1"/>
    <xf numFmtId="0" fontId="7" fillId="0" borderId="0" xfId="2660" applyFont="1"/>
    <xf numFmtId="0" fontId="58" fillId="0" borderId="0" xfId="2700" applyFont="1" applyBorder="1" applyAlignment="1">
      <alignment horizontal="left"/>
    </xf>
    <xf numFmtId="0" fontId="5" fillId="0" borderId="0" xfId="2700" applyFont="1" applyBorder="1"/>
    <xf numFmtId="0" fontId="66" fillId="0" borderId="0" xfId="2700" applyFont="1" applyBorder="1"/>
    <xf numFmtId="0" fontId="8" fillId="0" borderId="0" xfId="2700" applyFont="1" applyBorder="1"/>
    <xf numFmtId="0" fontId="66" fillId="0" borderId="2" xfId="2700" applyFont="1" applyBorder="1"/>
    <xf numFmtId="0" fontId="8" fillId="0" borderId="2" xfId="2700" applyFont="1" applyBorder="1"/>
    <xf numFmtId="0" fontId="8" fillId="0" borderId="0" xfId="2700" applyNumberFormat="1" applyFont="1" applyBorder="1" applyAlignment="1">
      <alignment horizontal="center" vertical="center"/>
    </xf>
    <xf numFmtId="0" fontId="8" fillId="0" borderId="1" xfId="2700" quotePrefix="1" applyFont="1" applyBorder="1" applyAlignment="1">
      <alignment horizontal="center" vertical="center"/>
    </xf>
    <xf numFmtId="0" fontId="8" fillId="0" borderId="1" xfId="2700" applyNumberFormat="1" applyFont="1" applyBorder="1" applyAlignment="1">
      <alignment horizontal="center" vertical="center"/>
    </xf>
    <xf numFmtId="0" fontId="72" fillId="0" borderId="0" xfId="2700" applyFont="1" applyBorder="1"/>
    <xf numFmtId="0" fontId="72" fillId="0" borderId="0" xfId="2700" applyFont="1" applyBorder="1" applyAlignment="1">
      <alignment horizontal="center"/>
    </xf>
    <xf numFmtId="0" fontId="98" fillId="0" borderId="0" xfId="2700" applyFont="1" applyBorder="1" applyAlignment="1">
      <alignment horizontal="left"/>
    </xf>
    <xf numFmtId="0" fontId="105" fillId="0" borderId="0" xfId="2700" applyFont="1" applyBorder="1"/>
    <xf numFmtId="0" fontId="98" fillId="0" borderId="0" xfId="2700" applyFont="1" applyBorder="1" applyAlignment="1"/>
    <xf numFmtId="0" fontId="105" fillId="0" borderId="0" xfId="2700" applyFont="1" applyBorder="1" applyAlignment="1"/>
    <xf numFmtId="0" fontId="113" fillId="0" borderId="0" xfId="2700" applyFont="1" applyBorder="1" applyAlignment="1"/>
    <xf numFmtId="169" fontId="98" fillId="0" borderId="0" xfId="2700" applyNumberFormat="1" applyFont="1" applyBorder="1" applyAlignment="1">
      <alignment horizontal="center"/>
    </xf>
    <xf numFmtId="0" fontId="98" fillId="0" borderId="0" xfId="2700" applyFont="1" applyFill="1" applyBorder="1" applyAlignment="1">
      <alignment horizontal="left"/>
    </xf>
    <xf numFmtId="169" fontId="98" fillId="0" borderId="0" xfId="2700" applyNumberFormat="1" applyFont="1" applyFill="1" applyBorder="1" applyAlignment="1">
      <alignment horizontal="center"/>
    </xf>
    <xf numFmtId="2" fontId="101" fillId="0" borderId="0" xfId="2701" applyNumberFormat="1" applyFont="1" applyBorder="1" applyAlignment="1">
      <alignment horizontal="right" indent="3"/>
    </xf>
    <xf numFmtId="0" fontId="8" fillId="0" borderId="0" xfId="2699"/>
    <xf numFmtId="0" fontId="17" fillId="0" borderId="0" xfId="2700" applyFont="1" applyBorder="1" applyAlignment="1">
      <alignment horizontal="right"/>
    </xf>
    <xf numFmtId="2" fontId="16" fillId="0" borderId="0" xfId="2660" applyNumberFormat="1" applyFont="1" applyAlignment="1">
      <alignment horizontal="right" indent="3"/>
    </xf>
    <xf numFmtId="2" fontId="8" fillId="0" borderId="0" xfId="2660" applyNumberFormat="1" applyAlignment="1">
      <alignment horizontal="right" indent="3"/>
    </xf>
    <xf numFmtId="0" fontId="97" fillId="0" borderId="0" xfId="2636" applyNumberFormat="1" applyFont="1" applyFill="1" applyBorder="1" applyAlignment="1">
      <alignment horizontal="left" wrapText="1"/>
    </xf>
    <xf numFmtId="0" fontId="133" fillId="0" borderId="0" xfId="2636" applyNumberFormat="1" applyFont="1" applyFill="1" applyBorder="1" applyAlignment="1">
      <alignment horizontal="left" wrapText="1"/>
    </xf>
    <xf numFmtId="0" fontId="58" fillId="0" borderId="0" xfId="2637" applyFont="1" applyFill="1" applyBorder="1" applyAlignment="1" applyProtection="1">
      <alignment wrapText="1"/>
    </xf>
    <xf numFmtId="0" fontId="16" fillId="0" borderId="0" xfId="2659" applyFont="1"/>
    <xf numFmtId="0" fontId="40" fillId="0" borderId="0" xfId="2651" applyFont="1"/>
    <xf numFmtId="0" fontId="16" fillId="0" borderId="0" xfId="2652" applyFont="1"/>
    <xf numFmtId="0" fontId="8" fillId="0" borderId="0" xfId="2659"/>
    <xf numFmtId="0" fontId="8" fillId="0" borderId="0" xfId="2651" applyFont="1"/>
    <xf numFmtId="0" fontId="16" fillId="0" borderId="0" xfId="2651" applyFont="1"/>
    <xf numFmtId="0" fontId="8" fillId="0" borderId="0" xfId="2659" applyAlignment="1">
      <alignment horizontal="left" indent="1"/>
    </xf>
    <xf numFmtId="0" fontId="8" fillId="0" borderId="0" xfId="2659" applyFont="1" applyAlignment="1">
      <alignment horizontal="left" indent="1"/>
    </xf>
    <xf numFmtId="0" fontId="111" fillId="0" borderId="0" xfId="2651" applyFont="1"/>
    <xf numFmtId="0" fontId="16" fillId="0" borderId="0" xfId="2658" applyFont="1" applyFill="1" applyBorder="1" applyAlignment="1"/>
    <xf numFmtId="0" fontId="12" fillId="0" borderId="0" xfId="2638" applyFont="1" applyFill="1" applyBorder="1" applyAlignment="1">
      <alignment horizontal="center" vertical="center"/>
    </xf>
    <xf numFmtId="0" fontId="12" fillId="0" borderId="0" xfId="2638" applyFont="1" applyFill="1" applyBorder="1" applyAlignment="1">
      <alignment horizontal="center" vertical="center" wrapText="1"/>
    </xf>
    <xf numFmtId="0" fontId="110" fillId="0" borderId="0" xfId="2648" applyFont="1" applyFill="1" applyBorder="1" applyAlignment="1"/>
    <xf numFmtId="0" fontId="110" fillId="0" borderId="0" xfId="2664" applyFont="1" applyFill="1" applyBorder="1" applyAlignment="1"/>
    <xf numFmtId="0" fontId="137" fillId="0" borderId="0" xfId="2648" applyFont="1" applyFill="1" applyBorder="1" applyAlignment="1"/>
    <xf numFmtId="0" fontId="5" fillId="0" borderId="0" xfId="2648" applyFont="1" applyFill="1" applyBorder="1" applyAlignment="1"/>
    <xf numFmtId="0" fontId="5" fillId="0" borderId="0" xfId="2664" applyFont="1" applyFill="1" applyBorder="1" applyAlignment="1"/>
    <xf numFmtId="169" fontId="114" fillId="0" borderId="0" xfId="2648" applyNumberFormat="1" applyFont="1" applyFill="1" applyBorder="1" applyAlignment="1"/>
    <xf numFmtId="1" fontId="141" fillId="0" borderId="0" xfId="2705" applyNumberFormat="1" applyFont="1" applyFill="1" applyBorder="1" applyAlignment="1"/>
    <xf numFmtId="203" fontId="141" fillId="0" borderId="0" xfId="2705" applyNumberFormat="1" applyFont="1" applyFill="1" applyBorder="1" applyAlignment="1"/>
    <xf numFmtId="0" fontId="30" fillId="0" borderId="0" xfId="2648" applyFont="1" applyFill="1" applyBorder="1" applyAlignment="1"/>
    <xf numFmtId="1" fontId="63" fillId="0" borderId="0" xfId="2705" applyNumberFormat="1" applyFont="1" applyFill="1" applyBorder="1" applyAlignment="1"/>
    <xf numFmtId="181" fontId="63" fillId="0" borderId="0" xfId="2705" applyNumberFormat="1" applyFont="1" applyFill="1" applyBorder="1" applyAlignment="1"/>
    <xf numFmtId="0" fontId="114" fillId="0" borderId="0" xfId="2648" applyFont="1" applyFill="1" applyBorder="1" applyAlignment="1"/>
    <xf numFmtId="1" fontId="142" fillId="0" borderId="0" xfId="2705" applyNumberFormat="1" applyFont="1" applyFill="1" applyBorder="1" applyAlignment="1"/>
    <xf numFmtId="0" fontId="5" fillId="0" borderId="0" xfId="2706"/>
    <xf numFmtId="0" fontId="70" fillId="0" borderId="0" xfId="2686"/>
    <xf numFmtId="0" fontId="16" fillId="0" borderId="0" xfId="2706" applyFont="1"/>
    <xf numFmtId="1" fontId="8" fillId="0" borderId="0" xfId="2706" applyNumberFormat="1" applyFont="1" applyAlignment="1">
      <alignment horizontal="right" indent="3"/>
    </xf>
    <xf numFmtId="0" fontId="8" fillId="0" borderId="0" xfId="2668"/>
    <xf numFmtId="201" fontId="17" fillId="0" borderId="0" xfId="2707" applyNumberFormat="1" applyFont="1" applyAlignment="1">
      <alignment horizontal="right" indent="3"/>
    </xf>
    <xf numFmtId="201" fontId="124" fillId="0" borderId="0" xfId="2707" applyNumberFormat="1" applyFont="1" applyAlignment="1">
      <alignment horizontal="center"/>
    </xf>
    <xf numFmtId="0" fontId="8" fillId="0" borderId="0" xfId="2707" applyNumberFormat="1" applyFont="1" applyAlignment="1">
      <alignment horizontal="right" indent="3"/>
    </xf>
    <xf numFmtId="0" fontId="70" fillId="0" borderId="0" xfId="2686" applyAlignment="1">
      <alignment vertical="center" wrapText="1"/>
    </xf>
    <xf numFmtId="169" fontId="5" fillId="0" borderId="0" xfId="2706" applyNumberFormat="1"/>
    <xf numFmtId="1" fontId="5" fillId="0" borderId="0" xfId="2706" applyNumberFormat="1"/>
    <xf numFmtId="0" fontId="72" fillId="0" borderId="0" xfId="2706" applyFont="1"/>
    <xf numFmtId="1" fontId="16" fillId="0" borderId="0" xfId="2706" applyNumberFormat="1" applyFont="1" applyAlignment="1">
      <alignment horizontal="right" indent="3"/>
    </xf>
    <xf numFmtId="0" fontId="72" fillId="0" borderId="0" xfId="2706" applyFont="1" applyAlignment="1">
      <alignment horizontal="center"/>
    </xf>
    <xf numFmtId="0" fontId="8" fillId="0" borderId="1" xfId="2706" applyFont="1" applyBorder="1" applyAlignment="1">
      <alignment horizontal="center" vertical="center"/>
    </xf>
    <xf numFmtId="0" fontId="72" fillId="0" borderId="0" xfId="2706" applyFont="1" applyAlignment="1">
      <alignment vertical="center"/>
    </xf>
    <xf numFmtId="0" fontId="8" fillId="0" borderId="2" xfId="2706" applyFont="1" applyBorder="1" applyAlignment="1">
      <alignment horizontal="center" vertical="center"/>
    </xf>
    <xf numFmtId="0" fontId="72" fillId="0" borderId="2" xfId="2706" applyFont="1" applyBorder="1" applyAlignment="1">
      <alignment vertical="center"/>
    </xf>
    <xf numFmtId="0" fontId="72" fillId="0" borderId="2" xfId="2706" applyFont="1" applyBorder="1"/>
    <xf numFmtId="0" fontId="17" fillId="0" borderId="0" xfId="2706" applyFont="1" applyAlignment="1">
      <alignment horizontal="right"/>
    </xf>
    <xf numFmtId="0" fontId="66" fillId="0" borderId="0" xfId="2706" applyFont="1" applyAlignment="1">
      <alignment horizontal="center"/>
    </xf>
    <xf numFmtId="0" fontId="66" fillId="0" borderId="0" xfId="2706" applyFont="1"/>
    <xf numFmtId="0" fontId="66" fillId="0" borderId="0" xfId="2706" applyFont="1" applyAlignment="1">
      <alignment horizontal="left"/>
    </xf>
    <xf numFmtId="0" fontId="58" fillId="0" borderId="0" xfId="2706" applyFont="1" applyAlignment="1">
      <alignment horizontal="left"/>
    </xf>
    <xf numFmtId="1" fontId="8" fillId="0" borderId="0" xfId="2649" applyNumberFormat="1" applyFont="1" applyBorder="1" applyAlignment="1"/>
    <xf numFmtId="169" fontId="8" fillId="0" borderId="0" xfId="2662" applyNumberFormat="1" applyFont="1" applyFill="1" applyBorder="1" applyAlignment="1">
      <alignment horizontal="right" wrapText="1" indent="1"/>
    </xf>
    <xf numFmtId="169" fontId="16" fillId="0" borderId="0" xfId="2706" applyNumberFormat="1" applyFont="1" applyAlignment="1">
      <alignment horizontal="right" indent="2"/>
    </xf>
    <xf numFmtId="0" fontId="4" fillId="0" borderId="0" xfId="2692" applyAlignment="1">
      <alignment horizontal="right" indent="2"/>
    </xf>
    <xf numFmtId="169" fontId="8" fillId="0" borderId="0" xfId="2706" applyNumberFormat="1" applyFont="1" applyAlignment="1">
      <alignment horizontal="right" indent="2"/>
    </xf>
    <xf numFmtId="169" fontId="17" fillId="0" borderId="0" xfId="2707" applyNumberFormat="1" applyFont="1" applyAlignment="1">
      <alignment horizontal="right" indent="2"/>
    </xf>
    <xf numFmtId="2" fontId="8" fillId="0" borderId="0" xfId="2660" applyNumberFormat="1"/>
    <xf numFmtId="0" fontId="101" fillId="0" borderId="0" xfId="2635" applyNumberFormat="1" applyFont="1" applyBorder="1" applyAlignment="1">
      <alignment horizontal="center" vertical="center" wrapText="1"/>
    </xf>
    <xf numFmtId="0" fontId="16" fillId="0" borderId="0" xfId="2649" applyFont="1" applyBorder="1" applyAlignment="1">
      <alignment horizontal="left"/>
    </xf>
    <xf numFmtId="169" fontId="16" fillId="0" borderId="0" xfId="0" applyNumberFormat="1" applyFont="1" applyFill="1" applyBorder="1" applyAlignment="1" applyProtection="1">
      <alignment horizontal="center" wrapText="1"/>
    </xf>
    <xf numFmtId="169" fontId="8" fillId="0" borderId="0" xfId="0" applyNumberFormat="1" applyFont="1" applyFill="1" applyBorder="1" applyAlignment="1" applyProtection="1">
      <alignment horizontal="center" wrapText="1"/>
    </xf>
    <xf numFmtId="169" fontId="8" fillId="0" borderId="0" xfId="0" applyNumberFormat="1" applyFont="1" applyFill="1" applyBorder="1" applyAlignment="1" applyProtection="1">
      <alignment horizontal="center" vertical="center" wrapText="1"/>
    </xf>
    <xf numFmtId="169" fontId="8" fillId="0" borderId="0" xfId="0" applyNumberFormat="1" applyFont="1" applyFill="1" applyBorder="1" applyAlignment="1">
      <alignment horizontal="center"/>
    </xf>
    <xf numFmtId="169" fontId="16" fillId="0" borderId="0" xfId="0" applyNumberFormat="1" applyFont="1" applyFill="1" applyBorder="1" applyAlignment="1">
      <alignment horizontal="center"/>
    </xf>
    <xf numFmtId="169" fontId="111" fillId="0" borderId="0" xfId="0" applyNumberFormat="1" applyFont="1" applyFill="1" applyBorder="1" applyAlignment="1">
      <alignment horizontal="right"/>
    </xf>
    <xf numFmtId="169" fontId="8" fillId="0" borderId="0" xfId="2662" applyNumberFormat="1" applyFont="1" applyFill="1" applyBorder="1" applyAlignment="1">
      <alignment horizontal="right" wrapText="1" indent="2"/>
    </xf>
    <xf numFmtId="0" fontId="3" fillId="0" borderId="0" xfId="2708"/>
    <xf numFmtId="169" fontId="120" fillId="0" borderId="0" xfId="2708" applyNumberFormat="1" applyFont="1" applyBorder="1" applyAlignment="1">
      <alignment horizontal="right" indent="5"/>
    </xf>
    <xf numFmtId="0" fontId="120" fillId="0" borderId="0" xfId="2708" applyFont="1" applyBorder="1" applyAlignment="1">
      <alignment horizontal="left" indent="2"/>
    </xf>
    <xf numFmtId="200" fontId="120" fillId="0" borderId="0" xfId="2708" applyNumberFormat="1" applyFont="1" applyFill="1" applyBorder="1" applyAlignment="1" applyProtection="1">
      <alignment horizontal="right" indent="4"/>
      <protection locked="0"/>
    </xf>
    <xf numFmtId="0" fontId="120" fillId="0" borderId="0" xfId="2708" applyFont="1" applyBorder="1" applyAlignment="1">
      <alignment horizontal="left" indent="1"/>
    </xf>
    <xf numFmtId="0" fontId="105" fillId="0" borderId="1" xfId="2640" applyFont="1" applyFill="1" applyBorder="1" applyAlignment="1">
      <alignment horizontal="center" vertical="center" wrapText="1"/>
      <protection locked="0"/>
    </xf>
    <xf numFmtId="14" fontId="105" fillId="0" borderId="0" xfId="2640" applyNumberFormat="1" applyFont="1" applyFill="1" applyBorder="1" applyAlignment="1">
      <alignment horizontal="center" vertical="center" wrapText="1"/>
      <protection locked="0"/>
    </xf>
    <xf numFmtId="0" fontId="105" fillId="0" borderId="2" xfId="2640" applyFont="1" applyFill="1" applyBorder="1" applyAlignment="1">
      <alignment horizontal="center" vertical="center" wrapText="1"/>
      <protection locked="0"/>
    </xf>
    <xf numFmtId="0" fontId="58" fillId="0" borderId="0" xfId="2635" applyNumberFormat="1" applyFont="1" applyAlignment="1">
      <alignment horizontal="left" wrapText="1"/>
    </xf>
    <xf numFmtId="0" fontId="58" fillId="0" borderId="0" xfId="2635" applyNumberFormat="1" applyFont="1" applyAlignment="1">
      <alignment horizontal="left"/>
    </xf>
    <xf numFmtId="0" fontId="58" fillId="0" borderId="0" xfId="2635" applyNumberFormat="1" applyFont="1" applyAlignment="1">
      <alignment wrapText="1"/>
    </xf>
    <xf numFmtId="0" fontId="58" fillId="0" borderId="0" xfId="2635" applyNumberFormat="1" applyFont="1" applyAlignment="1"/>
    <xf numFmtId="169" fontId="119" fillId="0" borderId="0" xfId="2708" applyNumberFormat="1" applyFont="1" applyBorder="1" applyAlignment="1">
      <alignment horizontal="right" indent="5"/>
    </xf>
    <xf numFmtId="0" fontId="119" fillId="0" borderId="0" xfId="2708" applyFont="1" applyBorder="1"/>
    <xf numFmtId="0" fontId="8" fillId="0" borderId="2" xfId="2640" applyFont="1" applyFill="1" applyBorder="1" applyAlignment="1">
      <alignment horizontal="center" vertical="center" wrapText="1"/>
      <protection locked="0"/>
    </xf>
    <xf numFmtId="0" fontId="8" fillId="0" borderId="0" xfId="2640" applyFont="1" applyFill="1" applyBorder="1" applyAlignment="1">
      <alignment horizontal="center" vertical="center" wrapText="1"/>
      <protection locked="0"/>
    </xf>
    <xf numFmtId="14" fontId="8" fillId="0" borderId="0" xfId="2640" quotePrefix="1" applyNumberFormat="1" applyFont="1" applyFill="1" applyBorder="1" applyAlignment="1">
      <alignment horizontal="center" vertical="center" wrapText="1"/>
      <protection locked="0"/>
    </xf>
    <xf numFmtId="0" fontId="8" fillId="0" borderId="1" xfId="2640" applyFont="1" applyFill="1" applyBorder="1" applyAlignment="1">
      <alignment horizontal="center" vertical="center" wrapText="1"/>
      <protection locked="0"/>
    </xf>
    <xf numFmtId="200" fontId="119" fillId="0" borderId="0" xfId="2666" applyNumberFormat="1" applyFont="1" applyFill="1" applyBorder="1" applyAlignment="1" applyProtection="1">
      <alignment horizontal="right" indent="4"/>
      <protection locked="0"/>
    </xf>
    <xf numFmtId="200" fontId="16" fillId="0" borderId="0" xfId="2666" applyNumberFormat="1" applyFont="1" applyFill="1" applyBorder="1" applyAlignment="1" applyProtection="1">
      <alignment horizontal="right" indent="4"/>
      <protection locked="0"/>
    </xf>
    <xf numFmtId="0" fontId="97" fillId="0" borderId="0" xfId="2636" applyNumberFormat="1" applyFont="1" applyFill="1" applyBorder="1" applyAlignment="1">
      <alignment horizontal="left" wrapText="1" indent="1"/>
    </xf>
    <xf numFmtId="200" fontId="120" fillId="0" borderId="0" xfId="2666" applyNumberFormat="1" applyFont="1" applyFill="1" applyBorder="1" applyAlignment="1" applyProtection="1">
      <alignment horizontal="right" indent="4"/>
      <protection locked="0"/>
    </xf>
    <xf numFmtId="200" fontId="8" fillId="0" borderId="0" xfId="2666" applyNumberFormat="1" applyFont="1" applyFill="1" applyBorder="1" applyAlignment="1" applyProtection="1">
      <alignment horizontal="right" indent="4"/>
      <protection locked="0"/>
    </xf>
    <xf numFmtId="0" fontId="8" fillId="0" borderId="2" xfId="2638" applyFont="1" applyBorder="1" applyAlignment="1">
      <alignment horizontal="centerContinuous"/>
    </xf>
    <xf numFmtId="0" fontId="8" fillId="0" borderId="2" xfId="2638" applyFont="1" applyBorder="1" applyAlignment="1">
      <alignment horizontal="center" vertical="center"/>
    </xf>
    <xf numFmtId="0" fontId="8" fillId="0" borderId="2" xfId="2638" quotePrefix="1" applyFont="1" applyBorder="1" applyAlignment="1">
      <alignment horizontal="center" vertical="center"/>
    </xf>
    <xf numFmtId="0" fontId="8" fillId="0" borderId="2" xfId="2639" quotePrefix="1" applyFont="1" applyBorder="1" applyAlignment="1">
      <alignment horizontal="center" vertical="center"/>
    </xf>
    <xf numFmtId="0" fontId="8" fillId="0" borderId="0" xfId="2638" applyFont="1" applyBorder="1" applyAlignment="1">
      <alignment horizontal="centerContinuous"/>
    </xf>
    <xf numFmtId="0" fontId="8" fillId="0" borderId="0" xfId="2638" applyFont="1" applyBorder="1" applyAlignment="1">
      <alignment horizontal="center" vertical="center"/>
    </xf>
    <xf numFmtId="0" fontId="8" fillId="0" borderId="0" xfId="2638" quotePrefix="1" applyFont="1" applyBorder="1" applyAlignment="1">
      <alignment horizontal="center" vertical="center"/>
    </xf>
    <xf numFmtId="0" fontId="8" fillId="0" borderId="0" xfId="2639" applyFont="1" applyBorder="1" applyAlignment="1">
      <alignment horizontal="center" vertical="center"/>
    </xf>
    <xf numFmtId="0" fontId="8" fillId="0" borderId="1" xfId="2638" applyFont="1" applyBorder="1" applyAlignment="1">
      <alignment horizontal="centerContinuous"/>
    </xf>
    <xf numFmtId="0" fontId="8" fillId="0" borderId="1" xfId="2638" applyFont="1" applyBorder="1" applyAlignment="1">
      <alignment horizontal="center" vertical="center"/>
    </xf>
    <xf numFmtId="0" fontId="8" fillId="0" borderId="1" xfId="2639" applyFont="1" applyBorder="1" applyAlignment="1">
      <alignment horizontal="center" vertical="center"/>
    </xf>
    <xf numFmtId="0" fontId="8" fillId="0" borderId="0" xfId="2637" applyNumberFormat="1" applyFont="1" applyBorder="1" applyAlignment="1">
      <alignment horizontal="left"/>
    </xf>
    <xf numFmtId="0" fontId="8" fillId="0" borderId="0" xfId="2661" applyNumberFormat="1" applyFont="1" applyBorder="1" applyAlignment="1">
      <alignment horizontal="center"/>
    </xf>
    <xf numFmtId="0" fontId="8" fillId="0" borderId="0" xfId="2637" applyNumberFormat="1" applyFont="1" applyBorder="1" applyAlignment="1"/>
    <xf numFmtId="0" fontId="8" fillId="0" borderId="0" xfId="2637" applyNumberFormat="1" applyFont="1" applyBorder="1" applyAlignment="1">
      <alignment horizontal="left" wrapText="1"/>
    </xf>
    <xf numFmtId="0" fontId="8" fillId="0" borderId="0" xfId="2661" applyNumberFormat="1" applyFont="1" applyBorder="1" applyAlignment="1">
      <alignment horizontal="center" vertical="center"/>
    </xf>
    <xf numFmtId="0" fontId="97" fillId="0" borderId="0" xfId="2637" applyNumberFormat="1" applyFont="1" applyBorder="1" applyAlignment="1">
      <alignment horizontal="left" wrapText="1"/>
    </xf>
    <xf numFmtId="0" fontId="8" fillId="0" borderId="0" xfId="2637" applyNumberFormat="1" applyFont="1" applyBorder="1" applyAlignment="1">
      <alignment horizontal="left" vertical="center"/>
    </xf>
    <xf numFmtId="0" fontId="8" fillId="0" borderId="0" xfId="2661" applyNumberFormat="1" applyFont="1" applyFill="1" applyBorder="1" applyAlignment="1">
      <alignment horizontal="center" vertical="center" wrapText="1"/>
    </xf>
    <xf numFmtId="0" fontId="8" fillId="0" borderId="0" xfId="2660" applyNumberFormat="1" applyFont="1" applyFill="1" applyBorder="1" applyAlignment="1">
      <alignment horizontal="center" vertical="center" wrapText="1"/>
    </xf>
    <xf numFmtId="0" fontId="8" fillId="0" borderId="1" xfId="2660" applyNumberFormat="1" applyFont="1" applyFill="1" applyBorder="1" applyAlignment="1">
      <alignment horizontal="center" vertical="center" wrapText="1"/>
    </xf>
    <xf numFmtId="0" fontId="121" fillId="0" borderId="0" xfId="2704" applyFont="1" applyAlignment="1">
      <alignment horizontal="center" vertical="center" wrapText="1"/>
    </xf>
    <xf numFmtId="0" fontId="121" fillId="0" borderId="2" xfId="2704" applyFont="1" applyBorder="1" applyAlignment="1">
      <alignment horizontal="center" vertical="center" wrapText="1"/>
    </xf>
    <xf numFmtId="0" fontId="3" fillId="0" borderId="0" xfId="2709"/>
    <xf numFmtId="1" fontId="6" fillId="0" borderId="0" xfId="2648" applyNumberFormat="1" applyFont="1"/>
    <xf numFmtId="1" fontId="123" fillId="0" borderId="0" xfId="2648" applyNumberFormat="1" applyFont="1"/>
    <xf numFmtId="1" fontId="137" fillId="0" borderId="0" xfId="2648" applyNumberFormat="1" applyFont="1" applyAlignment="1">
      <alignment horizontal="center"/>
    </xf>
    <xf numFmtId="0" fontId="12" fillId="0" borderId="0" xfId="2710" applyFont="1"/>
    <xf numFmtId="0" fontId="12" fillId="0" borderId="0" xfId="2648" applyFont="1"/>
    <xf numFmtId="0" fontId="106" fillId="0" borderId="1" xfId="2648" applyFont="1" applyBorder="1"/>
    <xf numFmtId="0" fontId="12" fillId="0" borderId="1" xfId="2648" applyFont="1" applyBorder="1"/>
    <xf numFmtId="0" fontId="106" fillId="0" borderId="1" xfId="2648" applyFont="1" applyBorder="1" applyAlignment="1">
      <alignment horizontal="right"/>
    </xf>
    <xf numFmtId="0" fontId="110" fillId="0" borderId="2" xfId="2648" applyFont="1" applyBorder="1"/>
    <xf numFmtId="0" fontId="12" fillId="0" borderId="2" xfId="2710" applyFont="1" applyBorder="1" applyAlignment="1">
      <alignment horizontal="center"/>
    </xf>
    <xf numFmtId="0" fontId="12" fillId="0" borderId="0" xfId="2710" applyFont="1" applyAlignment="1">
      <alignment horizontal="center"/>
    </xf>
    <xf numFmtId="0" fontId="138" fillId="0" borderId="0" xfId="2710" applyFont="1" applyAlignment="1">
      <alignment horizontal="center" wrapText="1"/>
    </xf>
    <xf numFmtId="169" fontId="12" fillId="0" borderId="0" xfId="2648" applyNumberFormat="1" applyFont="1"/>
    <xf numFmtId="49" fontId="101" fillId="0" borderId="0" xfId="2711" applyNumberFormat="1" applyFont="1" applyFill="1" applyBorder="1" applyAlignment="1"/>
    <xf numFmtId="0" fontId="137" fillId="0" borderId="0" xfId="2648" applyFont="1"/>
    <xf numFmtId="0" fontId="101" fillId="0" borderId="0" xfId="2648" applyFont="1"/>
    <xf numFmtId="1" fontId="101" fillId="0" borderId="0" xfId="2648" applyNumberFormat="1" applyFont="1"/>
    <xf numFmtId="169" fontId="101" fillId="0" borderId="0" xfId="2648" applyNumberFormat="1" applyFont="1"/>
    <xf numFmtId="49" fontId="101" fillId="0" borderId="0" xfId="2710" applyNumberFormat="1" applyFont="1" applyAlignment="1">
      <alignment horizontal="left"/>
    </xf>
    <xf numFmtId="49" fontId="12" fillId="0" borderId="0" xfId="2710" applyNumberFormat="1" applyFont="1" applyAlignment="1">
      <alignment horizontal="left"/>
    </xf>
    <xf numFmtId="1" fontId="12" fillId="0" borderId="0" xfId="2648" applyNumberFormat="1" applyFont="1"/>
    <xf numFmtId="0" fontId="12" fillId="0" borderId="0" xfId="2710" applyFont="1" applyAlignment="1">
      <alignment horizontal="left"/>
    </xf>
    <xf numFmtId="0" fontId="101" fillId="0" borderId="0" xfId="2710" applyFont="1"/>
    <xf numFmtId="0" fontId="8" fillId="0" borderId="0" xfId="2710" applyAlignment="1">
      <alignment horizontal="left"/>
    </xf>
    <xf numFmtId="0" fontId="8" fillId="0" borderId="0" xfId="2710" applyAlignment="1">
      <alignment horizontal="left" wrapText="1"/>
    </xf>
    <xf numFmtId="0" fontId="8" fillId="0" borderId="0" xfId="2703"/>
    <xf numFmtId="1" fontId="12" fillId="0" borderId="1" xfId="2710" applyNumberFormat="1" applyFont="1" applyBorder="1" applyAlignment="1">
      <alignment horizontal="center" vertical="center"/>
    </xf>
    <xf numFmtId="0" fontId="139" fillId="0" borderId="0" xfId="2704" applyFont="1" applyAlignment="1">
      <alignment vertical="center" wrapText="1"/>
    </xf>
    <xf numFmtId="0" fontId="3" fillId="0" borderId="0" xfId="2713"/>
    <xf numFmtId="1" fontId="6" fillId="0" borderId="0" xfId="2648" applyNumberFormat="1" applyFont="1"/>
    <xf numFmtId="1" fontId="123" fillId="0" borderId="0" xfId="2648" applyNumberFormat="1" applyFont="1"/>
    <xf numFmtId="0" fontId="110" fillId="0" borderId="0" xfId="2648" applyFont="1"/>
    <xf numFmtId="1" fontId="137" fillId="0" borderId="0" xfId="2648" applyNumberFormat="1" applyFont="1" applyAlignment="1">
      <alignment horizontal="center"/>
    </xf>
    <xf numFmtId="0" fontId="12" fillId="0" borderId="0" xfId="2710" applyFont="1"/>
    <xf numFmtId="0" fontId="12" fillId="0" borderId="0" xfId="2648" applyFont="1"/>
    <xf numFmtId="0" fontId="106" fillId="0" borderId="1" xfId="2648" applyFont="1" applyBorder="1"/>
    <xf numFmtId="0" fontId="12" fillId="0" borderId="1" xfId="2648" applyFont="1" applyBorder="1"/>
    <xf numFmtId="0" fontId="106" fillId="0" borderId="1" xfId="2648" applyFont="1" applyBorder="1" applyAlignment="1">
      <alignment horizontal="right"/>
    </xf>
    <xf numFmtId="0" fontId="110" fillId="0" borderId="2" xfId="2648" applyFont="1" applyBorder="1"/>
    <xf numFmtId="0" fontId="12" fillId="0" borderId="2" xfId="2710" applyFont="1" applyBorder="1" applyAlignment="1">
      <alignment horizontal="center"/>
    </xf>
    <xf numFmtId="0" fontId="12" fillId="0" borderId="0" xfId="2710" applyFont="1" applyAlignment="1">
      <alignment horizontal="center"/>
    </xf>
    <xf numFmtId="169" fontId="12" fillId="0" borderId="0" xfId="2648" applyNumberFormat="1" applyFont="1"/>
    <xf numFmtId="49" fontId="101" fillId="0" borderId="0" xfId="2710" applyNumberFormat="1" applyFont="1" applyAlignment="1">
      <alignment horizontal="left"/>
    </xf>
    <xf numFmtId="1" fontId="12" fillId="0" borderId="0" xfId="2648" applyNumberFormat="1" applyFont="1"/>
    <xf numFmtId="0" fontId="101" fillId="0" borderId="0" xfId="2710" applyFont="1"/>
    <xf numFmtId="0" fontId="8" fillId="0" borderId="0" xfId="2710" applyAlignment="1">
      <alignment horizontal="left"/>
    </xf>
    <xf numFmtId="49" fontId="101" fillId="0" borderId="0" xfId="2712" applyNumberFormat="1" applyFont="1" applyFill="1" applyBorder="1" applyAlignment="1"/>
    <xf numFmtId="0" fontId="114" fillId="0" borderId="0" xfId="2648" applyFont="1"/>
    <xf numFmtId="1" fontId="12" fillId="0" borderId="0" xfId="2703" applyNumberFormat="1" applyFont="1"/>
    <xf numFmtId="1" fontId="101" fillId="0" borderId="0" xfId="2703" applyNumberFormat="1" applyFont="1"/>
    <xf numFmtId="1" fontId="101" fillId="0" borderId="0" xfId="2710" applyNumberFormat="1" applyFont="1"/>
    <xf numFmtId="169" fontId="101" fillId="0" borderId="0" xfId="2703" applyNumberFormat="1" applyFont="1"/>
    <xf numFmtId="0" fontId="30" fillId="0" borderId="0" xfId="2648" applyFont="1"/>
    <xf numFmtId="169" fontId="12" fillId="0" borderId="0" xfId="2703" applyNumberFormat="1" applyFont="1"/>
    <xf numFmtId="169" fontId="12" fillId="0" borderId="0" xfId="2703" applyNumberFormat="1" applyFont="1" applyAlignment="1">
      <alignment horizontal="right"/>
    </xf>
    <xf numFmtId="1" fontId="12" fillId="0" borderId="0" xfId="2710" applyNumberFormat="1" applyFont="1"/>
    <xf numFmtId="0" fontId="115" fillId="0" borderId="0" xfId="2648" applyFont="1"/>
    <xf numFmtId="0" fontId="115" fillId="0" borderId="0" xfId="2710" applyFont="1"/>
    <xf numFmtId="0" fontId="5" fillId="0" borderId="0" xfId="2648" applyBorder="1"/>
    <xf numFmtId="0" fontId="8" fillId="0" borderId="0" xfId="2710" applyBorder="1" applyAlignment="1">
      <alignment horizontal="left"/>
    </xf>
    <xf numFmtId="0" fontId="12" fillId="0" borderId="0" xfId="2710" applyFont="1" applyBorder="1"/>
    <xf numFmtId="0" fontId="5" fillId="0" borderId="1" xfId="2648" applyBorder="1"/>
    <xf numFmtId="0" fontId="13" fillId="0" borderId="1" xfId="2710" applyFont="1" applyBorder="1"/>
    <xf numFmtId="0" fontId="13" fillId="0" borderId="2" xfId="2710" applyFont="1" applyBorder="1"/>
    <xf numFmtId="169" fontId="115" fillId="0" borderId="0" xfId="2648" applyNumberFormat="1" applyFont="1"/>
    <xf numFmtId="1" fontId="115" fillId="0" borderId="0" xfId="2648" applyNumberFormat="1" applyFont="1"/>
    <xf numFmtId="169" fontId="12" fillId="0" borderId="1" xfId="2710" applyNumberFormat="1" applyFont="1" applyBorder="1" applyAlignment="1">
      <alignment horizontal="center" vertical="center"/>
    </xf>
    <xf numFmtId="1" fontId="12" fillId="0" borderId="1" xfId="2648" applyNumberFormat="1" applyFont="1" applyBorder="1" applyAlignment="1">
      <alignment horizontal="center" vertical="center"/>
    </xf>
    <xf numFmtId="204" fontId="8" fillId="0" borderId="0" xfId="2706" applyNumberFormat="1" applyFont="1" applyAlignment="1">
      <alignment horizontal="right" indent="2"/>
    </xf>
    <xf numFmtId="1" fontId="105" fillId="0" borderId="1" xfId="2647" applyNumberFormat="1" applyFont="1" applyBorder="1" applyAlignment="1">
      <alignment horizontal="center" vertical="center" wrapText="1"/>
    </xf>
    <xf numFmtId="0" fontId="105" fillId="0" borderId="1" xfId="2647" applyFont="1" applyBorder="1" applyAlignment="1">
      <alignment horizontal="center" vertical="center" wrapText="1"/>
    </xf>
    <xf numFmtId="0" fontId="2" fillId="0" borderId="0" xfId="2714"/>
    <xf numFmtId="0" fontId="112" fillId="0" borderId="0" xfId="2651" applyFont="1"/>
    <xf numFmtId="0" fontId="134" fillId="0" borderId="0" xfId="2702"/>
    <xf numFmtId="169" fontId="111" fillId="0" borderId="0" xfId="2651" applyNumberFormat="1" applyFont="1" applyBorder="1"/>
    <xf numFmtId="0" fontId="2" fillId="0" borderId="0" xfId="2714" applyFill="1"/>
    <xf numFmtId="169" fontId="111" fillId="0" borderId="0" xfId="2651" applyNumberFormat="1" applyFont="1"/>
    <xf numFmtId="0" fontId="8" fillId="0" borderId="0" xfId="2650" applyFont="1" applyAlignment="1">
      <alignment horizontal="left"/>
    </xf>
    <xf numFmtId="0" fontId="8" fillId="0" borderId="0" xfId="2650" applyFont="1"/>
    <xf numFmtId="0" fontId="109" fillId="0" borderId="0" xfId="2650" applyFont="1"/>
    <xf numFmtId="169" fontId="8" fillId="0" borderId="0" xfId="2715" applyNumberFormat="1" applyFont="1" applyFill="1" applyBorder="1" applyAlignment="1">
      <alignment horizontal="right" indent="1"/>
    </xf>
    <xf numFmtId="0" fontId="16" fillId="0" borderId="0" xfId="2650" applyFont="1" applyAlignment="1">
      <alignment horizontal="left" wrapText="1"/>
    </xf>
    <xf numFmtId="0" fontId="145" fillId="0" borderId="0" xfId="2650" applyFont="1" applyAlignment="1">
      <alignment horizontal="left"/>
    </xf>
    <xf numFmtId="1" fontId="12" fillId="0" borderId="0" xfId="2705" applyNumberFormat="1" applyFont="1" applyAlignment="1">
      <alignment horizontal="center" vertical="top" wrapText="1"/>
    </xf>
    <xf numFmtId="0" fontId="12" fillId="0" borderId="0" xfId="2651" applyFont="1" applyAlignment="1">
      <alignment horizontal="center" vertical="top" wrapText="1"/>
    </xf>
    <xf numFmtId="0" fontId="8" fillId="0" borderId="0" xfId="2651" applyFont="1" applyAlignment="1">
      <alignment vertical="center" wrapText="1"/>
    </xf>
    <xf numFmtId="0" fontId="12" fillId="0" borderId="0" xfId="2658" applyFont="1" applyAlignment="1">
      <alignment horizontal="center" vertical="center" wrapText="1"/>
    </xf>
    <xf numFmtId="0" fontId="121" fillId="0" borderId="0" xfId="2716" applyFont="1" applyAlignment="1">
      <alignment horizontal="center" vertical="center" wrapText="1"/>
    </xf>
    <xf numFmtId="0" fontId="121" fillId="0" borderId="2" xfId="2716" applyFont="1" applyBorder="1" applyAlignment="1">
      <alignment horizontal="center" vertical="center" wrapText="1"/>
    </xf>
    <xf numFmtId="0" fontId="8" fillId="0" borderId="0" xfId="2651" applyFont="1" applyAlignment="1">
      <alignment horizontal="center"/>
    </xf>
    <xf numFmtId="0" fontId="122" fillId="0" borderId="0" xfId="2651" applyFont="1" applyAlignment="1">
      <alignment horizontal="left"/>
    </xf>
    <xf numFmtId="0" fontId="123" fillId="0" borderId="0" xfId="2651" applyFont="1" applyAlignment="1">
      <alignment horizontal="left"/>
    </xf>
    <xf numFmtId="0" fontId="7" fillId="0" borderId="0" xfId="2651" applyFont="1"/>
    <xf numFmtId="0" fontId="58" fillId="0" borderId="0" xfId="2667" applyFont="1"/>
    <xf numFmtId="0" fontId="40" fillId="0" borderId="0" xfId="2651" applyFont="1" applyAlignment="1">
      <alignment horizontal="right" indent="2"/>
    </xf>
    <xf numFmtId="0" fontId="16" fillId="0" borderId="0" xfId="2650" applyFont="1"/>
    <xf numFmtId="0" fontId="58" fillId="0" borderId="0" xfId="2651" applyFont="1"/>
    <xf numFmtId="0" fontId="17" fillId="0" borderId="0" xfId="2651" applyFont="1" applyAlignment="1">
      <alignment horizontal="right"/>
    </xf>
    <xf numFmtId="0" fontId="121" fillId="0" borderId="2" xfId="2708" applyFont="1" applyBorder="1" applyAlignment="1">
      <alignment horizontal="center" vertical="center" wrapText="1"/>
    </xf>
    <xf numFmtId="0" fontId="121" fillId="0" borderId="0" xfId="2708" applyFont="1" applyAlignment="1">
      <alignment horizontal="center" vertical="center" wrapText="1"/>
    </xf>
    <xf numFmtId="1" fontId="98" fillId="0" borderId="0" xfId="2651" applyNumberFormat="1" applyFont="1" applyAlignment="1">
      <alignment horizontal="right" indent="2"/>
    </xf>
    <xf numFmtId="169" fontId="98" fillId="0" borderId="0" xfId="2651" applyNumberFormat="1" applyFont="1" applyAlignment="1">
      <alignment horizontal="right" indent="2"/>
    </xf>
    <xf numFmtId="1" fontId="105" fillId="0" borderId="0" xfId="2651" applyNumberFormat="1" applyFont="1" applyAlignment="1">
      <alignment horizontal="right" indent="2"/>
    </xf>
    <xf numFmtId="169" fontId="105" fillId="0" borderId="0" xfId="2651" applyNumberFormat="1" applyFont="1" applyAlignment="1">
      <alignment horizontal="right" indent="2"/>
    </xf>
    <xf numFmtId="1" fontId="98" fillId="0" borderId="0" xfId="2651" applyNumberFormat="1" applyFont="1" applyAlignment="1">
      <alignment horizontal="right" indent="1"/>
    </xf>
    <xf numFmtId="1" fontId="111" fillId="0" borderId="0" xfId="2651" applyNumberFormat="1" applyFont="1"/>
    <xf numFmtId="1" fontId="105" fillId="0" borderId="0" xfId="2651" applyNumberFormat="1" applyFont="1" applyAlignment="1">
      <alignment horizontal="right" indent="1"/>
    </xf>
    <xf numFmtId="0" fontId="12" fillId="0" borderId="0" xfId="2651" applyFont="1" applyFill="1" applyAlignment="1">
      <alignment horizontal="center" vertical="top" wrapText="1"/>
    </xf>
    <xf numFmtId="1" fontId="12" fillId="0" borderId="0" xfId="2705" applyNumberFormat="1" applyFont="1" applyFill="1" applyAlignment="1">
      <alignment horizontal="center" vertical="top" wrapText="1"/>
    </xf>
    <xf numFmtId="169" fontId="16" fillId="0" borderId="0" xfId="2715" applyNumberFormat="1" applyFont="1" applyFill="1" applyBorder="1" applyAlignment="1">
      <alignment horizontal="right" indent="1"/>
    </xf>
    <xf numFmtId="169" fontId="16" fillId="0" borderId="0" xfId="2715" applyNumberFormat="1" applyFont="1" applyFill="1" applyBorder="1" applyAlignment="1">
      <alignment horizontal="right" indent="2"/>
    </xf>
    <xf numFmtId="169" fontId="8" fillId="0" borderId="0" xfId="2715" applyNumberFormat="1" applyFont="1" applyFill="1" applyBorder="1" applyAlignment="1">
      <alignment horizontal="right" indent="2"/>
    </xf>
    <xf numFmtId="169" fontId="117" fillId="0" borderId="0" xfId="2651" applyNumberFormat="1" applyFont="1" applyFill="1" applyBorder="1" applyAlignment="1">
      <alignment horizontal="right" indent="1"/>
    </xf>
    <xf numFmtId="0" fontId="111" fillId="0" borderId="0" xfId="2651" applyFont="1" applyFill="1"/>
    <xf numFmtId="0" fontId="112" fillId="0" borderId="0" xfId="2651" applyFont="1" applyFill="1"/>
    <xf numFmtId="169" fontId="111" fillId="0" borderId="0" xfId="2651" applyNumberFormat="1" applyFont="1" applyFill="1"/>
    <xf numFmtId="0" fontId="146" fillId="0" borderId="0" xfId="2714" applyFont="1" applyFill="1"/>
    <xf numFmtId="0" fontId="146" fillId="0" borderId="0" xfId="2714" applyFont="1" applyFill="1" applyAlignment="1">
      <alignment horizontal="right" indent="2"/>
    </xf>
    <xf numFmtId="0" fontId="40" fillId="0" borderId="0" xfId="2651" applyFont="1" applyFill="1"/>
    <xf numFmtId="0" fontId="40" fillId="0" borderId="0" xfId="2651" applyFont="1" applyFill="1" applyAlignment="1">
      <alignment horizontal="right" indent="2"/>
    </xf>
    <xf numFmtId="0" fontId="12" fillId="0" borderId="2" xfId="2638" applyFont="1" applyFill="1" applyBorder="1" applyAlignment="1">
      <alignment horizontal="center" vertical="center"/>
    </xf>
    <xf numFmtId="0" fontId="12" fillId="0" borderId="1" xfId="2638" applyFont="1" applyFill="1" applyBorder="1" applyAlignment="1">
      <alignment horizontal="center" vertical="center"/>
    </xf>
    <xf numFmtId="0" fontId="12" fillId="0" borderId="2" xfId="2638" applyFont="1" applyFill="1" applyBorder="1" applyAlignment="1">
      <alignment horizontal="center" vertical="center" wrapText="1"/>
    </xf>
    <xf numFmtId="0" fontId="12" fillId="0" borderId="1" xfId="2638" applyFont="1" applyFill="1" applyBorder="1" applyAlignment="1">
      <alignment horizontal="center" vertical="center" wrapText="1"/>
    </xf>
    <xf numFmtId="0" fontId="130" fillId="0" borderId="0" xfId="2717" applyFont="1"/>
    <xf numFmtId="0" fontId="1" fillId="0" borderId="0" xfId="2717"/>
    <xf numFmtId="0" fontId="119" fillId="0" borderId="0" xfId="2717" applyFont="1"/>
    <xf numFmtId="169" fontId="119" fillId="0" borderId="0" xfId="2717" applyNumberFormat="1" applyFont="1"/>
    <xf numFmtId="169" fontId="120" fillId="0" borderId="0" xfId="2717" applyNumberFormat="1" applyFont="1"/>
    <xf numFmtId="169" fontId="147" fillId="0" borderId="0" xfId="2717" applyNumberFormat="1" applyFont="1" applyFill="1" applyAlignment="1">
      <alignment horizontal="right" indent="1"/>
    </xf>
    <xf numFmtId="0" fontId="147" fillId="0" borderId="0" xfId="2717" applyFont="1" applyFill="1"/>
    <xf numFmtId="0" fontId="147" fillId="0" borderId="0" xfId="2717" applyFont="1"/>
    <xf numFmtId="0" fontId="147" fillId="0" borderId="0" xfId="2717" applyFont="1" applyAlignment="1">
      <alignment wrapText="1"/>
    </xf>
    <xf numFmtId="0" fontId="120" fillId="0" borderId="0" xfId="2717" applyFont="1"/>
    <xf numFmtId="169" fontId="147" fillId="0" borderId="0" xfId="2717" applyNumberFormat="1" applyFont="1" applyFill="1"/>
    <xf numFmtId="1" fontId="120" fillId="0" borderId="0" xfId="2717" applyNumberFormat="1" applyFont="1"/>
    <xf numFmtId="1" fontId="147" fillId="0" borderId="0" xfId="2717" applyNumberFormat="1" applyFont="1" applyFill="1"/>
    <xf numFmtId="0" fontId="147" fillId="0" borderId="0" xfId="2717" applyFont="1" applyAlignment="1"/>
    <xf numFmtId="0" fontId="120" fillId="0" borderId="0" xfId="2717" applyFont="1" applyBorder="1"/>
    <xf numFmtId="0" fontId="120" fillId="0" borderId="0" xfId="2718" applyFont="1" applyFill="1" applyBorder="1" applyAlignment="1">
      <alignment horizontal="center" vertical="center" wrapText="1"/>
    </xf>
    <xf numFmtId="0" fontId="135" fillId="0" borderId="1" xfId="2719" applyFont="1" applyBorder="1" applyAlignment="1">
      <alignment horizontal="center" vertical="center" wrapText="1"/>
    </xf>
    <xf numFmtId="0" fontId="135" fillId="0" borderId="0" xfId="2719" applyFont="1" applyBorder="1" applyAlignment="1">
      <alignment horizontal="center" vertical="center" wrapText="1"/>
    </xf>
    <xf numFmtId="0" fontId="135" fillId="0" borderId="2" xfId="2719" applyFont="1" applyBorder="1" applyAlignment="1">
      <alignment horizontal="center" vertical="center" wrapText="1"/>
    </xf>
    <xf numFmtId="0" fontId="120" fillId="0" borderId="2" xfId="2717" applyFont="1" applyBorder="1"/>
    <xf numFmtId="0" fontId="121" fillId="0" borderId="0" xfId="2718" applyFont="1" applyFill="1"/>
    <xf numFmtId="0" fontId="136" fillId="0" borderId="0" xfId="2718" applyFont="1" applyFill="1" applyBorder="1" applyAlignment="1">
      <alignment horizontal="right"/>
    </xf>
    <xf numFmtId="0" fontId="136" fillId="0" borderId="0" xfId="2718" applyFont="1" applyFill="1" applyBorder="1" applyAlignment="1"/>
    <xf numFmtId="0" fontId="121" fillId="0" borderId="0" xfId="2717" applyFont="1" applyFill="1"/>
    <xf numFmtId="0" fontId="120" fillId="0" borderId="0" xfId="2718" applyFont="1" applyFill="1"/>
    <xf numFmtId="0" fontId="128" fillId="0" borderId="0" xfId="2717" applyFont="1" applyFill="1"/>
    <xf numFmtId="0" fontId="129" fillId="0" borderId="0" xfId="2718" applyFont="1" applyFill="1"/>
    <xf numFmtId="0" fontId="125" fillId="0" borderId="0" xfId="2717" applyFont="1" applyFill="1"/>
    <xf numFmtId="0" fontId="120" fillId="0" borderId="0" xfId="2717" applyFont="1" applyFill="1"/>
    <xf numFmtId="169" fontId="147" fillId="0" borderId="0" xfId="2717" applyNumberFormat="1" applyFont="1" applyFill="1" applyBorder="1" applyAlignment="1">
      <alignment horizontal="right" wrapText="1"/>
    </xf>
    <xf numFmtId="0" fontId="147" fillId="0" borderId="0" xfId="2718" applyFont="1" applyFill="1" applyAlignment="1"/>
    <xf numFmtId="1" fontId="147" fillId="0" borderId="0" xfId="2718" applyNumberFormat="1" applyFont="1" applyFill="1" applyAlignment="1">
      <alignment horizontal="right"/>
    </xf>
    <xf numFmtId="0" fontId="147" fillId="0" borderId="0" xfId="2718" applyFont="1" applyFill="1" applyAlignment="1">
      <alignment horizontal="left" indent="1"/>
    </xf>
    <xf numFmtId="0" fontId="147" fillId="0" borderId="0" xfId="2718" applyFont="1" applyFill="1"/>
    <xf numFmtId="1" fontId="120" fillId="0" borderId="0" xfId="2718" applyNumberFormat="1" applyFont="1" applyFill="1"/>
    <xf numFmtId="1" fontId="147" fillId="0" borderId="0" xfId="2718" applyNumberFormat="1" applyFont="1" applyFill="1"/>
    <xf numFmtId="169" fontId="147" fillId="0" borderId="0" xfId="2718" applyNumberFormat="1" applyFont="1" applyFill="1" applyAlignment="1">
      <alignment horizontal="right"/>
    </xf>
    <xf numFmtId="0" fontId="148" fillId="0" borderId="0" xfId="2717" applyFont="1" applyFill="1" applyBorder="1" applyAlignment="1"/>
    <xf numFmtId="0" fontId="98" fillId="0" borderId="0" xfId="2658" applyFont="1" applyFill="1" applyBorder="1" applyAlignment="1"/>
    <xf numFmtId="169" fontId="132" fillId="0" borderId="0" xfId="2718" applyNumberFormat="1" applyFont="1" applyFill="1"/>
    <xf numFmtId="1" fontId="147" fillId="0" borderId="0" xfId="2717" applyNumberFormat="1" applyFont="1" applyFill="1" applyAlignment="1"/>
    <xf numFmtId="0" fontId="147" fillId="0" borderId="0" xfId="2717" applyFont="1" applyFill="1" applyAlignment="1"/>
    <xf numFmtId="1" fontId="147" fillId="0" borderId="0" xfId="2717" applyNumberFormat="1" applyFont="1" applyFill="1" applyBorder="1" applyAlignment="1"/>
    <xf numFmtId="0" fontId="149" fillId="0" borderId="0" xfId="2717" applyFont="1" applyFill="1" applyBorder="1" applyAlignment="1">
      <alignment horizontal="left" wrapText="1" indent="1"/>
    </xf>
    <xf numFmtId="0" fontId="147" fillId="0" borderId="0" xfId="2717" applyFont="1" applyFill="1" applyBorder="1" applyAlignment="1"/>
    <xf numFmtId="0" fontId="147" fillId="0" borderId="0" xfId="2717" applyNumberFormat="1" applyFont="1" applyFill="1" applyBorder="1" applyAlignment="1"/>
    <xf numFmtId="169" fontId="120" fillId="0" borderId="0" xfId="2718" applyNumberFormat="1" applyFont="1" applyFill="1" applyAlignment="1"/>
    <xf numFmtId="169" fontId="120" fillId="0" borderId="0" xfId="2717" applyNumberFormat="1" applyFont="1" applyFill="1" applyBorder="1" applyAlignment="1">
      <alignment wrapText="1"/>
    </xf>
    <xf numFmtId="169" fontId="148" fillId="0" borderId="0" xfId="2717" applyNumberFormat="1" applyFont="1" applyFill="1" applyBorder="1" applyAlignment="1">
      <alignment horizontal="right" wrapText="1"/>
    </xf>
    <xf numFmtId="1" fontId="148" fillId="0" borderId="0" xfId="2717" applyNumberFormat="1" applyFont="1" applyAlignment="1"/>
    <xf numFmtId="0" fontId="150" fillId="0" borderId="0" xfId="2717" applyFont="1"/>
    <xf numFmtId="0" fontId="132" fillId="0" borderId="0" xfId="2718" applyFont="1" applyFill="1"/>
    <xf numFmtId="0" fontId="148" fillId="0" borderId="0" xfId="2718" applyFont="1" applyFill="1"/>
    <xf numFmtId="1" fontId="148" fillId="0" borderId="0" xfId="2717" applyNumberFormat="1" applyFont="1" applyFill="1" applyBorder="1" applyAlignment="1"/>
    <xf numFmtId="0" fontId="148" fillId="0" borderId="0" xfId="2717" applyNumberFormat="1" applyFont="1" applyFill="1" applyBorder="1" applyAlignment="1"/>
    <xf numFmtId="0" fontId="150" fillId="0" borderId="0" xfId="2717" applyFont="1" applyFill="1"/>
    <xf numFmtId="169" fontId="148" fillId="0" borderId="0" xfId="2718" applyNumberFormat="1" applyFont="1" applyFill="1" applyAlignment="1">
      <alignment horizontal="right"/>
    </xf>
    <xf numFmtId="0" fontId="121" fillId="0" borderId="0" xfId="2717" applyFont="1" applyFill="1" applyBorder="1"/>
    <xf numFmtId="0" fontId="127" fillId="0" borderId="0" xfId="2717" applyFont="1" applyFill="1" applyBorder="1" applyAlignment="1">
      <alignment horizontal="center" wrapText="1"/>
    </xf>
    <xf numFmtId="0" fontId="127" fillId="0" borderId="2" xfId="2717" applyFont="1" applyFill="1" applyBorder="1" applyAlignment="1">
      <alignment horizontal="center" wrapText="1"/>
    </xf>
    <xf numFmtId="0" fontId="108" fillId="0" borderId="0" xfId="2717" applyFont="1" applyFill="1" applyAlignment="1">
      <alignment horizontal="right"/>
    </xf>
    <xf numFmtId="0" fontId="129" fillId="0" borderId="0" xfId="2717" applyFont="1" applyFill="1"/>
    <xf numFmtId="0" fontId="120" fillId="0" borderId="0" xfId="2718" applyFont="1"/>
    <xf numFmtId="169" fontId="120" fillId="0" borderId="0" xfId="2717" applyNumberFormat="1" applyFont="1" applyFill="1" applyBorder="1" applyAlignment="1">
      <alignment horizontal="right" indent="4"/>
    </xf>
    <xf numFmtId="0" fontId="120" fillId="0" borderId="0" xfId="2717" applyNumberFormat="1" applyFont="1" applyFill="1" applyBorder="1" applyAlignment="1">
      <alignment horizontal="right" indent="1"/>
    </xf>
    <xf numFmtId="0" fontId="126" fillId="0" borderId="0" xfId="2717" applyFont="1" applyFill="1" applyBorder="1" applyAlignment="1">
      <alignment horizontal="left" wrapText="1" indent="1"/>
    </xf>
    <xf numFmtId="169" fontId="119" fillId="0" borderId="0" xfId="2717" applyNumberFormat="1" applyFont="1" applyFill="1" applyBorder="1" applyAlignment="1">
      <alignment horizontal="right" indent="4"/>
    </xf>
    <xf numFmtId="0" fontId="119" fillId="0" borderId="0" xfId="2717" applyNumberFormat="1" applyFont="1" applyFill="1" applyBorder="1" applyAlignment="1">
      <alignment horizontal="right" indent="1"/>
    </xf>
    <xf numFmtId="0" fontId="119" fillId="0" borderId="0" xfId="2717" applyFont="1" applyFill="1" applyBorder="1" applyAlignment="1">
      <alignment horizontal="right" indent="1"/>
    </xf>
    <xf numFmtId="0" fontId="121" fillId="0" borderId="0" xfId="2718" applyFont="1"/>
    <xf numFmtId="0" fontId="143" fillId="0" borderId="0" xfId="2718" applyFont="1" applyFill="1" applyAlignment="1">
      <alignment horizontal="right"/>
    </xf>
    <xf numFmtId="0" fontId="108" fillId="0" borderId="0" xfId="2717" applyFont="1" applyAlignment="1">
      <alignment horizontal="right"/>
    </xf>
    <xf numFmtId="0" fontId="121" fillId="0" borderId="0" xfId="2717" applyFont="1"/>
    <xf numFmtId="0" fontId="129" fillId="0" borderId="0" xfId="2718" applyFont="1"/>
    <xf numFmtId="0" fontId="129" fillId="0" borderId="0" xfId="2717" applyFont="1"/>
    <xf numFmtId="0" fontId="125" fillId="0" borderId="0" xfId="2717" applyFont="1"/>
    <xf numFmtId="0" fontId="120" fillId="0" borderId="0" xfId="2717" applyFont="1" applyFill="1" applyBorder="1"/>
    <xf numFmtId="169" fontId="120" fillId="0" borderId="0" xfId="2717" applyNumberFormat="1" applyFont="1" applyFill="1" applyBorder="1" applyAlignment="1">
      <alignment horizontal="center"/>
    </xf>
    <xf numFmtId="169" fontId="121" fillId="0" borderId="0" xfId="2718" applyNumberFormat="1" applyFont="1"/>
    <xf numFmtId="169" fontId="119" fillId="0" borderId="0" xfId="2717" applyNumberFormat="1" applyFont="1" applyFill="1" applyBorder="1" applyAlignment="1">
      <alignment horizontal="center"/>
    </xf>
    <xf numFmtId="0" fontId="132" fillId="0" borderId="0" xfId="2718" applyFont="1"/>
    <xf numFmtId="169" fontId="132" fillId="0" borderId="0" xfId="2718" applyNumberFormat="1" applyFont="1"/>
    <xf numFmtId="169" fontId="120" fillId="0" borderId="0" xfId="2717" applyNumberFormat="1" applyFont="1" applyFill="1" applyBorder="1" applyAlignment="1">
      <alignment horizontal="right" indent="6"/>
    </xf>
    <xf numFmtId="169" fontId="119" fillId="0" borderId="0" xfId="2717" applyNumberFormat="1" applyFont="1" applyFill="1" applyBorder="1" applyAlignment="1">
      <alignment horizontal="right" indent="6"/>
    </xf>
    <xf numFmtId="0" fontId="16" fillId="0" borderId="2" xfId="2635" applyNumberFormat="1" applyFont="1" applyBorder="1" applyAlignment="1">
      <alignment horizontal="center" vertical="center" wrapText="1"/>
    </xf>
    <xf numFmtId="0" fontId="16" fillId="0" borderId="0" xfId="2635" applyNumberFormat="1" applyFont="1" applyBorder="1" applyAlignment="1">
      <alignment horizontal="center" vertical="center" wrapText="1"/>
    </xf>
    <xf numFmtId="0" fontId="6" fillId="0" borderId="0" xfId="2635" applyNumberFormat="1" applyFont="1" applyAlignment="1">
      <alignment horizontal="left" wrapText="1"/>
    </xf>
    <xf numFmtId="0" fontId="12" fillId="0" borderId="2" xfId="2638" quotePrefix="1" applyFont="1" applyFill="1" applyBorder="1" applyAlignment="1">
      <alignment horizontal="center" vertical="center"/>
    </xf>
    <xf numFmtId="0" fontId="12" fillId="0" borderId="1" xfId="2638" quotePrefix="1" applyFont="1" applyFill="1" applyBorder="1" applyAlignment="1">
      <alignment horizontal="center" vertical="center"/>
    </xf>
    <xf numFmtId="0" fontId="12" fillId="0" borderId="2" xfId="2638" applyFont="1" applyFill="1" applyBorder="1" applyAlignment="1">
      <alignment horizontal="center" vertical="center"/>
    </xf>
    <xf numFmtId="0" fontId="12" fillId="0" borderId="1" xfId="2638" applyFont="1" applyFill="1" applyBorder="1" applyAlignment="1">
      <alignment horizontal="center" vertical="center"/>
    </xf>
    <xf numFmtId="0" fontId="12" fillId="0" borderId="2" xfId="2638" applyFont="1" applyFill="1" applyBorder="1" applyAlignment="1">
      <alignment horizontal="center" vertical="center" wrapText="1"/>
    </xf>
    <xf numFmtId="0" fontId="12" fillId="0" borderId="1" xfId="2638" applyFont="1" applyFill="1" applyBorder="1" applyAlignment="1">
      <alignment horizontal="center" vertical="center" wrapText="1"/>
    </xf>
    <xf numFmtId="0" fontId="105" fillId="0" borderId="2" xfId="2647" applyFont="1" applyBorder="1" applyAlignment="1">
      <alignment horizontal="center" vertical="center" wrapText="1"/>
    </xf>
    <xf numFmtId="0" fontId="105" fillId="0" borderId="1" xfId="2647" applyFont="1" applyBorder="1" applyAlignment="1">
      <alignment horizontal="center" vertical="center" wrapText="1"/>
    </xf>
    <xf numFmtId="0" fontId="16" fillId="0" borderId="0" xfId="2649" applyFont="1" applyBorder="1" applyAlignment="1">
      <alignment horizontal="left"/>
    </xf>
    <xf numFmtId="0" fontId="105" fillId="0" borderId="2" xfId="2649" applyFont="1" applyBorder="1" applyAlignment="1">
      <alignment horizontal="center" vertical="center" wrapText="1"/>
    </xf>
    <xf numFmtId="0" fontId="105" fillId="0" borderId="1" xfId="2649" applyFont="1" applyBorder="1" applyAlignment="1">
      <alignment horizontal="center" vertical="center" wrapText="1"/>
    </xf>
    <xf numFmtId="1" fontId="105" fillId="0" borderId="3" xfId="2647" applyNumberFormat="1" applyFont="1" applyBorder="1" applyAlignment="1">
      <alignment horizontal="center" vertical="center" wrapText="1"/>
    </xf>
    <xf numFmtId="0" fontId="8" fillId="0" borderId="3" xfId="2700" applyNumberFormat="1" applyFont="1" applyFill="1" applyBorder="1" applyAlignment="1">
      <alignment horizontal="center" vertical="center"/>
    </xf>
    <xf numFmtId="0" fontId="121" fillId="0" borderId="2" xfId="2704" applyFont="1" applyBorder="1" applyAlignment="1">
      <alignment horizontal="center" vertical="center" wrapText="1"/>
    </xf>
    <xf numFmtId="0" fontId="121" fillId="0" borderId="0" xfId="2704" applyFont="1" applyAlignment="1">
      <alignment horizontal="center" vertical="center" wrapText="1"/>
    </xf>
    <xf numFmtId="0" fontId="121" fillId="0" borderId="1" xfId="2704" applyFont="1" applyBorder="1" applyAlignment="1">
      <alignment horizontal="center" vertical="center" wrapText="1"/>
    </xf>
    <xf numFmtId="0" fontId="121" fillId="0" borderId="0" xfId="2704" applyFont="1" applyBorder="1" applyAlignment="1">
      <alignment horizontal="center" vertical="center" wrapText="1"/>
    </xf>
  </cellXfs>
  <cellStyles count="2720">
    <cellStyle name="_x0001_" xfId="4" xr:uid="{00000000-0005-0000-0000-000000000000}"/>
    <cellStyle name="??" xfId="5" xr:uid="{00000000-0005-0000-0000-000001000000}"/>
    <cellStyle name="?? [0.00]_PRODUCT DETAIL Q1" xfId="6" xr:uid="{00000000-0005-0000-0000-000002000000}"/>
    <cellStyle name="?? [0]" xfId="7" xr:uid="{00000000-0005-0000-0000-000003000000}"/>
    <cellStyle name="???? [0.00]_PRODUCT DETAIL Q1" xfId="8" xr:uid="{00000000-0005-0000-0000-000004000000}"/>
    <cellStyle name="????_PRODUCT DETAIL Q1" xfId="9" xr:uid="{00000000-0005-0000-0000-000005000000}"/>
    <cellStyle name="???[0]_Book1" xfId="10" xr:uid="{00000000-0005-0000-0000-000006000000}"/>
    <cellStyle name="???_95" xfId="11" xr:uid="{00000000-0005-0000-0000-000007000000}"/>
    <cellStyle name="??_(????)??????" xfId="12" xr:uid="{00000000-0005-0000-0000-000008000000}"/>
    <cellStyle name="_00.Bia" xfId="13" xr:uid="{00000000-0005-0000-0000-000009000000}"/>
    <cellStyle name="_01 DVHC" xfId="14" xr:uid="{00000000-0005-0000-0000-00000A000000}"/>
    <cellStyle name="_01 DVHC - DD (Ok)" xfId="15" xr:uid="{00000000-0005-0000-0000-00000B000000}"/>
    <cellStyle name="_01 DVHC - DD (Ok)_04 Doanh nghiep va CSKDCT 2012" xfId="16" xr:uid="{00000000-0005-0000-0000-00000C000000}"/>
    <cellStyle name="_01 DVHC - DD (Ok)_Xl0000167" xfId="17" xr:uid="{00000000-0005-0000-0000-00000D000000}"/>
    <cellStyle name="_01 DVHC(OK)" xfId="18" xr:uid="{00000000-0005-0000-0000-00000E000000}"/>
    <cellStyle name="_01 DVHC(OK)_02  Dan so lao dong(OK)" xfId="19" xr:uid="{00000000-0005-0000-0000-00000F000000}"/>
    <cellStyle name="_01 DVHC(OK)_03 TKQG va Thu chi NSNN 2012" xfId="20" xr:uid="{00000000-0005-0000-0000-000010000000}"/>
    <cellStyle name="_01 DVHC(OK)_04 Doanh nghiep va CSKDCT 2012" xfId="21" xr:uid="{00000000-0005-0000-0000-000011000000}"/>
    <cellStyle name="_01 DVHC(OK)_05 Doanh nghiep va Ca the_2011 (Ok)" xfId="22" xr:uid="{00000000-0005-0000-0000-000012000000}"/>
    <cellStyle name="_01 DVHC(OK)_07 NGTT CN 2012" xfId="23" xr:uid="{00000000-0005-0000-0000-000013000000}"/>
    <cellStyle name="_01 DVHC(OK)_08 Thuong mai Tong muc - Diep" xfId="24" xr:uid="{00000000-0005-0000-0000-000014000000}"/>
    <cellStyle name="_01 DVHC(OK)_08 Thuong mai va Du lich (Ok)" xfId="25" xr:uid="{00000000-0005-0000-0000-000015000000}"/>
    <cellStyle name="_01 DVHC(OK)_09 Chi so gia 2011- VuTKG-1 (Ok)" xfId="26" xr:uid="{00000000-0005-0000-0000-000016000000}"/>
    <cellStyle name="_01 DVHC(OK)_09 Du lich" xfId="27" xr:uid="{00000000-0005-0000-0000-000017000000}"/>
    <cellStyle name="_01 DVHC(OK)_10 Van tai va BCVT (da sua ok)" xfId="28" xr:uid="{00000000-0005-0000-0000-000018000000}"/>
    <cellStyle name="_01 DVHC(OK)_11 (3)" xfId="29" xr:uid="{00000000-0005-0000-0000-000019000000}"/>
    <cellStyle name="_01 DVHC(OK)_11 (3)_04 Doanh nghiep va CSKDCT 2012" xfId="30" xr:uid="{00000000-0005-0000-0000-00001A000000}"/>
    <cellStyle name="_01 DVHC(OK)_11 (3)_Xl0000167" xfId="31" xr:uid="{00000000-0005-0000-0000-00001B000000}"/>
    <cellStyle name="_01 DVHC(OK)_12 (2)" xfId="32" xr:uid="{00000000-0005-0000-0000-00001C000000}"/>
    <cellStyle name="_01 DVHC(OK)_12 (2)_04 Doanh nghiep va CSKDCT 2012" xfId="33" xr:uid="{00000000-0005-0000-0000-00001D000000}"/>
    <cellStyle name="_01 DVHC(OK)_12 (2)_Xl0000167" xfId="34" xr:uid="{00000000-0005-0000-0000-00001E000000}"/>
    <cellStyle name="_01 DVHC(OK)_12 Giao duc, Y Te va Muc songnam2011" xfId="35" xr:uid="{00000000-0005-0000-0000-00001F000000}"/>
    <cellStyle name="_01 DVHC(OK)_13 Van tai 2012" xfId="36" xr:uid="{00000000-0005-0000-0000-000020000000}"/>
    <cellStyle name="_01 DVHC(OK)_Giaoduc2013(ok)" xfId="37" xr:uid="{00000000-0005-0000-0000-000021000000}"/>
    <cellStyle name="_01 DVHC(OK)_Maket NGTT2012 LN,TS (7-1-2013)" xfId="38" xr:uid="{00000000-0005-0000-0000-000022000000}"/>
    <cellStyle name="_01 DVHC(OK)_Maket NGTT2012 LN,TS (7-1-2013)_Nongnghiep" xfId="39" xr:uid="{00000000-0005-0000-0000-000023000000}"/>
    <cellStyle name="_01 DVHC(OK)_Ngiam_lamnghiep_2011_v2(1)(1)" xfId="40" xr:uid="{00000000-0005-0000-0000-000024000000}"/>
    <cellStyle name="_01 DVHC(OK)_Ngiam_lamnghiep_2011_v2(1)(1)_Nongnghiep" xfId="41" xr:uid="{00000000-0005-0000-0000-000025000000}"/>
    <cellStyle name="_01 DVHC(OK)_NGTT LN,TS 2012 (Chuan)" xfId="42" xr:uid="{00000000-0005-0000-0000-000026000000}"/>
    <cellStyle name="_01 DVHC(OK)_Nien giam TT Vu Nong nghiep 2012(solieu)-gui Vu TH 29-3-2013" xfId="43" xr:uid="{00000000-0005-0000-0000-000027000000}"/>
    <cellStyle name="_01 DVHC(OK)_Nongnghiep" xfId="44" xr:uid="{00000000-0005-0000-0000-000028000000}"/>
    <cellStyle name="_01 DVHC(OK)_Nongnghiep NGDD 2012_cap nhat den 24-5-2013(1)" xfId="45" xr:uid="{00000000-0005-0000-0000-000029000000}"/>
    <cellStyle name="_01 DVHC(OK)_Nongnghiep_Nongnghiep NGDD 2012_cap nhat den 24-5-2013(1)" xfId="46" xr:uid="{00000000-0005-0000-0000-00002A000000}"/>
    <cellStyle name="_01 DVHC(OK)_Xl0000147" xfId="47" xr:uid="{00000000-0005-0000-0000-00002B000000}"/>
    <cellStyle name="_01 DVHC(OK)_Xl0000167" xfId="48" xr:uid="{00000000-0005-0000-0000-00002C000000}"/>
    <cellStyle name="_01 DVHC(OK)_XNK" xfId="49" xr:uid="{00000000-0005-0000-0000-00002D000000}"/>
    <cellStyle name="_01 DVHC_01 Don vi HC" xfId="50" xr:uid="{00000000-0005-0000-0000-00002E000000}"/>
    <cellStyle name="_01 DVHC_02 Danso_Laodong 2012(chuan) CO SO" xfId="51" xr:uid="{00000000-0005-0000-0000-00002F000000}"/>
    <cellStyle name="_01 DVHC_04 Doanh nghiep va CSKDCT 2012" xfId="52" xr:uid="{00000000-0005-0000-0000-000030000000}"/>
    <cellStyle name="_01 DVHC_08 Thuong mai Tong muc - Diep" xfId="53" xr:uid="{00000000-0005-0000-0000-000031000000}"/>
    <cellStyle name="_01 DVHC_09 Thuong mai va Du lich" xfId="54" xr:uid="{00000000-0005-0000-0000-000032000000}"/>
    <cellStyle name="_01 DVHC_09 Thuong mai va Du lich_01 Don vi HC" xfId="55" xr:uid="{00000000-0005-0000-0000-000033000000}"/>
    <cellStyle name="_01 DVHC_09 Thuong mai va Du lich_NGDD 2013 Thu chi NSNN " xfId="56" xr:uid="{00000000-0005-0000-0000-000034000000}"/>
    <cellStyle name="_01 DVHC_Xl0000167" xfId="57" xr:uid="{00000000-0005-0000-0000-000035000000}"/>
    <cellStyle name="_01.NGTT2009-DVHC" xfId="58" xr:uid="{00000000-0005-0000-0000-000036000000}"/>
    <cellStyle name="_02 dan so (OK)" xfId="59" xr:uid="{00000000-0005-0000-0000-000037000000}"/>
    <cellStyle name="_02.NGTT2009-DSLD" xfId="60" xr:uid="{00000000-0005-0000-0000-000038000000}"/>
    <cellStyle name="_02.NGTT2009-DSLDok" xfId="61" xr:uid="{00000000-0005-0000-0000-000039000000}"/>
    <cellStyle name="_03 Dautu 2010" xfId="62" xr:uid="{00000000-0005-0000-0000-00003A000000}"/>
    <cellStyle name="_03.NGTT2009-TKQG" xfId="63" xr:uid="{00000000-0005-0000-0000-00003B000000}"/>
    <cellStyle name="_05 Thuong mai" xfId="64" xr:uid="{00000000-0005-0000-0000-00003C000000}"/>
    <cellStyle name="_05 Thuong mai_01 Don vi HC" xfId="65" xr:uid="{00000000-0005-0000-0000-00003D000000}"/>
    <cellStyle name="_05 Thuong mai_02 Danso_Laodong 2012(chuan) CO SO" xfId="66" xr:uid="{00000000-0005-0000-0000-00003E000000}"/>
    <cellStyle name="_05 Thuong mai_04 Doanh nghiep va CSKDCT 2012" xfId="67" xr:uid="{00000000-0005-0000-0000-00003F000000}"/>
    <cellStyle name="_05 Thuong mai_NGDD 2013 Thu chi NSNN " xfId="68" xr:uid="{00000000-0005-0000-0000-000040000000}"/>
    <cellStyle name="_05 Thuong mai_Nien giam KT_TV 2010" xfId="69" xr:uid="{00000000-0005-0000-0000-000041000000}"/>
    <cellStyle name="_05 Thuong mai_Xl0000167" xfId="70" xr:uid="{00000000-0005-0000-0000-000042000000}"/>
    <cellStyle name="_06 Van tai" xfId="71" xr:uid="{00000000-0005-0000-0000-000043000000}"/>
    <cellStyle name="_06 Van tai_01 Don vi HC" xfId="72" xr:uid="{00000000-0005-0000-0000-000044000000}"/>
    <cellStyle name="_06 Van tai_02 Danso_Laodong 2012(chuan) CO SO" xfId="73" xr:uid="{00000000-0005-0000-0000-000045000000}"/>
    <cellStyle name="_06 Van tai_04 Doanh nghiep va CSKDCT 2012" xfId="74" xr:uid="{00000000-0005-0000-0000-000046000000}"/>
    <cellStyle name="_06 Van tai_NGDD 2013 Thu chi NSNN " xfId="75" xr:uid="{00000000-0005-0000-0000-000047000000}"/>
    <cellStyle name="_06 Van tai_Nien giam KT_TV 2010" xfId="76" xr:uid="{00000000-0005-0000-0000-000048000000}"/>
    <cellStyle name="_06 Van tai_Xl0000167" xfId="77" xr:uid="{00000000-0005-0000-0000-000049000000}"/>
    <cellStyle name="_07 Buu dien" xfId="78" xr:uid="{00000000-0005-0000-0000-00004A000000}"/>
    <cellStyle name="_07 Buu dien_01 Don vi HC" xfId="79" xr:uid="{00000000-0005-0000-0000-00004B000000}"/>
    <cellStyle name="_07 Buu dien_02 Danso_Laodong 2012(chuan) CO SO" xfId="80" xr:uid="{00000000-0005-0000-0000-00004C000000}"/>
    <cellStyle name="_07 Buu dien_04 Doanh nghiep va CSKDCT 2012" xfId="81" xr:uid="{00000000-0005-0000-0000-00004D000000}"/>
    <cellStyle name="_07 Buu dien_NGDD 2013 Thu chi NSNN " xfId="82" xr:uid="{00000000-0005-0000-0000-00004E000000}"/>
    <cellStyle name="_07 Buu dien_Nien giam KT_TV 2010" xfId="83" xr:uid="{00000000-0005-0000-0000-00004F000000}"/>
    <cellStyle name="_07 Buu dien_Xl0000167" xfId="84" xr:uid="{00000000-0005-0000-0000-000050000000}"/>
    <cellStyle name="_07. NGTT2009-NN" xfId="85" xr:uid="{00000000-0005-0000-0000-000051000000}"/>
    <cellStyle name="_07. NGTT2009-NN 10" xfId="86" xr:uid="{00000000-0005-0000-0000-000052000000}"/>
    <cellStyle name="_07. NGTT2009-NN 11" xfId="87" xr:uid="{00000000-0005-0000-0000-000053000000}"/>
    <cellStyle name="_07. NGTT2009-NN 12" xfId="88" xr:uid="{00000000-0005-0000-0000-000054000000}"/>
    <cellStyle name="_07. NGTT2009-NN 13" xfId="89" xr:uid="{00000000-0005-0000-0000-000055000000}"/>
    <cellStyle name="_07. NGTT2009-NN 14" xfId="90" xr:uid="{00000000-0005-0000-0000-000056000000}"/>
    <cellStyle name="_07. NGTT2009-NN 15" xfId="91" xr:uid="{00000000-0005-0000-0000-000057000000}"/>
    <cellStyle name="_07. NGTT2009-NN 16" xfId="92" xr:uid="{00000000-0005-0000-0000-000058000000}"/>
    <cellStyle name="_07. NGTT2009-NN 17" xfId="93" xr:uid="{00000000-0005-0000-0000-000059000000}"/>
    <cellStyle name="_07. NGTT2009-NN 18" xfId="94" xr:uid="{00000000-0005-0000-0000-00005A000000}"/>
    <cellStyle name="_07. NGTT2009-NN 19" xfId="95" xr:uid="{00000000-0005-0000-0000-00005B000000}"/>
    <cellStyle name="_07. NGTT2009-NN 2" xfId="96" xr:uid="{00000000-0005-0000-0000-00005C000000}"/>
    <cellStyle name="_07. NGTT2009-NN 3" xfId="97" xr:uid="{00000000-0005-0000-0000-00005D000000}"/>
    <cellStyle name="_07. NGTT2009-NN 4" xfId="98" xr:uid="{00000000-0005-0000-0000-00005E000000}"/>
    <cellStyle name="_07. NGTT2009-NN 5" xfId="99" xr:uid="{00000000-0005-0000-0000-00005F000000}"/>
    <cellStyle name="_07. NGTT2009-NN 6" xfId="100" xr:uid="{00000000-0005-0000-0000-000060000000}"/>
    <cellStyle name="_07. NGTT2009-NN 7" xfId="101" xr:uid="{00000000-0005-0000-0000-000061000000}"/>
    <cellStyle name="_07. NGTT2009-NN 8" xfId="102" xr:uid="{00000000-0005-0000-0000-000062000000}"/>
    <cellStyle name="_07. NGTT2009-NN 9" xfId="103" xr:uid="{00000000-0005-0000-0000-000063000000}"/>
    <cellStyle name="_07. NGTT2009-NN_01 Don vi HC" xfId="104" xr:uid="{00000000-0005-0000-0000-000064000000}"/>
    <cellStyle name="_07. NGTT2009-NN_01 DVHC-DSLD 2010" xfId="105" xr:uid="{00000000-0005-0000-0000-000065000000}"/>
    <cellStyle name="_07. NGTT2009-NN_01 DVHC-DSLD 2010_01 Don vi HC" xfId="106" xr:uid="{00000000-0005-0000-0000-000066000000}"/>
    <cellStyle name="_07. NGTT2009-NN_01 DVHC-DSLD 2010_02 Danso_Laodong 2012(chuan) CO SO" xfId="107" xr:uid="{00000000-0005-0000-0000-000067000000}"/>
    <cellStyle name="_07. NGTT2009-NN_01 DVHC-DSLD 2010_04 Doanh nghiep va CSKDCT 2012" xfId="108" xr:uid="{00000000-0005-0000-0000-000068000000}"/>
    <cellStyle name="_07. NGTT2009-NN_01 DVHC-DSLD 2010_08 Thuong mai Tong muc - Diep" xfId="109" xr:uid="{00000000-0005-0000-0000-000069000000}"/>
    <cellStyle name="_07. NGTT2009-NN_01 DVHC-DSLD 2010_Bo sung 04 bieu Cong nghiep" xfId="110" xr:uid="{00000000-0005-0000-0000-00006A000000}"/>
    <cellStyle name="_07. NGTT2009-NN_01 DVHC-DSLD 2010_Mau" xfId="111" xr:uid="{00000000-0005-0000-0000-00006B000000}"/>
    <cellStyle name="_07. NGTT2009-NN_01 DVHC-DSLD 2010_NGDD 2013 Thu chi NSNN " xfId="112" xr:uid="{00000000-0005-0000-0000-00006C000000}"/>
    <cellStyle name="_07. NGTT2009-NN_01 DVHC-DSLD 2010_Nien giam KT_TV 2010" xfId="113" xr:uid="{00000000-0005-0000-0000-00006D000000}"/>
    <cellStyle name="_07. NGTT2009-NN_01 DVHC-DSLD 2010_nien giam tom tat 2010 (thuy)" xfId="114" xr:uid="{00000000-0005-0000-0000-00006E000000}"/>
    <cellStyle name="_07. NGTT2009-NN_01 DVHC-DSLD 2010_nien giam tom tat 2010 (thuy)_01 Don vi HC" xfId="115" xr:uid="{00000000-0005-0000-0000-00006F000000}"/>
    <cellStyle name="_07. NGTT2009-NN_01 DVHC-DSLD 2010_nien giam tom tat 2010 (thuy)_02 Danso_Laodong 2012(chuan) CO SO" xfId="116" xr:uid="{00000000-0005-0000-0000-000070000000}"/>
    <cellStyle name="_07. NGTT2009-NN_01 DVHC-DSLD 2010_nien giam tom tat 2010 (thuy)_04 Doanh nghiep va CSKDCT 2012" xfId="117" xr:uid="{00000000-0005-0000-0000-000071000000}"/>
    <cellStyle name="_07. NGTT2009-NN_01 DVHC-DSLD 2010_nien giam tom tat 2010 (thuy)_08 Thuong mai Tong muc - Diep" xfId="118" xr:uid="{00000000-0005-0000-0000-000072000000}"/>
    <cellStyle name="_07. NGTT2009-NN_01 DVHC-DSLD 2010_nien giam tom tat 2010 (thuy)_09 Thuong mai va Du lich" xfId="119" xr:uid="{00000000-0005-0000-0000-000073000000}"/>
    <cellStyle name="_07. NGTT2009-NN_01 DVHC-DSLD 2010_nien giam tom tat 2010 (thuy)_09 Thuong mai va Du lich_01 Don vi HC" xfId="120" xr:uid="{00000000-0005-0000-0000-000074000000}"/>
    <cellStyle name="_07. NGTT2009-NN_01 DVHC-DSLD 2010_nien giam tom tat 2010 (thuy)_09 Thuong mai va Du lich_NGDD 2013 Thu chi NSNN " xfId="121" xr:uid="{00000000-0005-0000-0000-000075000000}"/>
    <cellStyle name="_07. NGTT2009-NN_01 DVHC-DSLD 2010_nien giam tom tat 2010 (thuy)_Xl0000167" xfId="122" xr:uid="{00000000-0005-0000-0000-000076000000}"/>
    <cellStyle name="_07. NGTT2009-NN_01 DVHC-DSLD 2010_Tong hop NGTT" xfId="123" xr:uid="{00000000-0005-0000-0000-000077000000}"/>
    <cellStyle name="_07. NGTT2009-NN_01 DVHC-DSLD 2010_Tong hop NGTT_09 Thuong mai va Du lich" xfId="124" xr:uid="{00000000-0005-0000-0000-000078000000}"/>
    <cellStyle name="_07. NGTT2009-NN_01 DVHC-DSLD 2010_Tong hop NGTT_09 Thuong mai va Du lich_01 Don vi HC" xfId="125" xr:uid="{00000000-0005-0000-0000-000079000000}"/>
    <cellStyle name="_07. NGTT2009-NN_01 DVHC-DSLD 2010_Tong hop NGTT_09 Thuong mai va Du lich_NGDD 2013 Thu chi NSNN " xfId="126" xr:uid="{00000000-0005-0000-0000-00007A000000}"/>
    <cellStyle name="_07. NGTT2009-NN_01 DVHC-DSLD 2010_Xl0000167" xfId="127" xr:uid="{00000000-0005-0000-0000-00007B000000}"/>
    <cellStyle name="_07. NGTT2009-NN_02  Dan so lao dong(OK)" xfId="128" xr:uid="{00000000-0005-0000-0000-00007C000000}"/>
    <cellStyle name="_07. NGTT2009-NN_02 Danso_Laodong 2012(chuan) CO SO" xfId="129" xr:uid="{00000000-0005-0000-0000-00007D000000}"/>
    <cellStyle name="_07. NGTT2009-NN_03 Dautu 2010" xfId="130" xr:uid="{00000000-0005-0000-0000-00007E000000}"/>
    <cellStyle name="_07. NGTT2009-NN_03 Dautu 2010_01 Don vi HC" xfId="131" xr:uid="{00000000-0005-0000-0000-00007F000000}"/>
    <cellStyle name="_07. NGTT2009-NN_03 Dautu 2010_02 Danso_Laodong 2012(chuan) CO SO" xfId="132" xr:uid="{00000000-0005-0000-0000-000080000000}"/>
    <cellStyle name="_07. NGTT2009-NN_03 Dautu 2010_04 Doanh nghiep va CSKDCT 2012" xfId="133" xr:uid="{00000000-0005-0000-0000-000081000000}"/>
    <cellStyle name="_07. NGTT2009-NN_03 Dautu 2010_08 Thuong mai Tong muc - Diep" xfId="134" xr:uid="{00000000-0005-0000-0000-000082000000}"/>
    <cellStyle name="_07. NGTT2009-NN_03 Dautu 2010_09 Thuong mai va Du lich" xfId="135" xr:uid="{00000000-0005-0000-0000-000083000000}"/>
    <cellStyle name="_07. NGTT2009-NN_03 Dautu 2010_09 Thuong mai va Du lich_01 Don vi HC" xfId="136" xr:uid="{00000000-0005-0000-0000-000084000000}"/>
    <cellStyle name="_07. NGTT2009-NN_03 Dautu 2010_09 Thuong mai va Du lich_NGDD 2013 Thu chi NSNN " xfId="137" xr:uid="{00000000-0005-0000-0000-000085000000}"/>
    <cellStyle name="_07. NGTT2009-NN_03 Dautu 2010_Xl0000167" xfId="138" xr:uid="{00000000-0005-0000-0000-000086000000}"/>
    <cellStyle name="_07. NGTT2009-NN_03 TKQG" xfId="139" xr:uid="{00000000-0005-0000-0000-000087000000}"/>
    <cellStyle name="_07. NGTT2009-NN_03 TKQG_02  Dan so lao dong(OK)" xfId="140" xr:uid="{00000000-0005-0000-0000-000088000000}"/>
    <cellStyle name="_07. NGTT2009-NN_03 TKQG_Xl0000167" xfId="141" xr:uid="{00000000-0005-0000-0000-000089000000}"/>
    <cellStyle name="_07. NGTT2009-NN_04 Doanh nghiep va CSKDCT 2012" xfId="142" xr:uid="{00000000-0005-0000-0000-00008A000000}"/>
    <cellStyle name="_07. NGTT2009-NN_05 Doanh nghiep va Ca the_2011 (Ok)" xfId="143" xr:uid="{00000000-0005-0000-0000-00008B000000}"/>
    <cellStyle name="_07. NGTT2009-NN_05 Thu chi NSNN" xfId="144" xr:uid="{00000000-0005-0000-0000-00008C000000}"/>
    <cellStyle name="_07. NGTT2009-NN_05 Thuong mai" xfId="145" xr:uid="{00000000-0005-0000-0000-00008D000000}"/>
    <cellStyle name="_07. NGTT2009-NN_05 Thuong mai_01 Don vi HC" xfId="146" xr:uid="{00000000-0005-0000-0000-00008E000000}"/>
    <cellStyle name="_07. NGTT2009-NN_05 Thuong mai_02 Danso_Laodong 2012(chuan) CO SO" xfId="147" xr:uid="{00000000-0005-0000-0000-00008F000000}"/>
    <cellStyle name="_07. NGTT2009-NN_05 Thuong mai_04 Doanh nghiep va CSKDCT 2012" xfId="148" xr:uid="{00000000-0005-0000-0000-000090000000}"/>
    <cellStyle name="_07. NGTT2009-NN_05 Thuong mai_NGDD 2013 Thu chi NSNN " xfId="149" xr:uid="{00000000-0005-0000-0000-000091000000}"/>
    <cellStyle name="_07. NGTT2009-NN_05 Thuong mai_Nien giam KT_TV 2010" xfId="150" xr:uid="{00000000-0005-0000-0000-000092000000}"/>
    <cellStyle name="_07. NGTT2009-NN_05 Thuong mai_Xl0000167" xfId="151" xr:uid="{00000000-0005-0000-0000-000093000000}"/>
    <cellStyle name="_07. NGTT2009-NN_06 Nong, lam nghiep 2010  (ok)" xfId="152" xr:uid="{00000000-0005-0000-0000-000094000000}"/>
    <cellStyle name="_07. NGTT2009-NN_06 Van tai" xfId="153" xr:uid="{00000000-0005-0000-0000-000095000000}"/>
    <cellStyle name="_07. NGTT2009-NN_06 Van tai_01 Don vi HC" xfId="154" xr:uid="{00000000-0005-0000-0000-000096000000}"/>
    <cellStyle name="_07. NGTT2009-NN_06 Van tai_02 Danso_Laodong 2012(chuan) CO SO" xfId="155" xr:uid="{00000000-0005-0000-0000-000097000000}"/>
    <cellStyle name="_07. NGTT2009-NN_06 Van tai_04 Doanh nghiep va CSKDCT 2012" xfId="156" xr:uid="{00000000-0005-0000-0000-000098000000}"/>
    <cellStyle name="_07. NGTT2009-NN_06 Van tai_NGDD 2013 Thu chi NSNN " xfId="157" xr:uid="{00000000-0005-0000-0000-000099000000}"/>
    <cellStyle name="_07. NGTT2009-NN_06 Van tai_Nien giam KT_TV 2010" xfId="158" xr:uid="{00000000-0005-0000-0000-00009A000000}"/>
    <cellStyle name="_07. NGTT2009-NN_06 Van tai_Xl0000167" xfId="159" xr:uid="{00000000-0005-0000-0000-00009B000000}"/>
    <cellStyle name="_07. NGTT2009-NN_07 Buu dien" xfId="160" xr:uid="{00000000-0005-0000-0000-00009C000000}"/>
    <cellStyle name="_07. NGTT2009-NN_07 Buu dien_01 Don vi HC" xfId="161" xr:uid="{00000000-0005-0000-0000-00009D000000}"/>
    <cellStyle name="_07. NGTT2009-NN_07 Buu dien_02 Danso_Laodong 2012(chuan) CO SO" xfId="162" xr:uid="{00000000-0005-0000-0000-00009E000000}"/>
    <cellStyle name="_07. NGTT2009-NN_07 Buu dien_04 Doanh nghiep va CSKDCT 2012" xfId="163" xr:uid="{00000000-0005-0000-0000-00009F000000}"/>
    <cellStyle name="_07. NGTT2009-NN_07 Buu dien_NGDD 2013 Thu chi NSNN " xfId="164" xr:uid="{00000000-0005-0000-0000-0000A0000000}"/>
    <cellStyle name="_07. NGTT2009-NN_07 Buu dien_Nien giam KT_TV 2010" xfId="165" xr:uid="{00000000-0005-0000-0000-0000A1000000}"/>
    <cellStyle name="_07. NGTT2009-NN_07 Buu dien_Xl0000167" xfId="166" xr:uid="{00000000-0005-0000-0000-0000A2000000}"/>
    <cellStyle name="_07. NGTT2009-NN_07 NGTT CN 2012" xfId="167" xr:uid="{00000000-0005-0000-0000-0000A3000000}"/>
    <cellStyle name="_07. NGTT2009-NN_08 Thuong mai Tong muc - Diep" xfId="168" xr:uid="{00000000-0005-0000-0000-0000A4000000}"/>
    <cellStyle name="_07. NGTT2009-NN_08 Thuong mai va Du lich (Ok)" xfId="169" xr:uid="{00000000-0005-0000-0000-0000A5000000}"/>
    <cellStyle name="_07. NGTT2009-NN_08 Van tai" xfId="170" xr:uid="{00000000-0005-0000-0000-0000A6000000}"/>
    <cellStyle name="_07. NGTT2009-NN_08 Van tai_01 Don vi HC" xfId="171" xr:uid="{00000000-0005-0000-0000-0000A7000000}"/>
    <cellStyle name="_07. NGTT2009-NN_08 Van tai_02 Danso_Laodong 2012(chuan) CO SO" xfId="172" xr:uid="{00000000-0005-0000-0000-0000A8000000}"/>
    <cellStyle name="_07. NGTT2009-NN_08 Van tai_04 Doanh nghiep va CSKDCT 2012" xfId="173" xr:uid="{00000000-0005-0000-0000-0000A9000000}"/>
    <cellStyle name="_07. NGTT2009-NN_08 Van tai_NGDD 2013 Thu chi NSNN " xfId="174" xr:uid="{00000000-0005-0000-0000-0000AA000000}"/>
    <cellStyle name="_07. NGTT2009-NN_08 Van tai_Nien giam KT_TV 2010" xfId="175" xr:uid="{00000000-0005-0000-0000-0000AB000000}"/>
    <cellStyle name="_07. NGTT2009-NN_08 Van tai_Xl0000167" xfId="176" xr:uid="{00000000-0005-0000-0000-0000AC000000}"/>
    <cellStyle name="_07. NGTT2009-NN_08 Yte-van hoa" xfId="177" xr:uid="{00000000-0005-0000-0000-0000AD000000}"/>
    <cellStyle name="_07. NGTT2009-NN_08 Yte-van hoa_01 Don vi HC" xfId="178" xr:uid="{00000000-0005-0000-0000-0000AE000000}"/>
    <cellStyle name="_07. NGTT2009-NN_08 Yte-van hoa_02 Danso_Laodong 2012(chuan) CO SO" xfId="179" xr:uid="{00000000-0005-0000-0000-0000AF000000}"/>
    <cellStyle name="_07. NGTT2009-NN_08 Yte-van hoa_04 Doanh nghiep va CSKDCT 2012" xfId="180" xr:uid="{00000000-0005-0000-0000-0000B0000000}"/>
    <cellStyle name="_07. NGTT2009-NN_08 Yte-van hoa_NGDD 2013 Thu chi NSNN " xfId="181" xr:uid="{00000000-0005-0000-0000-0000B1000000}"/>
    <cellStyle name="_07. NGTT2009-NN_08 Yte-van hoa_Nien giam KT_TV 2010" xfId="182" xr:uid="{00000000-0005-0000-0000-0000B2000000}"/>
    <cellStyle name="_07. NGTT2009-NN_08 Yte-van hoa_Xl0000167" xfId="183" xr:uid="{00000000-0005-0000-0000-0000B3000000}"/>
    <cellStyle name="_07. NGTT2009-NN_09 Chi so gia 2011- VuTKG-1 (Ok)" xfId="184" xr:uid="{00000000-0005-0000-0000-0000B4000000}"/>
    <cellStyle name="_07. NGTT2009-NN_09 Du lich" xfId="185" xr:uid="{00000000-0005-0000-0000-0000B5000000}"/>
    <cellStyle name="_07. NGTT2009-NN_09 Thuong mai va Du lich" xfId="186" xr:uid="{00000000-0005-0000-0000-0000B6000000}"/>
    <cellStyle name="_07. NGTT2009-NN_09 Thuong mai va Du lich_01 Don vi HC" xfId="187" xr:uid="{00000000-0005-0000-0000-0000B7000000}"/>
    <cellStyle name="_07. NGTT2009-NN_09 Thuong mai va Du lich_NGDD 2013 Thu chi NSNN " xfId="188" xr:uid="{00000000-0005-0000-0000-0000B8000000}"/>
    <cellStyle name="_07. NGTT2009-NN_10 Market VH, YT, GD, NGTT 2011 " xfId="189" xr:uid="{00000000-0005-0000-0000-0000B9000000}"/>
    <cellStyle name="_07. NGTT2009-NN_10 Market VH, YT, GD, NGTT 2011 _02  Dan so lao dong(OK)" xfId="190" xr:uid="{00000000-0005-0000-0000-0000BA000000}"/>
    <cellStyle name="_07. NGTT2009-NN_10 Market VH, YT, GD, NGTT 2011 _03 TKQG va Thu chi NSNN 2012" xfId="191" xr:uid="{00000000-0005-0000-0000-0000BB000000}"/>
    <cellStyle name="_07. NGTT2009-NN_10 Market VH, YT, GD, NGTT 2011 _04 Doanh nghiep va CSKDCT 2012" xfId="192" xr:uid="{00000000-0005-0000-0000-0000BC000000}"/>
    <cellStyle name="_07. NGTT2009-NN_10 Market VH, YT, GD, NGTT 2011 _05 Doanh nghiep va Ca the_2011 (Ok)" xfId="193" xr:uid="{00000000-0005-0000-0000-0000BD000000}"/>
    <cellStyle name="_07. NGTT2009-NN_10 Market VH, YT, GD, NGTT 2011 _07 NGTT CN 2012" xfId="194" xr:uid="{00000000-0005-0000-0000-0000BE000000}"/>
    <cellStyle name="_07. NGTT2009-NN_10 Market VH, YT, GD, NGTT 2011 _08 Thuong mai Tong muc - Diep" xfId="195" xr:uid="{00000000-0005-0000-0000-0000BF000000}"/>
    <cellStyle name="_07. NGTT2009-NN_10 Market VH, YT, GD, NGTT 2011 _08 Thuong mai va Du lich (Ok)" xfId="196" xr:uid="{00000000-0005-0000-0000-0000C0000000}"/>
    <cellStyle name="_07. NGTT2009-NN_10 Market VH, YT, GD, NGTT 2011 _09 Chi so gia 2011- VuTKG-1 (Ok)" xfId="197" xr:uid="{00000000-0005-0000-0000-0000C1000000}"/>
    <cellStyle name="_07. NGTT2009-NN_10 Market VH, YT, GD, NGTT 2011 _09 Du lich" xfId="198" xr:uid="{00000000-0005-0000-0000-0000C2000000}"/>
    <cellStyle name="_07. NGTT2009-NN_10 Market VH, YT, GD, NGTT 2011 _10 Van tai va BCVT (da sua ok)" xfId="199" xr:uid="{00000000-0005-0000-0000-0000C3000000}"/>
    <cellStyle name="_07. NGTT2009-NN_10 Market VH, YT, GD, NGTT 2011 _11 (3)" xfId="200" xr:uid="{00000000-0005-0000-0000-0000C4000000}"/>
    <cellStyle name="_07. NGTT2009-NN_10 Market VH, YT, GD, NGTT 2011 _11 (3)_04 Doanh nghiep va CSKDCT 2012" xfId="201" xr:uid="{00000000-0005-0000-0000-0000C5000000}"/>
    <cellStyle name="_07. NGTT2009-NN_10 Market VH, YT, GD, NGTT 2011 _11 (3)_Xl0000167" xfId="202" xr:uid="{00000000-0005-0000-0000-0000C6000000}"/>
    <cellStyle name="_07. NGTT2009-NN_10 Market VH, YT, GD, NGTT 2011 _12 (2)" xfId="203" xr:uid="{00000000-0005-0000-0000-0000C7000000}"/>
    <cellStyle name="_07. NGTT2009-NN_10 Market VH, YT, GD, NGTT 2011 _12 (2)_04 Doanh nghiep va CSKDCT 2012" xfId="204" xr:uid="{00000000-0005-0000-0000-0000C8000000}"/>
    <cellStyle name="_07. NGTT2009-NN_10 Market VH, YT, GD, NGTT 2011 _12 (2)_Xl0000167" xfId="205" xr:uid="{00000000-0005-0000-0000-0000C9000000}"/>
    <cellStyle name="_07. NGTT2009-NN_10 Market VH, YT, GD, NGTT 2011 _12 Giao duc, Y Te va Muc songnam2011" xfId="206" xr:uid="{00000000-0005-0000-0000-0000CA000000}"/>
    <cellStyle name="_07. NGTT2009-NN_10 Market VH, YT, GD, NGTT 2011 _13 Van tai 2012" xfId="207" xr:uid="{00000000-0005-0000-0000-0000CB000000}"/>
    <cellStyle name="_07. NGTT2009-NN_10 Market VH, YT, GD, NGTT 2011 _Giaoduc2013(ok)" xfId="208" xr:uid="{00000000-0005-0000-0000-0000CC000000}"/>
    <cellStyle name="_07. NGTT2009-NN_10 Market VH, YT, GD, NGTT 2011 _Maket NGTT2012 LN,TS (7-1-2013)" xfId="209" xr:uid="{00000000-0005-0000-0000-0000CD000000}"/>
    <cellStyle name="_07. NGTT2009-NN_10 Market VH, YT, GD, NGTT 2011 _Maket NGTT2012 LN,TS (7-1-2013)_Nongnghiep" xfId="210" xr:uid="{00000000-0005-0000-0000-0000CE000000}"/>
    <cellStyle name="_07. NGTT2009-NN_10 Market VH, YT, GD, NGTT 2011 _Ngiam_lamnghiep_2011_v2(1)(1)" xfId="211" xr:uid="{00000000-0005-0000-0000-0000CF000000}"/>
    <cellStyle name="_07. NGTT2009-NN_10 Market VH, YT, GD, NGTT 2011 _Ngiam_lamnghiep_2011_v2(1)(1)_Nongnghiep" xfId="212" xr:uid="{00000000-0005-0000-0000-0000D0000000}"/>
    <cellStyle name="_07. NGTT2009-NN_10 Market VH, YT, GD, NGTT 2011 _NGTT LN,TS 2012 (Chuan)" xfId="213" xr:uid="{00000000-0005-0000-0000-0000D1000000}"/>
    <cellStyle name="_07. NGTT2009-NN_10 Market VH, YT, GD, NGTT 2011 _Nien giam TT Vu Nong nghiep 2012(solieu)-gui Vu TH 29-3-2013" xfId="214" xr:uid="{00000000-0005-0000-0000-0000D2000000}"/>
    <cellStyle name="_07. NGTT2009-NN_10 Market VH, YT, GD, NGTT 2011 _Nongnghiep" xfId="215" xr:uid="{00000000-0005-0000-0000-0000D3000000}"/>
    <cellStyle name="_07. NGTT2009-NN_10 Market VH, YT, GD, NGTT 2011 _Nongnghiep NGDD 2012_cap nhat den 24-5-2013(1)" xfId="216" xr:uid="{00000000-0005-0000-0000-0000D4000000}"/>
    <cellStyle name="_07. NGTT2009-NN_10 Market VH, YT, GD, NGTT 2011 _Nongnghiep_Nongnghiep NGDD 2012_cap nhat den 24-5-2013(1)" xfId="217" xr:uid="{00000000-0005-0000-0000-0000D5000000}"/>
    <cellStyle name="_07. NGTT2009-NN_10 Market VH, YT, GD, NGTT 2011 _So lieu quoc te TH" xfId="218" xr:uid="{00000000-0005-0000-0000-0000D6000000}"/>
    <cellStyle name="_07. NGTT2009-NN_10 Market VH, YT, GD, NGTT 2011 _Xl0000147" xfId="219" xr:uid="{00000000-0005-0000-0000-0000D7000000}"/>
    <cellStyle name="_07. NGTT2009-NN_10 Market VH, YT, GD, NGTT 2011 _Xl0000167" xfId="220" xr:uid="{00000000-0005-0000-0000-0000D8000000}"/>
    <cellStyle name="_07. NGTT2009-NN_10 Market VH, YT, GD, NGTT 2011 _XNK" xfId="221" xr:uid="{00000000-0005-0000-0000-0000D9000000}"/>
    <cellStyle name="_07. NGTT2009-NN_10 Van tai va BCVT (da sua ok)" xfId="222" xr:uid="{00000000-0005-0000-0000-0000DA000000}"/>
    <cellStyle name="_07. NGTT2009-NN_10 VH, YT, GD, NGTT 2010 - (OK)" xfId="223" xr:uid="{00000000-0005-0000-0000-0000DB000000}"/>
    <cellStyle name="_07. NGTT2009-NN_10 VH, YT, GD, NGTT 2010 - (OK)_Bo sung 04 bieu Cong nghiep" xfId="224" xr:uid="{00000000-0005-0000-0000-0000DC000000}"/>
    <cellStyle name="_07. NGTT2009-NN_11 (3)" xfId="225" xr:uid="{00000000-0005-0000-0000-0000DD000000}"/>
    <cellStyle name="_07. NGTT2009-NN_11 (3)_04 Doanh nghiep va CSKDCT 2012" xfId="226" xr:uid="{00000000-0005-0000-0000-0000DE000000}"/>
    <cellStyle name="_07. NGTT2009-NN_11 (3)_Xl0000167" xfId="227" xr:uid="{00000000-0005-0000-0000-0000DF000000}"/>
    <cellStyle name="_07. NGTT2009-NN_11 So lieu quoc te 2010-final" xfId="228" xr:uid="{00000000-0005-0000-0000-0000E0000000}"/>
    <cellStyle name="_07. NGTT2009-NN_12 (2)" xfId="229" xr:uid="{00000000-0005-0000-0000-0000E1000000}"/>
    <cellStyle name="_07. NGTT2009-NN_12 (2)_04 Doanh nghiep va CSKDCT 2012" xfId="230" xr:uid="{00000000-0005-0000-0000-0000E2000000}"/>
    <cellStyle name="_07. NGTT2009-NN_12 (2)_Xl0000167" xfId="231" xr:uid="{00000000-0005-0000-0000-0000E3000000}"/>
    <cellStyle name="_07. NGTT2009-NN_12 Chi so gia 2012(chuan) co so" xfId="232" xr:uid="{00000000-0005-0000-0000-0000E4000000}"/>
    <cellStyle name="_07. NGTT2009-NN_12 Giao duc, Y Te va Muc songnam2011" xfId="233" xr:uid="{00000000-0005-0000-0000-0000E5000000}"/>
    <cellStyle name="_07. NGTT2009-NN_13 Van tai 2012" xfId="234" xr:uid="{00000000-0005-0000-0000-0000E6000000}"/>
    <cellStyle name="_07. NGTT2009-NN_Book1" xfId="235" xr:uid="{00000000-0005-0000-0000-0000E7000000}"/>
    <cellStyle name="_07. NGTT2009-NN_Book3" xfId="236" xr:uid="{00000000-0005-0000-0000-0000E8000000}"/>
    <cellStyle name="_07. NGTT2009-NN_Book3 10" xfId="237" xr:uid="{00000000-0005-0000-0000-0000E9000000}"/>
    <cellStyle name="_07. NGTT2009-NN_Book3 11" xfId="238" xr:uid="{00000000-0005-0000-0000-0000EA000000}"/>
    <cellStyle name="_07. NGTT2009-NN_Book3 12" xfId="239" xr:uid="{00000000-0005-0000-0000-0000EB000000}"/>
    <cellStyle name="_07. NGTT2009-NN_Book3 13" xfId="240" xr:uid="{00000000-0005-0000-0000-0000EC000000}"/>
    <cellStyle name="_07. NGTT2009-NN_Book3 14" xfId="241" xr:uid="{00000000-0005-0000-0000-0000ED000000}"/>
    <cellStyle name="_07. NGTT2009-NN_Book3 15" xfId="242" xr:uid="{00000000-0005-0000-0000-0000EE000000}"/>
    <cellStyle name="_07. NGTT2009-NN_Book3 16" xfId="243" xr:uid="{00000000-0005-0000-0000-0000EF000000}"/>
    <cellStyle name="_07. NGTT2009-NN_Book3 17" xfId="244" xr:uid="{00000000-0005-0000-0000-0000F0000000}"/>
    <cellStyle name="_07. NGTT2009-NN_Book3 18" xfId="245" xr:uid="{00000000-0005-0000-0000-0000F1000000}"/>
    <cellStyle name="_07. NGTT2009-NN_Book3 19" xfId="246" xr:uid="{00000000-0005-0000-0000-0000F2000000}"/>
    <cellStyle name="_07. NGTT2009-NN_Book3 2" xfId="247" xr:uid="{00000000-0005-0000-0000-0000F3000000}"/>
    <cellStyle name="_07. NGTT2009-NN_Book3 3" xfId="248" xr:uid="{00000000-0005-0000-0000-0000F4000000}"/>
    <cellStyle name="_07. NGTT2009-NN_Book3 4" xfId="249" xr:uid="{00000000-0005-0000-0000-0000F5000000}"/>
    <cellStyle name="_07. NGTT2009-NN_Book3 5" xfId="250" xr:uid="{00000000-0005-0000-0000-0000F6000000}"/>
    <cellStyle name="_07. NGTT2009-NN_Book3 6" xfId="251" xr:uid="{00000000-0005-0000-0000-0000F7000000}"/>
    <cellStyle name="_07. NGTT2009-NN_Book3 7" xfId="252" xr:uid="{00000000-0005-0000-0000-0000F8000000}"/>
    <cellStyle name="_07. NGTT2009-NN_Book3 8" xfId="253" xr:uid="{00000000-0005-0000-0000-0000F9000000}"/>
    <cellStyle name="_07. NGTT2009-NN_Book3 9" xfId="254" xr:uid="{00000000-0005-0000-0000-0000FA000000}"/>
    <cellStyle name="_07. NGTT2009-NN_Book3_01 Don vi HC" xfId="255" xr:uid="{00000000-0005-0000-0000-0000FB000000}"/>
    <cellStyle name="_07. NGTT2009-NN_Book3_01 DVHC-DSLD 2010" xfId="256" xr:uid="{00000000-0005-0000-0000-0000FC000000}"/>
    <cellStyle name="_07. NGTT2009-NN_Book3_02  Dan so lao dong(OK)" xfId="257" xr:uid="{00000000-0005-0000-0000-0000FD000000}"/>
    <cellStyle name="_07. NGTT2009-NN_Book3_02 Danso_Laodong 2012(chuan) CO SO" xfId="258" xr:uid="{00000000-0005-0000-0000-0000FE000000}"/>
    <cellStyle name="_07. NGTT2009-NN_Book3_03 TKQG va Thu chi NSNN 2012" xfId="259" xr:uid="{00000000-0005-0000-0000-0000FF000000}"/>
    <cellStyle name="_07. NGTT2009-NN_Book3_04 Doanh nghiep va CSKDCT 2012" xfId="260" xr:uid="{00000000-0005-0000-0000-000000010000}"/>
    <cellStyle name="_07. NGTT2009-NN_Book3_05 Doanh nghiep va Ca the_2011 (Ok)" xfId="261" xr:uid="{00000000-0005-0000-0000-000001010000}"/>
    <cellStyle name="_07. NGTT2009-NN_Book3_05 NGTT DN 2010 (OK)" xfId="262" xr:uid="{00000000-0005-0000-0000-000002010000}"/>
    <cellStyle name="_07. NGTT2009-NN_Book3_05 NGTT DN 2010 (OK)_Bo sung 04 bieu Cong nghiep" xfId="263" xr:uid="{00000000-0005-0000-0000-000003010000}"/>
    <cellStyle name="_07. NGTT2009-NN_Book3_06 Nong, lam nghiep 2010  (ok)" xfId="264" xr:uid="{00000000-0005-0000-0000-000004010000}"/>
    <cellStyle name="_07. NGTT2009-NN_Book3_07 NGTT CN 2012" xfId="265" xr:uid="{00000000-0005-0000-0000-000005010000}"/>
    <cellStyle name="_07. NGTT2009-NN_Book3_08 Thuong mai Tong muc - Diep" xfId="266" xr:uid="{00000000-0005-0000-0000-000006010000}"/>
    <cellStyle name="_07. NGTT2009-NN_Book3_08 Thuong mai va Du lich (Ok)" xfId="267" xr:uid="{00000000-0005-0000-0000-000007010000}"/>
    <cellStyle name="_07. NGTT2009-NN_Book3_09 Chi so gia 2011- VuTKG-1 (Ok)" xfId="268" xr:uid="{00000000-0005-0000-0000-000008010000}"/>
    <cellStyle name="_07. NGTT2009-NN_Book3_09 Du lich" xfId="269" xr:uid="{00000000-0005-0000-0000-000009010000}"/>
    <cellStyle name="_07. NGTT2009-NN_Book3_10 Market VH, YT, GD, NGTT 2011 " xfId="270" xr:uid="{00000000-0005-0000-0000-00000A010000}"/>
    <cellStyle name="_07. NGTT2009-NN_Book3_10 Market VH, YT, GD, NGTT 2011 _02  Dan so lao dong(OK)" xfId="271" xr:uid="{00000000-0005-0000-0000-00000B010000}"/>
    <cellStyle name="_07. NGTT2009-NN_Book3_10 Market VH, YT, GD, NGTT 2011 _03 TKQG va Thu chi NSNN 2012" xfId="272" xr:uid="{00000000-0005-0000-0000-00000C010000}"/>
    <cellStyle name="_07. NGTT2009-NN_Book3_10 Market VH, YT, GD, NGTT 2011 _04 Doanh nghiep va CSKDCT 2012" xfId="273" xr:uid="{00000000-0005-0000-0000-00000D010000}"/>
    <cellStyle name="_07. NGTT2009-NN_Book3_10 Market VH, YT, GD, NGTT 2011 _05 Doanh nghiep va Ca the_2011 (Ok)" xfId="274" xr:uid="{00000000-0005-0000-0000-00000E010000}"/>
    <cellStyle name="_07. NGTT2009-NN_Book3_10 Market VH, YT, GD, NGTT 2011 _07 NGTT CN 2012" xfId="275" xr:uid="{00000000-0005-0000-0000-00000F010000}"/>
    <cellStyle name="_07. NGTT2009-NN_Book3_10 Market VH, YT, GD, NGTT 2011 _08 Thuong mai Tong muc - Diep" xfId="276" xr:uid="{00000000-0005-0000-0000-000010010000}"/>
    <cellStyle name="_07. NGTT2009-NN_Book3_10 Market VH, YT, GD, NGTT 2011 _08 Thuong mai va Du lich (Ok)" xfId="277" xr:uid="{00000000-0005-0000-0000-000011010000}"/>
    <cellStyle name="_07. NGTT2009-NN_Book3_10 Market VH, YT, GD, NGTT 2011 _09 Chi so gia 2011- VuTKG-1 (Ok)" xfId="278" xr:uid="{00000000-0005-0000-0000-000012010000}"/>
    <cellStyle name="_07. NGTT2009-NN_Book3_10 Market VH, YT, GD, NGTT 2011 _09 Du lich" xfId="279" xr:uid="{00000000-0005-0000-0000-000013010000}"/>
    <cellStyle name="_07. NGTT2009-NN_Book3_10 Market VH, YT, GD, NGTT 2011 _10 Van tai va BCVT (da sua ok)" xfId="280" xr:uid="{00000000-0005-0000-0000-000014010000}"/>
    <cellStyle name="_07. NGTT2009-NN_Book3_10 Market VH, YT, GD, NGTT 2011 _11 (3)" xfId="281" xr:uid="{00000000-0005-0000-0000-000015010000}"/>
    <cellStyle name="_07. NGTT2009-NN_Book3_10 Market VH, YT, GD, NGTT 2011 _11 (3)_04 Doanh nghiep va CSKDCT 2012" xfId="282" xr:uid="{00000000-0005-0000-0000-000016010000}"/>
    <cellStyle name="_07. NGTT2009-NN_Book3_10 Market VH, YT, GD, NGTT 2011 _11 (3)_Xl0000167" xfId="283" xr:uid="{00000000-0005-0000-0000-000017010000}"/>
    <cellStyle name="_07. NGTT2009-NN_Book3_10 Market VH, YT, GD, NGTT 2011 _12 (2)" xfId="284" xr:uid="{00000000-0005-0000-0000-000018010000}"/>
    <cellStyle name="_07. NGTT2009-NN_Book3_10 Market VH, YT, GD, NGTT 2011 _12 (2)_04 Doanh nghiep va CSKDCT 2012" xfId="285" xr:uid="{00000000-0005-0000-0000-000019010000}"/>
    <cellStyle name="_07. NGTT2009-NN_Book3_10 Market VH, YT, GD, NGTT 2011 _12 (2)_Xl0000167" xfId="286" xr:uid="{00000000-0005-0000-0000-00001A010000}"/>
    <cellStyle name="_07. NGTT2009-NN_Book3_10 Market VH, YT, GD, NGTT 2011 _12 Giao duc, Y Te va Muc songnam2011" xfId="287" xr:uid="{00000000-0005-0000-0000-00001B010000}"/>
    <cellStyle name="_07. NGTT2009-NN_Book3_10 Market VH, YT, GD, NGTT 2011 _13 Van tai 2012" xfId="288" xr:uid="{00000000-0005-0000-0000-00001C010000}"/>
    <cellStyle name="_07. NGTT2009-NN_Book3_10 Market VH, YT, GD, NGTT 2011 _Giaoduc2013(ok)" xfId="289" xr:uid="{00000000-0005-0000-0000-00001D010000}"/>
    <cellStyle name="_07. NGTT2009-NN_Book3_10 Market VH, YT, GD, NGTT 2011 _Maket NGTT2012 LN,TS (7-1-2013)" xfId="290" xr:uid="{00000000-0005-0000-0000-00001E010000}"/>
    <cellStyle name="_07. NGTT2009-NN_Book3_10 Market VH, YT, GD, NGTT 2011 _Maket NGTT2012 LN,TS (7-1-2013)_Nongnghiep" xfId="291" xr:uid="{00000000-0005-0000-0000-00001F010000}"/>
    <cellStyle name="_07. NGTT2009-NN_Book3_10 Market VH, YT, GD, NGTT 2011 _Ngiam_lamnghiep_2011_v2(1)(1)" xfId="292" xr:uid="{00000000-0005-0000-0000-000020010000}"/>
    <cellStyle name="_07. NGTT2009-NN_Book3_10 Market VH, YT, GD, NGTT 2011 _Ngiam_lamnghiep_2011_v2(1)(1)_Nongnghiep" xfId="293" xr:uid="{00000000-0005-0000-0000-000021010000}"/>
    <cellStyle name="_07. NGTT2009-NN_Book3_10 Market VH, YT, GD, NGTT 2011 _NGTT LN,TS 2012 (Chuan)" xfId="294" xr:uid="{00000000-0005-0000-0000-000022010000}"/>
    <cellStyle name="_07. NGTT2009-NN_Book3_10 Market VH, YT, GD, NGTT 2011 _Nien giam TT Vu Nong nghiep 2012(solieu)-gui Vu TH 29-3-2013" xfId="295" xr:uid="{00000000-0005-0000-0000-000023010000}"/>
    <cellStyle name="_07. NGTT2009-NN_Book3_10 Market VH, YT, GD, NGTT 2011 _Nongnghiep" xfId="296" xr:uid="{00000000-0005-0000-0000-000024010000}"/>
    <cellStyle name="_07. NGTT2009-NN_Book3_10 Market VH, YT, GD, NGTT 2011 _Nongnghiep NGDD 2012_cap nhat den 24-5-2013(1)" xfId="297" xr:uid="{00000000-0005-0000-0000-000025010000}"/>
    <cellStyle name="_07. NGTT2009-NN_Book3_10 Market VH, YT, GD, NGTT 2011 _Nongnghiep_Nongnghiep NGDD 2012_cap nhat den 24-5-2013(1)" xfId="298" xr:uid="{00000000-0005-0000-0000-000026010000}"/>
    <cellStyle name="_07. NGTT2009-NN_Book3_10 Market VH, YT, GD, NGTT 2011 _So lieu quoc te TH" xfId="299" xr:uid="{00000000-0005-0000-0000-000027010000}"/>
    <cellStyle name="_07. NGTT2009-NN_Book3_10 Market VH, YT, GD, NGTT 2011 _Xl0000147" xfId="300" xr:uid="{00000000-0005-0000-0000-000028010000}"/>
    <cellStyle name="_07. NGTT2009-NN_Book3_10 Market VH, YT, GD, NGTT 2011 _Xl0000167" xfId="301" xr:uid="{00000000-0005-0000-0000-000029010000}"/>
    <cellStyle name="_07. NGTT2009-NN_Book3_10 Market VH, YT, GD, NGTT 2011 _XNK" xfId="302" xr:uid="{00000000-0005-0000-0000-00002A010000}"/>
    <cellStyle name="_07. NGTT2009-NN_Book3_10 Van tai va BCVT (da sua ok)" xfId="303" xr:uid="{00000000-0005-0000-0000-00002B010000}"/>
    <cellStyle name="_07. NGTT2009-NN_Book3_10 VH, YT, GD, NGTT 2010 - (OK)" xfId="304" xr:uid="{00000000-0005-0000-0000-00002C010000}"/>
    <cellStyle name="_07. NGTT2009-NN_Book3_10 VH, YT, GD, NGTT 2010 - (OK)_Bo sung 04 bieu Cong nghiep" xfId="305" xr:uid="{00000000-0005-0000-0000-00002D010000}"/>
    <cellStyle name="_07. NGTT2009-NN_Book3_11 (3)" xfId="306" xr:uid="{00000000-0005-0000-0000-00002E010000}"/>
    <cellStyle name="_07. NGTT2009-NN_Book3_11 (3)_04 Doanh nghiep va CSKDCT 2012" xfId="307" xr:uid="{00000000-0005-0000-0000-00002F010000}"/>
    <cellStyle name="_07. NGTT2009-NN_Book3_11 (3)_Xl0000167" xfId="308" xr:uid="{00000000-0005-0000-0000-000030010000}"/>
    <cellStyle name="_07. NGTT2009-NN_Book3_12 (2)" xfId="309" xr:uid="{00000000-0005-0000-0000-000031010000}"/>
    <cellStyle name="_07. NGTT2009-NN_Book3_12 (2)_04 Doanh nghiep va CSKDCT 2012" xfId="310" xr:uid="{00000000-0005-0000-0000-000032010000}"/>
    <cellStyle name="_07. NGTT2009-NN_Book3_12 (2)_Xl0000167" xfId="311" xr:uid="{00000000-0005-0000-0000-000033010000}"/>
    <cellStyle name="_07. NGTT2009-NN_Book3_12 Chi so gia 2012(chuan) co so" xfId="312" xr:uid="{00000000-0005-0000-0000-000034010000}"/>
    <cellStyle name="_07. NGTT2009-NN_Book3_12 Giao duc, Y Te va Muc songnam2011" xfId="313" xr:uid="{00000000-0005-0000-0000-000035010000}"/>
    <cellStyle name="_07. NGTT2009-NN_Book3_13 Van tai 2012" xfId="314" xr:uid="{00000000-0005-0000-0000-000036010000}"/>
    <cellStyle name="_07. NGTT2009-NN_Book3_Book1" xfId="315" xr:uid="{00000000-0005-0000-0000-000037010000}"/>
    <cellStyle name="_07. NGTT2009-NN_Book3_CucThongke-phucdap-Tuan-Anh" xfId="316" xr:uid="{00000000-0005-0000-0000-000038010000}"/>
    <cellStyle name="_07. NGTT2009-NN_Book3_Giaoduc2013(ok)" xfId="317" xr:uid="{00000000-0005-0000-0000-000039010000}"/>
    <cellStyle name="_07. NGTT2009-NN_Book3_GTSXNN" xfId="318" xr:uid="{00000000-0005-0000-0000-00003A010000}"/>
    <cellStyle name="_07. NGTT2009-NN_Book3_GTSXNN_Nongnghiep NGDD 2012_cap nhat den 24-5-2013(1)" xfId="319" xr:uid="{00000000-0005-0000-0000-00003B010000}"/>
    <cellStyle name="_07. NGTT2009-NN_Book3_Maket NGTT2012 LN,TS (7-1-2013)" xfId="320" xr:uid="{00000000-0005-0000-0000-00003C010000}"/>
    <cellStyle name="_07. NGTT2009-NN_Book3_Maket NGTT2012 LN,TS (7-1-2013)_Nongnghiep" xfId="321" xr:uid="{00000000-0005-0000-0000-00003D010000}"/>
    <cellStyle name="_07. NGTT2009-NN_Book3_Ngiam_lamnghiep_2011_v2(1)(1)" xfId="322" xr:uid="{00000000-0005-0000-0000-00003E010000}"/>
    <cellStyle name="_07. NGTT2009-NN_Book3_Ngiam_lamnghiep_2011_v2(1)(1)_Nongnghiep" xfId="323" xr:uid="{00000000-0005-0000-0000-00003F010000}"/>
    <cellStyle name="_07. NGTT2009-NN_Book3_NGTT LN,TS 2012 (Chuan)" xfId="324" xr:uid="{00000000-0005-0000-0000-000040010000}"/>
    <cellStyle name="_07. NGTT2009-NN_Book3_Nien giam day du  Nong nghiep 2010" xfId="325" xr:uid="{00000000-0005-0000-0000-000041010000}"/>
    <cellStyle name="_07. NGTT2009-NN_Book3_Nien giam TT Vu Nong nghiep 2012(solieu)-gui Vu TH 29-3-2013" xfId="326" xr:uid="{00000000-0005-0000-0000-000042010000}"/>
    <cellStyle name="_07. NGTT2009-NN_Book3_Nongnghiep" xfId="327" xr:uid="{00000000-0005-0000-0000-000043010000}"/>
    <cellStyle name="_07. NGTT2009-NN_Book3_Nongnghiep_Bo sung 04 bieu Cong nghiep" xfId="328" xr:uid="{00000000-0005-0000-0000-000044010000}"/>
    <cellStyle name="_07. NGTT2009-NN_Book3_Nongnghiep_Mau" xfId="329" xr:uid="{00000000-0005-0000-0000-000045010000}"/>
    <cellStyle name="_07. NGTT2009-NN_Book3_Nongnghiep_NGDD 2013 Thu chi NSNN " xfId="330" xr:uid="{00000000-0005-0000-0000-000046010000}"/>
    <cellStyle name="_07. NGTT2009-NN_Book3_Nongnghiep_Nongnghiep NGDD 2012_cap nhat den 24-5-2013(1)" xfId="331" xr:uid="{00000000-0005-0000-0000-000047010000}"/>
    <cellStyle name="_07. NGTT2009-NN_Book3_So lieu quoc te TH" xfId="332" xr:uid="{00000000-0005-0000-0000-000048010000}"/>
    <cellStyle name="_07. NGTT2009-NN_Book3_So lieu quoc te TH_08 Cong nghiep 2010" xfId="333" xr:uid="{00000000-0005-0000-0000-000049010000}"/>
    <cellStyle name="_07. NGTT2009-NN_Book3_So lieu quoc te TH_08 Thuong mai va Du lich (Ok)" xfId="334" xr:uid="{00000000-0005-0000-0000-00004A010000}"/>
    <cellStyle name="_07. NGTT2009-NN_Book3_So lieu quoc te TH_09 Chi so gia 2011- VuTKG-1 (Ok)" xfId="335" xr:uid="{00000000-0005-0000-0000-00004B010000}"/>
    <cellStyle name="_07. NGTT2009-NN_Book3_So lieu quoc te TH_09 Du lich" xfId="336" xr:uid="{00000000-0005-0000-0000-00004C010000}"/>
    <cellStyle name="_07. NGTT2009-NN_Book3_So lieu quoc te TH_10 Van tai va BCVT (da sua ok)" xfId="337" xr:uid="{00000000-0005-0000-0000-00004D010000}"/>
    <cellStyle name="_07. NGTT2009-NN_Book3_So lieu quoc te TH_12 Giao duc, Y Te va Muc songnam2011" xfId="338" xr:uid="{00000000-0005-0000-0000-00004E010000}"/>
    <cellStyle name="_07. NGTT2009-NN_Book3_So lieu quoc te TH_nien giam tom tat du lich va XNK" xfId="339" xr:uid="{00000000-0005-0000-0000-00004F010000}"/>
    <cellStyle name="_07. NGTT2009-NN_Book3_So lieu quoc te TH_Nongnghiep" xfId="340" xr:uid="{00000000-0005-0000-0000-000050010000}"/>
    <cellStyle name="_07. NGTT2009-NN_Book3_So lieu quoc te TH_XNK" xfId="341" xr:uid="{00000000-0005-0000-0000-000051010000}"/>
    <cellStyle name="_07. NGTT2009-NN_Book3_So lieu quoc te(GDP)" xfId="342" xr:uid="{00000000-0005-0000-0000-000052010000}"/>
    <cellStyle name="_07. NGTT2009-NN_Book3_So lieu quoc te(GDP)_02  Dan so lao dong(OK)" xfId="343" xr:uid="{00000000-0005-0000-0000-000053010000}"/>
    <cellStyle name="_07. NGTT2009-NN_Book3_So lieu quoc te(GDP)_03 TKQG va Thu chi NSNN 2012" xfId="344" xr:uid="{00000000-0005-0000-0000-000054010000}"/>
    <cellStyle name="_07. NGTT2009-NN_Book3_So lieu quoc te(GDP)_04 Doanh nghiep va CSKDCT 2012" xfId="345" xr:uid="{00000000-0005-0000-0000-000055010000}"/>
    <cellStyle name="_07. NGTT2009-NN_Book3_So lieu quoc te(GDP)_05 Doanh nghiep va Ca the_2011 (Ok)" xfId="346" xr:uid="{00000000-0005-0000-0000-000056010000}"/>
    <cellStyle name="_07. NGTT2009-NN_Book3_So lieu quoc te(GDP)_07 NGTT CN 2012" xfId="347" xr:uid="{00000000-0005-0000-0000-000057010000}"/>
    <cellStyle name="_07. NGTT2009-NN_Book3_So lieu quoc te(GDP)_08 Thuong mai Tong muc - Diep" xfId="348" xr:uid="{00000000-0005-0000-0000-000058010000}"/>
    <cellStyle name="_07. NGTT2009-NN_Book3_So lieu quoc te(GDP)_08 Thuong mai va Du lich (Ok)" xfId="349" xr:uid="{00000000-0005-0000-0000-000059010000}"/>
    <cellStyle name="_07. NGTT2009-NN_Book3_So lieu quoc te(GDP)_09 Chi so gia 2011- VuTKG-1 (Ok)" xfId="350" xr:uid="{00000000-0005-0000-0000-00005A010000}"/>
    <cellStyle name="_07. NGTT2009-NN_Book3_So lieu quoc te(GDP)_09 Du lich" xfId="351" xr:uid="{00000000-0005-0000-0000-00005B010000}"/>
    <cellStyle name="_07. NGTT2009-NN_Book3_So lieu quoc te(GDP)_10 Van tai va BCVT (da sua ok)" xfId="352" xr:uid="{00000000-0005-0000-0000-00005C010000}"/>
    <cellStyle name="_07. NGTT2009-NN_Book3_So lieu quoc te(GDP)_11 (3)" xfId="353" xr:uid="{00000000-0005-0000-0000-00005D010000}"/>
    <cellStyle name="_07. NGTT2009-NN_Book3_So lieu quoc te(GDP)_11 (3)_04 Doanh nghiep va CSKDCT 2012" xfId="354" xr:uid="{00000000-0005-0000-0000-00005E010000}"/>
    <cellStyle name="_07. NGTT2009-NN_Book3_So lieu quoc te(GDP)_11 (3)_Xl0000167" xfId="355" xr:uid="{00000000-0005-0000-0000-00005F010000}"/>
    <cellStyle name="_07. NGTT2009-NN_Book3_So lieu quoc te(GDP)_12 (2)" xfId="356" xr:uid="{00000000-0005-0000-0000-000060010000}"/>
    <cellStyle name="_07. NGTT2009-NN_Book3_So lieu quoc te(GDP)_12 (2)_04 Doanh nghiep va CSKDCT 2012" xfId="357" xr:uid="{00000000-0005-0000-0000-000061010000}"/>
    <cellStyle name="_07. NGTT2009-NN_Book3_So lieu quoc te(GDP)_12 (2)_Xl0000167" xfId="358" xr:uid="{00000000-0005-0000-0000-000062010000}"/>
    <cellStyle name="_07. NGTT2009-NN_Book3_So lieu quoc te(GDP)_12 Giao duc, Y Te va Muc songnam2011" xfId="359" xr:uid="{00000000-0005-0000-0000-000063010000}"/>
    <cellStyle name="_07. NGTT2009-NN_Book3_So lieu quoc te(GDP)_12 So lieu quoc te (Ok)" xfId="360" xr:uid="{00000000-0005-0000-0000-000064010000}"/>
    <cellStyle name="_07. NGTT2009-NN_Book3_So lieu quoc te(GDP)_13 Van tai 2012" xfId="361" xr:uid="{00000000-0005-0000-0000-000065010000}"/>
    <cellStyle name="_07. NGTT2009-NN_Book3_So lieu quoc te(GDP)_Giaoduc2013(ok)" xfId="362" xr:uid="{00000000-0005-0000-0000-000066010000}"/>
    <cellStyle name="_07. NGTT2009-NN_Book3_So lieu quoc te(GDP)_Maket NGTT2012 LN,TS (7-1-2013)" xfId="363" xr:uid="{00000000-0005-0000-0000-000067010000}"/>
    <cellStyle name="_07. NGTT2009-NN_Book3_So lieu quoc te(GDP)_Maket NGTT2012 LN,TS (7-1-2013)_Nongnghiep" xfId="364" xr:uid="{00000000-0005-0000-0000-000068010000}"/>
    <cellStyle name="_07. NGTT2009-NN_Book3_So lieu quoc te(GDP)_Ngiam_lamnghiep_2011_v2(1)(1)" xfId="365" xr:uid="{00000000-0005-0000-0000-000069010000}"/>
    <cellStyle name="_07. NGTT2009-NN_Book3_So lieu quoc te(GDP)_Ngiam_lamnghiep_2011_v2(1)(1)_Nongnghiep" xfId="366" xr:uid="{00000000-0005-0000-0000-00006A010000}"/>
    <cellStyle name="_07. NGTT2009-NN_Book3_So lieu quoc te(GDP)_NGTT LN,TS 2012 (Chuan)" xfId="367" xr:uid="{00000000-0005-0000-0000-00006B010000}"/>
    <cellStyle name="_07. NGTT2009-NN_Book3_So lieu quoc te(GDP)_Nien giam TT Vu Nong nghiep 2012(solieu)-gui Vu TH 29-3-2013" xfId="368" xr:uid="{00000000-0005-0000-0000-00006C010000}"/>
    <cellStyle name="_07. NGTT2009-NN_Book3_So lieu quoc te(GDP)_Nongnghiep" xfId="369" xr:uid="{00000000-0005-0000-0000-00006D010000}"/>
    <cellStyle name="_07. NGTT2009-NN_Book3_So lieu quoc te(GDP)_Nongnghiep NGDD 2012_cap nhat den 24-5-2013(1)" xfId="370" xr:uid="{00000000-0005-0000-0000-00006E010000}"/>
    <cellStyle name="_07. NGTT2009-NN_Book3_So lieu quoc te(GDP)_Nongnghiep_Nongnghiep NGDD 2012_cap nhat den 24-5-2013(1)" xfId="371" xr:uid="{00000000-0005-0000-0000-00006F010000}"/>
    <cellStyle name="_07. NGTT2009-NN_Book3_So lieu quoc te(GDP)_Xl0000147" xfId="372" xr:uid="{00000000-0005-0000-0000-000070010000}"/>
    <cellStyle name="_07. NGTT2009-NN_Book3_So lieu quoc te(GDP)_Xl0000167" xfId="373" xr:uid="{00000000-0005-0000-0000-000071010000}"/>
    <cellStyle name="_07. NGTT2009-NN_Book3_So lieu quoc te(GDP)_XNK" xfId="374" xr:uid="{00000000-0005-0000-0000-000072010000}"/>
    <cellStyle name="_07. NGTT2009-NN_Book3_Xl0000147" xfId="375" xr:uid="{00000000-0005-0000-0000-000073010000}"/>
    <cellStyle name="_07. NGTT2009-NN_Book3_Xl0000167" xfId="376" xr:uid="{00000000-0005-0000-0000-000074010000}"/>
    <cellStyle name="_07. NGTT2009-NN_Book3_XNK" xfId="377" xr:uid="{00000000-0005-0000-0000-000075010000}"/>
    <cellStyle name="_07. NGTT2009-NN_Book3_XNK_08 Thuong mai Tong muc - Diep" xfId="378" xr:uid="{00000000-0005-0000-0000-000076010000}"/>
    <cellStyle name="_07. NGTT2009-NN_Book3_XNK_Bo sung 04 bieu Cong nghiep" xfId="379" xr:uid="{00000000-0005-0000-0000-000077010000}"/>
    <cellStyle name="_07. NGTT2009-NN_Book3_XNK-2012" xfId="380" xr:uid="{00000000-0005-0000-0000-000078010000}"/>
    <cellStyle name="_07. NGTT2009-NN_Book3_XNK-Market" xfId="381" xr:uid="{00000000-0005-0000-0000-000079010000}"/>
    <cellStyle name="_07. NGTT2009-NN_Book4" xfId="382" xr:uid="{00000000-0005-0000-0000-00007A010000}"/>
    <cellStyle name="_07. NGTT2009-NN_Book4_08 Cong nghiep 2010" xfId="383" xr:uid="{00000000-0005-0000-0000-00007B010000}"/>
    <cellStyle name="_07. NGTT2009-NN_Book4_08 Thuong mai va Du lich (Ok)" xfId="384" xr:uid="{00000000-0005-0000-0000-00007C010000}"/>
    <cellStyle name="_07. NGTT2009-NN_Book4_09 Chi so gia 2011- VuTKG-1 (Ok)" xfId="385" xr:uid="{00000000-0005-0000-0000-00007D010000}"/>
    <cellStyle name="_07. NGTT2009-NN_Book4_09 Du lich" xfId="386" xr:uid="{00000000-0005-0000-0000-00007E010000}"/>
    <cellStyle name="_07. NGTT2009-NN_Book4_10 Van tai va BCVT (da sua ok)" xfId="387" xr:uid="{00000000-0005-0000-0000-00007F010000}"/>
    <cellStyle name="_07. NGTT2009-NN_Book4_12 Giao duc, Y Te va Muc songnam2011" xfId="388" xr:uid="{00000000-0005-0000-0000-000080010000}"/>
    <cellStyle name="_07. NGTT2009-NN_Book4_12 So lieu quoc te (Ok)" xfId="389" xr:uid="{00000000-0005-0000-0000-000081010000}"/>
    <cellStyle name="_07. NGTT2009-NN_Book4_Book1" xfId="390" xr:uid="{00000000-0005-0000-0000-000082010000}"/>
    <cellStyle name="_07. NGTT2009-NN_Book4_nien giam tom tat du lich va XNK" xfId="391" xr:uid="{00000000-0005-0000-0000-000083010000}"/>
    <cellStyle name="_07. NGTT2009-NN_Book4_Nongnghiep" xfId="392" xr:uid="{00000000-0005-0000-0000-000084010000}"/>
    <cellStyle name="_07. NGTT2009-NN_Book4_XNK" xfId="393" xr:uid="{00000000-0005-0000-0000-000085010000}"/>
    <cellStyle name="_07. NGTT2009-NN_Book4_XNK-2012" xfId="394" xr:uid="{00000000-0005-0000-0000-000086010000}"/>
    <cellStyle name="_07. NGTT2009-NN_CSKDCT 2010" xfId="395" xr:uid="{00000000-0005-0000-0000-000087010000}"/>
    <cellStyle name="_07. NGTT2009-NN_CSKDCT 2010_Bo sung 04 bieu Cong nghiep" xfId="396" xr:uid="{00000000-0005-0000-0000-000088010000}"/>
    <cellStyle name="_07. NGTT2009-NN_CucThongke-phucdap-Tuan-Anh" xfId="397" xr:uid="{00000000-0005-0000-0000-000089010000}"/>
    <cellStyle name="_07. NGTT2009-NN_dan so phan tich 10 nam(moi)" xfId="398" xr:uid="{00000000-0005-0000-0000-00008A010000}"/>
    <cellStyle name="_07. NGTT2009-NN_dan so phan tich 10 nam(moi)_01 Don vi HC" xfId="399" xr:uid="{00000000-0005-0000-0000-00008B010000}"/>
    <cellStyle name="_07. NGTT2009-NN_dan so phan tich 10 nam(moi)_02 Danso_Laodong 2012(chuan) CO SO" xfId="400" xr:uid="{00000000-0005-0000-0000-00008C010000}"/>
    <cellStyle name="_07. NGTT2009-NN_dan so phan tich 10 nam(moi)_04 Doanh nghiep va CSKDCT 2012" xfId="401" xr:uid="{00000000-0005-0000-0000-00008D010000}"/>
    <cellStyle name="_07. NGTT2009-NN_dan so phan tich 10 nam(moi)_NGDD 2013 Thu chi NSNN " xfId="402" xr:uid="{00000000-0005-0000-0000-00008E010000}"/>
    <cellStyle name="_07. NGTT2009-NN_dan so phan tich 10 nam(moi)_Nien giam KT_TV 2010" xfId="403" xr:uid="{00000000-0005-0000-0000-00008F010000}"/>
    <cellStyle name="_07. NGTT2009-NN_dan so phan tich 10 nam(moi)_Xl0000167" xfId="404" xr:uid="{00000000-0005-0000-0000-000090010000}"/>
    <cellStyle name="_07. NGTT2009-NN_Dat Dai NGTT -2013" xfId="405" xr:uid="{00000000-0005-0000-0000-000091010000}"/>
    <cellStyle name="_07. NGTT2009-NN_Giaoduc2013(ok)" xfId="406" xr:uid="{00000000-0005-0000-0000-000092010000}"/>
    <cellStyle name="_07. NGTT2009-NN_GTSXNN" xfId="407" xr:uid="{00000000-0005-0000-0000-000093010000}"/>
    <cellStyle name="_07. NGTT2009-NN_GTSXNN_Nongnghiep NGDD 2012_cap nhat den 24-5-2013(1)" xfId="408" xr:uid="{00000000-0005-0000-0000-000094010000}"/>
    <cellStyle name="_07. NGTT2009-NN_Lam nghiep, thuy san 2010 (ok)" xfId="409" xr:uid="{00000000-0005-0000-0000-000095010000}"/>
    <cellStyle name="_07. NGTT2009-NN_Lam nghiep, thuy san 2010 (ok)_08 Cong nghiep 2010" xfId="410" xr:uid="{00000000-0005-0000-0000-000096010000}"/>
    <cellStyle name="_07. NGTT2009-NN_Lam nghiep, thuy san 2010 (ok)_08 Thuong mai va Du lich (Ok)" xfId="411" xr:uid="{00000000-0005-0000-0000-000097010000}"/>
    <cellStyle name="_07. NGTT2009-NN_Lam nghiep, thuy san 2010 (ok)_09 Chi so gia 2011- VuTKG-1 (Ok)" xfId="412" xr:uid="{00000000-0005-0000-0000-000098010000}"/>
    <cellStyle name="_07. NGTT2009-NN_Lam nghiep, thuy san 2010 (ok)_09 Du lich" xfId="413" xr:uid="{00000000-0005-0000-0000-000099010000}"/>
    <cellStyle name="_07. NGTT2009-NN_Lam nghiep, thuy san 2010 (ok)_10 Van tai va BCVT (da sua ok)" xfId="414" xr:uid="{00000000-0005-0000-0000-00009A010000}"/>
    <cellStyle name="_07. NGTT2009-NN_Lam nghiep, thuy san 2010 (ok)_12 Giao duc, Y Te va Muc songnam2011" xfId="415" xr:uid="{00000000-0005-0000-0000-00009B010000}"/>
    <cellStyle name="_07. NGTT2009-NN_Lam nghiep, thuy san 2010 (ok)_nien giam tom tat du lich va XNK" xfId="416" xr:uid="{00000000-0005-0000-0000-00009C010000}"/>
    <cellStyle name="_07. NGTT2009-NN_Lam nghiep, thuy san 2010 (ok)_Nongnghiep" xfId="417" xr:uid="{00000000-0005-0000-0000-00009D010000}"/>
    <cellStyle name="_07. NGTT2009-NN_Lam nghiep, thuy san 2010 (ok)_XNK" xfId="418" xr:uid="{00000000-0005-0000-0000-00009E010000}"/>
    <cellStyle name="_07. NGTT2009-NN_Maket NGTT Cong nghiep 2011" xfId="419" xr:uid="{00000000-0005-0000-0000-00009F010000}"/>
    <cellStyle name="_07. NGTT2009-NN_Maket NGTT Cong nghiep 2011_08 Cong nghiep 2010" xfId="420" xr:uid="{00000000-0005-0000-0000-0000A0010000}"/>
    <cellStyle name="_07. NGTT2009-NN_Maket NGTT Cong nghiep 2011_08 Thuong mai va Du lich (Ok)" xfId="421" xr:uid="{00000000-0005-0000-0000-0000A1010000}"/>
    <cellStyle name="_07. NGTT2009-NN_Maket NGTT Cong nghiep 2011_09 Chi so gia 2011- VuTKG-1 (Ok)" xfId="422" xr:uid="{00000000-0005-0000-0000-0000A2010000}"/>
    <cellStyle name="_07. NGTT2009-NN_Maket NGTT Cong nghiep 2011_09 Du lich" xfId="423" xr:uid="{00000000-0005-0000-0000-0000A3010000}"/>
    <cellStyle name="_07. NGTT2009-NN_Maket NGTT Cong nghiep 2011_10 Van tai va BCVT (da sua ok)" xfId="424" xr:uid="{00000000-0005-0000-0000-0000A4010000}"/>
    <cellStyle name="_07. NGTT2009-NN_Maket NGTT Cong nghiep 2011_12 Giao duc, Y Te va Muc songnam2011" xfId="425" xr:uid="{00000000-0005-0000-0000-0000A5010000}"/>
    <cellStyle name="_07. NGTT2009-NN_Maket NGTT Cong nghiep 2011_nien giam tom tat du lich va XNK" xfId="426" xr:uid="{00000000-0005-0000-0000-0000A6010000}"/>
    <cellStyle name="_07. NGTT2009-NN_Maket NGTT Cong nghiep 2011_Nongnghiep" xfId="427" xr:uid="{00000000-0005-0000-0000-0000A7010000}"/>
    <cellStyle name="_07. NGTT2009-NN_Maket NGTT Cong nghiep 2011_XNK" xfId="428" xr:uid="{00000000-0005-0000-0000-0000A8010000}"/>
    <cellStyle name="_07. NGTT2009-NN_Maket NGTT Doanh Nghiep 2011" xfId="429" xr:uid="{00000000-0005-0000-0000-0000A9010000}"/>
    <cellStyle name="_07. NGTT2009-NN_Maket NGTT Doanh Nghiep 2011_08 Cong nghiep 2010" xfId="430" xr:uid="{00000000-0005-0000-0000-0000AA010000}"/>
    <cellStyle name="_07. NGTT2009-NN_Maket NGTT Doanh Nghiep 2011_08 Thuong mai va Du lich (Ok)" xfId="431" xr:uid="{00000000-0005-0000-0000-0000AB010000}"/>
    <cellStyle name="_07. NGTT2009-NN_Maket NGTT Doanh Nghiep 2011_09 Chi so gia 2011- VuTKG-1 (Ok)" xfId="432" xr:uid="{00000000-0005-0000-0000-0000AC010000}"/>
    <cellStyle name="_07. NGTT2009-NN_Maket NGTT Doanh Nghiep 2011_09 Du lich" xfId="433" xr:uid="{00000000-0005-0000-0000-0000AD010000}"/>
    <cellStyle name="_07. NGTT2009-NN_Maket NGTT Doanh Nghiep 2011_10 Van tai va BCVT (da sua ok)" xfId="434" xr:uid="{00000000-0005-0000-0000-0000AE010000}"/>
    <cellStyle name="_07. NGTT2009-NN_Maket NGTT Doanh Nghiep 2011_12 Giao duc, Y Te va Muc songnam2011" xfId="435" xr:uid="{00000000-0005-0000-0000-0000AF010000}"/>
    <cellStyle name="_07. NGTT2009-NN_Maket NGTT Doanh Nghiep 2011_nien giam tom tat du lich va XNK" xfId="436" xr:uid="{00000000-0005-0000-0000-0000B0010000}"/>
    <cellStyle name="_07. NGTT2009-NN_Maket NGTT Doanh Nghiep 2011_Nongnghiep" xfId="437" xr:uid="{00000000-0005-0000-0000-0000B1010000}"/>
    <cellStyle name="_07. NGTT2009-NN_Maket NGTT Doanh Nghiep 2011_XNK" xfId="438" xr:uid="{00000000-0005-0000-0000-0000B2010000}"/>
    <cellStyle name="_07. NGTT2009-NN_Maket NGTT Thu chi NS 2011" xfId="439" xr:uid="{00000000-0005-0000-0000-0000B3010000}"/>
    <cellStyle name="_07. NGTT2009-NN_Maket NGTT Thu chi NS 2011_08 Cong nghiep 2010" xfId="440" xr:uid="{00000000-0005-0000-0000-0000B4010000}"/>
    <cellStyle name="_07. NGTT2009-NN_Maket NGTT Thu chi NS 2011_08 Thuong mai va Du lich (Ok)" xfId="441" xr:uid="{00000000-0005-0000-0000-0000B5010000}"/>
    <cellStyle name="_07. NGTT2009-NN_Maket NGTT Thu chi NS 2011_09 Chi so gia 2011- VuTKG-1 (Ok)" xfId="442" xr:uid="{00000000-0005-0000-0000-0000B6010000}"/>
    <cellStyle name="_07. NGTT2009-NN_Maket NGTT Thu chi NS 2011_09 Du lich" xfId="443" xr:uid="{00000000-0005-0000-0000-0000B7010000}"/>
    <cellStyle name="_07. NGTT2009-NN_Maket NGTT Thu chi NS 2011_10 Van tai va BCVT (da sua ok)" xfId="444" xr:uid="{00000000-0005-0000-0000-0000B8010000}"/>
    <cellStyle name="_07. NGTT2009-NN_Maket NGTT Thu chi NS 2011_12 Giao duc, Y Te va Muc songnam2011" xfId="445" xr:uid="{00000000-0005-0000-0000-0000B9010000}"/>
    <cellStyle name="_07. NGTT2009-NN_Maket NGTT Thu chi NS 2011_nien giam tom tat du lich va XNK" xfId="446" xr:uid="{00000000-0005-0000-0000-0000BA010000}"/>
    <cellStyle name="_07. NGTT2009-NN_Maket NGTT Thu chi NS 2011_Nongnghiep" xfId="447" xr:uid="{00000000-0005-0000-0000-0000BB010000}"/>
    <cellStyle name="_07. NGTT2009-NN_Maket NGTT Thu chi NS 2011_XNK" xfId="448" xr:uid="{00000000-0005-0000-0000-0000BC010000}"/>
    <cellStyle name="_07. NGTT2009-NN_Maket NGTT2012 LN,TS (7-1-2013)" xfId="449" xr:uid="{00000000-0005-0000-0000-0000BD010000}"/>
    <cellStyle name="_07. NGTT2009-NN_Maket NGTT2012 LN,TS (7-1-2013)_Nongnghiep" xfId="450" xr:uid="{00000000-0005-0000-0000-0000BE010000}"/>
    <cellStyle name="_07. NGTT2009-NN_Ngiam_lamnghiep_2011_v2(1)(1)" xfId="451" xr:uid="{00000000-0005-0000-0000-0000BF010000}"/>
    <cellStyle name="_07. NGTT2009-NN_Ngiam_lamnghiep_2011_v2(1)(1)_Nongnghiep" xfId="452" xr:uid="{00000000-0005-0000-0000-0000C0010000}"/>
    <cellStyle name="_07. NGTT2009-NN_NGTT Ca the 2011 Diep" xfId="453" xr:uid="{00000000-0005-0000-0000-0000C1010000}"/>
    <cellStyle name="_07. NGTT2009-NN_NGTT Ca the 2011 Diep_08 Cong nghiep 2010" xfId="454" xr:uid="{00000000-0005-0000-0000-0000C2010000}"/>
    <cellStyle name="_07. NGTT2009-NN_NGTT Ca the 2011 Diep_08 Thuong mai va Du lich (Ok)" xfId="455" xr:uid="{00000000-0005-0000-0000-0000C3010000}"/>
    <cellStyle name="_07. NGTT2009-NN_NGTT Ca the 2011 Diep_09 Chi so gia 2011- VuTKG-1 (Ok)" xfId="456" xr:uid="{00000000-0005-0000-0000-0000C4010000}"/>
    <cellStyle name="_07. NGTT2009-NN_NGTT Ca the 2011 Diep_09 Du lich" xfId="457" xr:uid="{00000000-0005-0000-0000-0000C5010000}"/>
    <cellStyle name="_07. NGTT2009-NN_NGTT Ca the 2011 Diep_10 Van tai va BCVT (da sua ok)" xfId="458" xr:uid="{00000000-0005-0000-0000-0000C6010000}"/>
    <cellStyle name="_07. NGTT2009-NN_NGTT Ca the 2011 Diep_12 Giao duc, Y Te va Muc songnam2011" xfId="459" xr:uid="{00000000-0005-0000-0000-0000C7010000}"/>
    <cellStyle name="_07. NGTT2009-NN_NGTT Ca the 2011 Diep_nien giam tom tat du lich va XNK" xfId="460" xr:uid="{00000000-0005-0000-0000-0000C8010000}"/>
    <cellStyle name="_07. NGTT2009-NN_NGTT Ca the 2011 Diep_Nongnghiep" xfId="461" xr:uid="{00000000-0005-0000-0000-0000C9010000}"/>
    <cellStyle name="_07. NGTT2009-NN_NGTT Ca the 2011 Diep_XNK" xfId="462" xr:uid="{00000000-0005-0000-0000-0000CA010000}"/>
    <cellStyle name="_07. NGTT2009-NN_NGTT LN,TS 2012 (Chuan)" xfId="463" xr:uid="{00000000-0005-0000-0000-0000CB010000}"/>
    <cellStyle name="_07. NGTT2009-NN_Nien giam day du  Nong nghiep 2010" xfId="464" xr:uid="{00000000-0005-0000-0000-0000CC010000}"/>
    <cellStyle name="_07. NGTT2009-NN_Nien giam TT Vu Nong nghiep 2012(solieu)-gui Vu TH 29-3-2013" xfId="465" xr:uid="{00000000-0005-0000-0000-0000CD010000}"/>
    <cellStyle name="_07. NGTT2009-NN_Nongnghiep" xfId="466" xr:uid="{00000000-0005-0000-0000-0000CE010000}"/>
    <cellStyle name="_07. NGTT2009-NN_Nongnghiep_Bo sung 04 bieu Cong nghiep" xfId="467" xr:uid="{00000000-0005-0000-0000-0000CF010000}"/>
    <cellStyle name="_07. NGTT2009-NN_Nongnghiep_Mau" xfId="468" xr:uid="{00000000-0005-0000-0000-0000D0010000}"/>
    <cellStyle name="_07. NGTT2009-NN_Nongnghiep_NGDD 2013 Thu chi NSNN " xfId="469" xr:uid="{00000000-0005-0000-0000-0000D1010000}"/>
    <cellStyle name="_07. NGTT2009-NN_Nongnghiep_Nongnghiep NGDD 2012_cap nhat den 24-5-2013(1)" xfId="470" xr:uid="{00000000-0005-0000-0000-0000D2010000}"/>
    <cellStyle name="_07. NGTT2009-NN_Phan i (in)" xfId="471" xr:uid="{00000000-0005-0000-0000-0000D3010000}"/>
    <cellStyle name="_07. NGTT2009-NN_So lieu quoc te TH" xfId="472" xr:uid="{00000000-0005-0000-0000-0000D4010000}"/>
    <cellStyle name="_07. NGTT2009-NN_So lieu quoc te TH_08 Cong nghiep 2010" xfId="473" xr:uid="{00000000-0005-0000-0000-0000D5010000}"/>
    <cellStyle name="_07. NGTT2009-NN_So lieu quoc te TH_08 Thuong mai va Du lich (Ok)" xfId="474" xr:uid="{00000000-0005-0000-0000-0000D6010000}"/>
    <cellStyle name="_07. NGTT2009-NN_So lieu quoc te TH_09 Chi so gia 2011- VuTKG-1 (Ok)" xfId="475" xr:uid="{00000000-0005-0000-0000-0000D7010000}"/>
    <cellStyle name="_07. NGTT2009-NN_So lieu quoc te TH_09 Du lich" xfId="476" xr:uid="{00000000-0005-0000-0000-0000D8010000}"/>
    <cellStyle name="_07. NGTT2009-NN_So lieu quoc te TH_10 Van tai va BCVT (da sua ok)" xfId="477" xr:uid="{00000000-0005-0000-0000-0000D9010000}"/>
    <cellStyle name="_07. NGTT2009-NN_So lieu quoc te TH_12 Giao duc, Y Te va Muc songnam2011" xfId="478" xr:uid="{00000000-0005-0000-0000-0000DA010000}"/>
    <cellStyle name="_07. NGTT2009-NN_So lieu quoc te TH_nien giam tom tat du lich va XNK" xfId="479" xr:uid="{00000000-0005-0000-0000-0000DB010000}"/>
    <cellStyle name="_07. NGTT2009-NN_So lieu quoc te TH_Nongnghiep" xfId="480" xr:uid="{00000000-0005-0000-0000-0000DC010000}"/>
    <cellStyle name="_07. NGTT2009-NN_So lieu quoc te TH_XNK" xfId="481" xr:uid="{00000000-0005-0000-0000-0000DD010000}"/>
    <cellStyle name="_07. NGTT2009-NN_So lieu quoc te(GDP)" xfId="482" xr:uid="{00000000-0005-0000-0000-0000DE010000}"/>
    <cellStyle name="_07. NGTT2009-NN_So lieu quoc te(GDP)_02  Dan so lao dong(OK)" xfId="483" xr:uid="{00000000-0005-0000-0000-0000DF010000}"/>
    <cellStyle name="_07. NGTT2009-NN_So lieu quoc te(GDP)_03 TKQG va Thu chi NSNN 2012" xfId="484" xr:uid="{00000000-0005-0000-0000-0000E0010000}"/>
    <cellStyle name="_07. NGTT2009-NN_So lieu quoc te(GDP)_04 Doanh nghiep va CSKDCT 2012" xfId="485" xr:uid="{00000000-0005-0000-0000-0000E1010000}"/>
    <cellStyle name="_07. NGTT2009-NN_So lieu quoc te(GDP)_05 Doanh nghiep va Ca the_2011 (Ok)" xfId="486" xr:uid="{00000000-0005-0000-0000-0000E2010000}"/>
    <cellStyle name="_07. NGTT2009-NN_So lieu quoc te(GDP)_07 NGTT CN 2012" xfId="487" xr:uid="{00000000-0005-0000-0000-0000E3010000}"/>
    <cellStyle name="_07. NGTT2009-NN_So lieu quoc te(GDP)_08 Thuong mai Tong muc - Diep" xfId="488" xr:uid="{00000000-0005-0000-0000-0000E4010000}"/>
    <cellStyle name="_07. NGTT2009-NN_So lieu quoc te(GDP)_08 Thuong mai va Du lich (Ok)" xfId="489" xr:uid="{00000000-0005-0000-0000-0000E5010000}"/>
    <cellStyle name="_07. NGTT2009-NN_So lieu quoc te(GDP)_09 Chi so gia 2011- VuTKG-1 (Ok)" xfId="490" xr:uid="{00000000-0005-0000-0000-0000E6010000}"/>
    <cellStyle name="_07. NGTT2009-NN_So lieu quoc te(GDP)_09 Du lich" xfId="491" xr:uid="{00000000-0005-0000-0000-0000E7010000}"/>
    <cellStyle name="_07. NGTT2009-NN_So lieu quoc te(GDP)_10 Van tai va BCVT (da sua ok)" xfId="492" xr:uid="{00000000-0005-0000-0000-0000E8010000}"/>
    <cellStyle name="_07. NGTT2009-NN_So lieu quoc te(GDP)_11 (3)" xfId="493" xr:uid="{00000000-0005-0000-0000-0000E9010000}"/>
    <cellStyle name="_07. NGTT2009-NN_So lieu quoc te(GDP)_11 (3)_04 Doanh nghiep va CSKDCT 2012" xfId="494" xr:uid="{00000000-0005-0000-0000-0000EA010000}"/>
    <cellStyle name="_07. NGTT2009-NN_So lieu quoc te(GDP)_11 (3)_Xl0000167" xfId="495" xr:uid="{00000000-0005-0000-0000-0000EB010000}"/>
    <cellStyle name="_07. NGTT2009-NN_So lieu quoc te(GDP)_12 (2)" xfId="496" xr:uid="{00000000-0005-0000-0000-0000EC010000}"/>
    <cellStyle name="_07. NGTT2009-NN_So lieu quoc te(GDP)_12 (2)_04 Doanh nghiep va CSKDCT 2012" xfId="497" xr:uid="{00000000-0005-0000-0000-0000ED010000}"/>
    <cellStyle name="_07. NGTT2009-NN_So lieu quoc te(GDP)_12 (2)_Xl0000167" xfId="498" xr:uid="{00000000-0005-0000-0000-0000EE010000}"/>
    <cellStyle name="_07. NGTT2009-NN_So lieu quoc te(GDP)_12 Giao duc, Y Te va Muc songnam2011" xfId="499" xr:uid="{00000000-0005-0000-0000-0000EF010000}"/>
    <cellStyle name="_07. NGTT2009-NN_So lieu quoc te(GDP)_12 So lieu quoc te (Ok)" xfId="500" xr:uid="{00000000-0005-0000-0000-0000F0010000}"/>
    <cellStyle name="_07. NGTT2009-NN_So lieu quoc te(GDP)_13 Van tai 2012" xfId="501" xr:uid="{00000000-0005-0000-0000-0000F1010000}"/>
    <cellStyle name="_07. NGTT2009-NN_So lieu quoc te(GDP)_Giaoduc2013(ok)" xfId="502" xr:uid="{00000000-0005-0000-0000-0000F2010000}"/>
    <cellStyle name="_07. NGTT2009-NN_So lieu quoc te(GDP)_Maket NGTT2012 LN,TS (7-1-2013)" xfId="503" xr:uid="{00000000-0005-0000-0000-0000F3010000}"/>
    <cellStyle name="_07. NGTT2009-NN_So lieu quoc te(GDP)_Maket NGTT2012 LN,TS (7-1-2013)_Nongnghiep" xfId="504" xr:uid="{00000000-0005-0000-0000-0000F4010000}"/>
    <cellStyle name="_07. NGTT2009-NN_So lieu quoc te(GDP)_Ngiam_lamnghiep_2011_v2(1)(1)" xfId="505" xr:uid="{00000000-0005-0000-0000-0000F5010000}"/>
    <cellStyle name="_07. NGTT2009-NN_So lieu quoc te(GDP)_Ngiam_lamnghiep_2011_v2(1)(1)_Nongnghiep" xfId="506" xr:uid="{00000000-0005-0000-0000-0000F6010000}"/>
    <cellStyle name="_07. NGTT2009-NN_So lieu quoc te(GDP)_NGTT LN,TS 2012 (Chuan)" xfId="507" xr:uid="{00000000-0005-0000-0000-0000F7010000}"/>
    <cellStyle name="_07. NGTT2009-NN_So lieu quoc te(GDP)_Nien giam TT Vu Nong nghiep 2012(solieu)-gui Vu TH 29-3-2013" xfId="508" xr:uid="{00000000-0005-0000-0000-0000F8010000}"/>
    <cellStyle name="_07. NGTT2009-NN_So lieu quoc te(GDP)_Nongnghiep" xfId="509" xr:uid="{00000000-0005-0000-0000-0000F9010000}"/>
    <cellStyle name="_07. NGTT2009-NN_So lieu quoc te(GDP)_Nongnghiep NGDD 2012_cap nhat den 24-5-2013(1)" xfId="510" xr:uid="{00000000-0005-0000-0000-0000FA010000}"/>
    <cellStyle name="_07. NGTT2009-NN_So lieu quoc te(GDP)_Nongnghiep_Nongnghiep NGDD 2012_cap nhat den 24-5-2013(1)" xfId="511" xr:uid="{00000000-0005-0000-0000-0000FB010000}"/>
    <cellStyle name="_07. NGTT2009-NN_So lieu quoc te(GDP)_Xl0000147" xfId="512" xr:uid="{00000000-0005-0000-0000-0000FC010000}"/>
    <cellStyle name="_07. NGTT2009-NN_So lieu quoc te(GDP)_Xl0000167" xfId="513" xr:uid="{00000000-0005-0000-0000-0000FD010000}"/>
    <cellStyle name="_07. NGTT2009-NN_So lieu quoc te(GDP)_XNK" xfId="514" xr:uid="{00000000-0005-0000-0000-0000FE010000}"/>
    <cellStyle name="_07. NGTT2009-NN_Thuong mai va Du lich" xfId="515" xr:uid="{00000000-0005-0000-0000-0000FF010000}"/>
    <cellStyle name="_07. NGTT2009-NN_Thuong mai va Du lich_01 Don vi HC" xfId="516" xr:uid="{00000000-0005-0000-0000-000000020000}"/>
    <cellStyle name="_07. NGTT2009-NN_Thuong mai va Du lich_NGDD 2013 Thu chi NSNN " xfId="517" xr:uid="{00000000-0005-0000-0000-000001020000}"/>
    <cellStyle name="_07. NGTT2009-NN_Tong hop 1" xfId="518" xr:uid="{00000000-0005-0000-0000-000002020000}"/>
    <cellStyle name="_07. NGTT2009-NN_Tong hop NGTT" xfId="519" xr:uid="{00000000-0005-0000-0000-000003020000}"/>
    <cellStyle name="_07. NGTT2009-NN_Xl0000167" xfId="520" xr:uid="{00000000-0005-0000-0000-000004020000}"/>
    <cellStyle name="_07. NGTT2009-NN_XNK" xfId="521" xr:uid="{00000000-0005-0000-0000-000005020000}"/>
    <cellStyle name="_07. NGTT2009-NN_XNK (10-6)" xfId="522" xr:uid="{00000000-0005-0000-0000-000006020000}"/>
    <cellStyle name="_07. NGTT2009-NN_XNK_08 Thuong mai Tong muc - Diep" xfId="523" xr:uid="{00000000-0005-0000-0000-000007020000}"/>
    <cellStyle name="_07. NGTT2009-NN_XNK_Bo sung 04 bieu Cong nghiep" xfId="524" xr:uid="{00000000-0005-0000-0000-000008020000}"/>
    <cellStyle name="_07. NGTT2009-NN_XNK-2012" xfId="525" xr:uid="{00000000-0005-0000-0000-000009020000}"/>
    <cellStyle name="_07. NGTT2009-NN_XNK-Market" xfId="526" xr:uid="{00000000-0005-0000-0000-00000A020000}"/>
    <cellStyle name="_09 VAN TAI(OK)" xfId="527" xr:uid="{00000000-0005-0000-0000-00000B020000}"/>
    <cellStyle name="_09.GD-Yte_TT_MSDC2008" xfId="528" xr:uid="{00000000-0005-0000-0000-00000C020000}"/>
    <cellStyle name="_09.GD-Yte_TT_MSDC2008 10" xfId="529" xr:uid="{00000000-0005-0000-0000-00000D020000}"/>
    <cellStyle name="_09.GD-Yte_TT_MSDC2008 11" xfId="530" xr:uid="{00000000-0005-0000-0000-00000E020000}"/>
    <cellStyle name="_09.GD-Yte_TT_MSDC2008 12" xfId="531" xr:uid="{00000000-0005-0000-0000-00000F020000}"/>
    <cellStyle name="_09.GD-Yte_TT_MSDC2008 13" xfId="532" xr:uid="{00000000-0005-0000-0000-000010020000}"/>
    <cellStyle name="_09.GD-Yte_TT_MSDC2008 14" xfId="533" xr:uid="{00000000-0005-0000-0000-000011020000}"/>
    <cellStyle name="_09.GD-Yte_TT_MSDC2008 15" xfId="534" xr:uid="{00000000-0005-0000-0000-000012020000}"/>
    <cellStyle name="_09.GD-Yte_TT_MSDC2008 16" xfId="535" xr:uid="{00000000-0005-0000-0000-000013020000}"/>
    <cellStyle name="_09.GD-Yte_TT_MSDC2008 17" xfId="536" xr:uid="{00000000-0005-0000-0000-000014020000}"/>
    <cellStyle name="_09.GD-Yte_TT_MSDC2008 18" xfId="537" xr:uid="{00000000-0005-0000-0000-000015020000}"/>
    <cellStyle name="_09.GD-Yte_TT_MSDC2008 19" xfId="538" xr:uid="{00000000-0005-0000-0000-000016020000}"/>
    <cellStyle name="_09.GD-Yte_TT_MSDC2008 2" xfId="539" xr:uid="{00000000-0005-0000-0000-000017020000}"/>
    <cellStyle name="_09.GD-Yte_TT_MSDC2008 3" xfId="540" xr:uid="{00000000-0005-0000-0000-000018020000}"/>
    <cellStyle name="_09.GD-Yte_TT_MSDC2008 4" xfId="541" xr:uid="{00000000-0005-0000-0000-000019020000}"/>
    <cellStyle name="_09.GD-Yte_TT_MSDC2008 5" xfId="542" xr:uid="{00000000-0005-0000-0000-00001A020000}"/>
    <cellStyle name="_09.GD-Yte_TT_MSDC2008 6" xfId="543" xr:uid="{00000000-0005-0000-0000-00001B020000}"/>
    <cellStyle name="_09.GD-Yte_TT_MSDC2008 7" xfId="544" xr:uid="{00000000-0005-0000-0000-00001C020000}"/>
    <cellStyle name="_09.GD-Yte_TT_MSDC2008 8" xfId="545" xr:uid="{00000000-0005-0000-0000-00001D020000}"/>
    <cellStyle name="_09.GD-Yte_TT_MSDC2008 9" xfId="546" xr:uid="{00000000-0005-0000-0000-00001E020000}"/>
    <cellStyle name="_09.GD-Yte_TT_MSDC2008_01 Don vi HC" xfId="547" xr:uid="{00000000-0005-0000-0000-00001F020000}"/>
    <cellStyle name="_09.GD-Yte_TT_MSDC2008_01 DVHC-DSLD 2010" xfId="548" xr:uid="{00000000-0005-0000-0000-000020020000}"/>
    <cellStyle name="_09.GD-Yte_TT_MSDC2008_01 DVHC-DSLD 2010_01 Don vi HC" xfId="549" xr:uid="{00000000-0005-0000-0000-000021020000}"/>
    <cellStyle name="_09.GD-Yte_TT_MSDC2008_01 DVHC-DSLD 2010_02 Danso_Laodong 2012(chuan) CO SO" xfId="550" xr:uid="{00000000-0005-0000-0000-000022020000}"/>
    <cellStyle name="_09.GD-Yte_TT_MSDC2008_01 DVHC-DSLD 2010_04 Doanh nghiep va CSKDCT 2012" xfId="551" xr:uid="{00000000-0005-0000-0000-000023020000}"/>
    <cellStyle name="_09.GD-Yte_TT_MSDC2008_01 DVHC-DSLD 2010_08 Thuong mai Tong muc - Diep" xfId="552" xr:uid="{00000000-0005-0000-0000-000024020000}"/>
    <cellStyle name="_09.GD-Yte_TT_MSDC2008_01 DVHC-DSLD 2010_Bo sung 04 bieu Cong nghiep" xfId="553" xr:uid="{00000000-0005-0000-0000-000025020000}"/>
    <cellStyle name="_09.GD-Yte_TT_MSDC2008_01 DVHC-DSLD 2010_Mau" xfId="554" xr:uid="{00000000-0005-0000-0000-000026020000}"/>
    <cellStyle name="_09.GD-Yte_TT_MSDC2008_01 DVHC-DSLD 2010_NGDD 2013 Thu chi NSNN " xfId="555" xr:uid="{00000000-0005-0000-0000-000027020000}"/>
    <cellStyle name="_09.GD-Yte_TT_MSDC2008_01 DVHC-DSLD 2010_Nien giam KT_TV 2010" xfId="556" xr:uid="{00000000-0005-0000-0000-000028020000}"/>
    <cellStyle name="_09.GD-Yte_TT_MSDC2008_01 DVHC-DSLD 2010_nien giam tom tat 2010 (thuy)" xfId="557" xr:uid="{00000000-0005-0000-0000-000029020000}"/>
    <cellStyle name="_09.GD-Yte_TT_MSDC2008_01 DVHC-DSLD 2010_nien giam tom tat 2010 (thuy)_01 Don vi HC" xfId="558" xr:uid="{00000000-0005-0000-0000-00002A020000}"/>
    <cellStyle name="_09.GD-Yte_TT_MSDC2008_01 DVHC-DSLD 2010_nien giam tom tat 2010 (thuy)_02 Danso_Laodong 2012(chuan) CO SO" xfId="559" xr:uid="{00000000-0005-0000-0000-00002B020000}"/>
    <cellStyle name="_09.GD-Yte_TT_MSDC2008_01 DVHC-DSLD 2010_nien giam tom tat 2010 (thuy)_04 Doanh nghiep va CSKDCT 2012" xfId="560" xr:uid="{00000000-0005-0000-0000-00002C020000}"/>
    <cellStyle name="_09.GD-Yte_TT_MSDC2008_01 DVHC-DSLD 2010_nien giam tom tat 2010 (thuy)_08 Thuong mai Tong muc - Diep" xfId="561" xr:uid="{00000000-0005-0000-0000-00002D020000}"/>
    <cellStyle name="_09.GD-Yte_TT_MSDC2008_01 DVHC-DSLD 2010_nien giam tom tat 2010 (thuy)_09 Thuong mai va Du lich" xfId="562" xr:uid="{00000000-0005-0000-0000-00002E020000}"/>
    <cellStyle name="_09.GD-Yte_TT_MSDC2008_01 DVHC-DSLD 2010_nien giam tom tat 2010 (thuy)_09 Thuong mai va Du lich_01 Don vi HC" xfId="563" xr:uid="{00000000-0005-0000-0000-00002F020000}"/>
    <cellStyle name="_09.GD-Yte_TT_MSDC2008_01 DVHC-DSLD 2010_nien giam tom tat 2010 (thuy)_09 Thuong mai va Du lich_NGDD 2013 Thu chi NSNN " xfId="564" xr:uid="{00000000-0005-0000-0000-000030020000}"/>
    <cellStyle name="_09.GD-Yte_TT_MSDC2008_01 DVHC-DSLD 2010_nien giam tom tat 2010 (thuy)_Xl0000167" xfId="565" xr:uid="{00000000-0005-0000-0000-000031020000}"/>
    <cellStyle name="_09.GD-Yte_TT_MSDC2008_01 DVHC-DSLD 2010_Tong hop NGTT" xfId="566" xr:uid="{00000000-0005-0000-0000-000032020000}"/>
    <cellStyle name="_09.GD-Yte_TT_MSDC2008_01 DVHC-DSLD 2010_Tong hop NGTT_09 Thuong mai va Du lich" xfId="567" xr:uid="{00000000-0005-0000-0000-000033020000}"/>
    <cellStyle name="_09.GD-Yte_TT_MSDC2008_01 DVHC-DSLD 2010_Tong hop NGTT_09 Thuong mai va Du lich_01 Don vi HC" xfId="568" xr:uid="{00000000-0005-0000-0000-000034020000}"/>
    <cellStyle name="_09.GD-Yte_TT_MSDC2008_01 DVHC-DSLD 2010_Tong hop NGTT_09 Thuong mai va Du lich_NGDD 2013 Thu chi NSNN " xfId="569" xr:uid="{00000000-0005-0000-0000-000035020000}"/>
    <cellStyle name="_09.GD-Yte_TT_MSDC2008_01 DVHC-DSLD 2010_Xl0000167" xfId="570" xr:uid="{00000000-0005-0000-0000-000036020000}"/>
    <cellStyle name="_09.GD-Yte_TT_MSDC2008_02  Dan so lao dong(OK)" xfId="571" xr:uid="{00000000-0005-0000-0000-000037020000}"/>
    <cellStyle name="_09.GD-Yte_TT_MSDC2008_02 Danso_Laodong 2012(chuan) CO SO" xfId="572" xr:uid="{00000000-0005-0000-0000-000038020000}"/>
    <cellStyle name="_09.GD-Yte_TT_MSDC2008_03 Dautu 2010" xfId="573" xr:uid="{00000000-0005-0000-0000-000039020000}"/>
    <cellStyle name="_09.GD-Yte_TT_MSDC2008_03 Dautu 2010_01 Don vi HC" xfId="574" xr:uid="{00000000-0005-0000-0000-00003A020000}"/>
    <cellStyle name="_09.GD-Yte_TT_MSDC2008_03 Dautu 2010_02 Danso_Laodong 2012(chuan) CO SO" xfId="575" xr:uid="{00000000-0005-0000-0000-00003B020000}"/>
    <cellStyle name="_09.GD-Yte_TT_MSDC2008_03 Dautu 2010_04 Doanh nghiep va CSKDCT 2012" xfId="576" xr:uid="{00000000-0005-0000-0000-00003C020000}"/>
    <cellStyle name="_09.GD-Yte_TT_MSDC2008_03 Dautu 2010_08 Thuong mai Tong muc - Diep" xfId="577" xr:uid="{00000000-0005-0000-0000-00003D020000}"/>
    <cellStyle name="_09.GD-Yte_TT_MSDC2008_03 Dautu 2010_09 Thuong mai va Du lich" xfId="578" xr:uid="{00000000-0005-0000-0000-00003E020000}"/>
    <cellStyle name="_09.GD-Yte_TT_MSDC2008_03 Dautu 2010_09 Thuong mai va Du lich_01 Don vi HC" xfId="579" xr:uid="{00000000-0005-0000-0000-00003F020000}"/>
    <cellStyle name="_09.GD-Yte_TT_MSDC2008_03 Dautu 2010_09 Thuong mai va Du lich_NGDD 2013 Thu chi NSNN " xfId="580" xr:uid="{00000000-0005-0000-0000-000040020000}"/>
    <cellStyle name="_09.GD-Yte_TT_MSDC2008_03 Dautu 2010_Xl0000167" xfId="581" xr:uid="{00000000-0005-0000-0000-000041020000}"/>
    <cellStyle name="_09.GD-Yte_TT_MSDC2008_03 TKQG" xfId="582" xr:uid="{00000000-0005-0000-0000-000042020000}"/>
    <cellStyle name="_09.GD-Yte_TT_MSDC2008_03 TKQG_02  Dan so lao dong(OK)" xfId="583" xr:uid="{00000000-0005-0000-0000-000043020000}"/>
    <cellStyle name="_09.GD-Yte_TT_MSDC2008_03 TKQG_Xl0000167" xfId="584" xr:uid="{00000000-0005-0000-0000-000044020000}"/>
    <cellStyle name="_09.GD-Yte_TT_MSDC2008_04 Doanh nghiep va CSKDCT 2012" xfId="585" xr:uid="{00000000-0005-0000-0000-000045020000}"/>
    <cellStyle name="_09.GD-Yte_TT_MSDC2008_05 Doanh nghiep va Ca the_2011 (Ok)" xfId="586" xr:uid="{00000000-0005-0000-0000-000046020000}"/>
    <cellStyle name="_09.GD-Yte_TT_MSDC2008_05 NGTT DN 2010 (OK)" xfId="587" xr:uid="{00000000-0005-0000-0000-000047020000}"/>
    <cellStyle name="_09.GD-Yte_TT_MSDC2008_05 NGTT DN 2010 (OK)_Bo sung 04 bieu Cong nghiep" xfId="588" xr:uid="{00000000-0005-0000-0000-000048020000}"/>
    <cellStyle name="_09.GD-Yte_TT_MSDC2008_05 Thu chi NSNN" xfId="589" xr:uid="{00000000-0005-0000-0000-000049020000}"/>
    <cellStyle name="_09.GD-Yte_TT_MSDC2008_06 Nong, lam nghiep 2010  (ok)" xfId="590" xr:uid="{00000000-0005-0000-0000-00004A020000}"/>
    <cellStyle name="_09.GD-Yte_TT_MSDC2008_07 NGTT CN 2012" xfId="591" xr:uid="{00000000-0005-0000-0000-00004B020000}"/>
    <cellStyle name="_09.GD-Yte_TT_MSDC2008_08 Thuong mai Tong muc - Diep" xfId="592" xr:uid="{00000000-0005-0000-0000-00004C020000}"/>
    <cellStyle name="_09.GD-Yte_TT_MSDC2008_08 Thuong mai va Du lich (Ok)" xfId="593" xr:uid="{00000000-0005-0000-0000-00004D020000}"/>
    <cellStyle name="_09.GD-Yte_TT_MSDC2008_09 Chi so gia 2011- VuTKG-1 (Ok)" xfId="594" xr:uid="{00000000-0005-0000-0000-00004E020000}"/>
    <cellStyle name="_09.GD-Yte_TT_MSDC2008_09 Du lich" xfId="595" xr:uid="{00000000-0005-0000-0000-00004F020000}"/>
    <cellStyle name="_09.GD-Yte_TT_MSDC2008_10 Market VH, YT, GD, NGTT 2011 " xfId="596" xr:uid="{00000000-0005-0000-0000-000050020000}"/>
    <cellStyle name="_09.GD-Yte_TT_MSDC2008_10 Market VH, YT, GD, NGTT 2011 _02  Dan so lao dong(OK)" xfId="597" xr:uid="{00000000-0005-0000-0000-000051020000}"/>
    <cellStyle name="_09.GD-Yte_TT_MSDC2008_10 Market VH, YT, GD, NGTT 2011 _03 TKQG va Thu chi NSNN 2012" xfId="598" xr:uid="{00000000-0005-0000-0000-000052020000}"/>
    <cellStyle name="_09.GD-Yte_TT_MSDC2008_10 Market VH, YT, GD, NGTT 2011 _04 Doanh nghiep va CSKDCT 2012" xfId="599" xr:uid="{00000000-0005-0000-0000-000053020000}"/>
    <cellStyle name="_09.GD-Yte_TT_MSDC2008_10 Market VH, YT, GD, NGTT 2011 _05 Doanh nghiep va Ca the_2011 (Ok)" xfId="600" xr:uid="{00000000-0005-0000-0000-000054020000}"/>
    <cellStyle name="_09.GD-Yte_TT_MSDC2008_10 Market VH, YT, GD, NGTT 2011 _07 NGTT CN 2012" xfId="601" xr:uid="{00000000-0005-0000-0000-000055020000}"/>
    <cellStyle name="_09.GD-Yte_TT_MSDC2008_10 Market VH, YT, GD, NGTT 2011 _08 Thuong mai Tong muc - Diep" xfId="602" xr:uid="{00000000-0005-0000-0000-000056020000}"/>
    <cellStyle name="_09.GD-Yte_TT_MSDC2008_10 Market VH, YT, GD, NGTT 2011 _08 Thuong mai va Du lich (Ok)" xfId="603" xr:uid="{00000000-0005-0000-0000-000057020000}"/>
    <cellStyle name="_09.GD-Yte_TT_MSDC2008_10 Market VH, YT, GD, NGTT 2011 _09 Chi so gia 2011- VuTKG-1 (Ok)" xfId="604" xr:uid="{00000000-0005-0000-0000-000058020000}"/>
    <cellStyle name="_09.GD-Yte_TT_MSDC2008_10 Market VH, YT, GD, NGTT 2011 _09 Du lich" xfId="605" xr:uid="{00000000-0005-0000-0000-000059020000}"/>
    <cellStyle name="_09.GD-Yte_TT_MSDC2008_10 Market VH, YT, GD, NGTT 2011 _10 Van tai va BCVT (da sua ok)" xfId="606" xr:uid="{00000000-0005-0000-0000-00005A020000}"/>
    <cellStyle name="_09.GD-Yte_TT_MSDC2008_10 Market VH, YT, GD, NGTT 2011 _11 (3)" xfId="607" xr:uid="{00000000-0005-0000-0000-00005B020000}"/>
    <cellStyle name="_09.GD-Yte_TT_MSDC2008_10 Market VH, YT, GD, NGTT 2011 _11 (3)_04 Doanh nghiep va CSKDCT 2012" xfId="608" xr:uid="{00000000-0005-0000-0000-00005C020000}"/>
    <cellStyle name="_09.GD-Yte_TT_MSDC2008_10 Market VH, YT, GD, NGTT 2011 _11 (3)_Xl0000167" xfId="609" xr:uid="{00000000-0005-0000-0000-00005D020000}"/>
    <cellStyle name="_09.GD-Yte_TT_MSDC2008_10 Market VH, YT, GD, NGTT 2011 _12 (2)" xfId="610" xr:uid="{00000000-0005-0000-0000-00005E020000}"/>
    <cellStyle name="_09.GD-Yte_TT_MSDC2008_10 Market VH, YT, GD, NGTT 2011 _12 (2)_04 Doanh nghiep va CSKDCT 2012" xfId="611" xr:uid="{00000000-0005-0000-0000-00005F020000}"/>
    <cellStyle name="_09.GD-Yte_TT_MSDC2008_10 Market VH, YT, GD, NGTT 2011 _12 (2)_Xl0000167" xfId="612" xr:uid="{00000000-0005-0000-0000-000060020000}"/>
    <cellStyle name="_09.GD-Yte_TT_MSDC2008_10 Market VH, YT, GD, NGTT 2011 _12 Giao duc, Y Te va Muc songnam2011" xfId="613" xr:uid="{00000000-0005-0000-0000-000061020000}"/>
    <cellStyle name="_09.GD-Yte_TT_MSDC2008_10 Market VH, YT, GD, NGTT 2011 _13 Van tai 2012" xfId="614" xr:uid="{00000000-0005-0000-0000-000062020000}"/>
    <cellStyle name="_09.GD-Yte_TT_MSDC2008_10 Market VH, YT, GD, NGTT 2011 _Giaoduc2013(ok)" xfId="615" xr:uid="{00000000-0005-0000-0000-000063020000}"/>
    <cellStyle name="_09.GD-Yte_TT_MSDC2008_10 Market VH, YT, GD, NGTT 2011 _Maket NGTT2012 LN,TS (7-1-2013)" xfId="616" xr:uid="{00000000-0005-0000-0000-000064020000}"/>
    <cellStyle name="_09.GD-Yte_TT_MSDC2008_10 Market VH, YT, GD, NGTT 2011 _Maket NGTT2012 LN,TS (7-1-2013)_Nongnghiep" xfId="617" xr:uid="{00000000-0005-0000-0000-000065020000}"/>
    <cellStyle name="_09.GD-Yte_TT_MSDC2008_10 Market VH, YT, GD, NGTT 2011 _Ngiam_lamnghiep_2011_v2(1)(1)" xfId="618" xr:uid="{00000000-0005-0000-0000-000066020000}"/>
    <cellStyle name="_09.GD-Yte_TT_MSDC2008_10 Market VH, YT, GD, NGTT 2011 _Ngiam_lamnghiep_2011_v2(1)(1)_Nongnghiep" xfId="619" xr:uid="{00000000-0005-0000-0000-000067020000}"/>
    <cellStyle name="_09.GD-Yte_TT_MSDC2008_10 Market VH, YT, GD, NGTT 2011 _NGTT LN,TS 2012 (Chuan)" xfId="620" xr:uid="{00000000-0005-0000-0000-000068020000}"/>
    <cellStyle name="_09.GD-Yte_TT_MSDC2008_10 Market VH, YT, GD, NGTT 2011 _Nien giam TT Vu Nong nghiep 2012(solieu)-gui Vu TH 29-3-2013" xfId="621" xr:uid="{00000000-0005-0000-0000-000069020000}"/>
    <cellStyle name="_09.GD-Yte_TT_MSDC2008_10 Market VH, YT, GD, NGTT 2011 _Nongnghiep" xfId="622" xr:uid="{00000000-0005-0000-0000-00006A020000}"/>
    <cellStyle name="_09.GD-Yte_TT_MSDC2008_10 Market VH, YT, GD, NGTT 2011 _Nongnghiep NGDD 2012_cap nhat den 24-5-2013(1)" xfId="623" xr:uid="{00000000-0005-0000-0000-00006B020000}"/>
    <cellStyle name="_09.GD-Yte_TT_MSDC2008_10 Market VH, YT, GD, NGTT 2011 _Nongnghiep_Nongnghiep NGDD 2012_cap nhat den 24-5-2013(1)" xfId="624" xr:uid="{00000000-0005-0000-0000-00006C020000}"/>
    <cellStyle name="_09.GD-Yte_TT_MSDC2008_10 Market VH, YT, GD, NGTT 2011 _So lieu quoc te TH" xfId="625" xr:uid="{00000000-0005-0000-0000-00006D020000}"/>
    <cellStyle name="_09.GD-Yte_TT_MSDC2008_10 Market VH, YT, GD, NGTT 2011 _Xl0000147" xfId="626" xr:uid="{00000000-0005-0000-0000-00006E020000}"/>
    <cellStyle name="_09.GD-Yte_TT_MSDC2008_10 Market VH, YT, GD, NGTT 2011 _Xl0000167" xfId="627" xr:uid="{00000000-0005-0000-0000-00006F020000}"/>
    <cellStyle name="_09.GD-Yte_TT_MSDC2008_10 Market VH, YT, GD, NGTT 2011 _XNK" xfId="628" xr:uid="{00000000-0005-0000-0000-000070020000}"/>
    <cellStyle name="_09.GD-Yte_TT_MSDC2008_10 Van tai va BCVT (da sua ok)" xfId="629" xr:uid="{00000000-0005-0000-0000-000071020000}"/>
    <cellStyle name="_09.GD-Yte_TT_MSDC2008_10 VH, YT, GD, NGTT 2010 - (OK)" xfId="630" xr:uid="{00000000-0005-0000-0000-000072020000}"/>
    <cellStyle name="_09.GD-Yte_TT_MSDC2008_10 VH, YT, GD, NGTT 2010 - (OK)_Bo sung 04 bieu Cong nghiep" xfId="631" xr:uid="{00000000-0005-0000-0000-000073020000}"/>
    <cellStyle name="_09.GD-Yte_TT_MSDC2008_11 (3)" xfId="632" xr:uid="{00000000-0005-0000-0000-000074020000}"/>
    <cellStyle name="_09.GD-Yte_TT_MSDC2008_11 (3)_04 Doanh nghiep va CSKDCT 2012" xfId="633" xr:uid="{00000000-0005-0000-0000-000075020000}"/>
    <cellStyle name="_09.GD-Yte_TT_MSDC2008_11 (3)_Xl0000167" xfId="634" xr:uid="{00000000-0005-0000-0000-000076020000}"/>
    <cellStyle name="_09.GD-Yte_TT_MSDC2008_11 So lieu quoc te 2010-final" xfId="635" xr:uid="{00000000-0005-0000-0000-000077020000}"/>
    <cellStyle name="_09.GD-Yte_TT_MSDC2008_12 (2)" xfId="636" xr:uid="{00000000-0005-0000-0000-000078020000}"/>
    <cellStyle name="_09.GD-Yte_TT_MSDC2008_12 (2)_04 Doanh nghiep va CSKDCT 2012" xfId="637" xr:uid="{00000000-0005-0000-0000-000079020000}"/>
    <cellStyle name="_09.GD-Yte_TT_MSDC2008_12 (2)_Xl0000167" xfId="638" xr:uid="{00000000-0005-0000-0000-00007A020000}"/>
    <cellStyle name="_09.GD-Yte_TT_MSDC2008_12 Chi so gia 2012(chuan) co so" xfId="639" xr:uid="{00000000-0005-0000-0000-00007B020000}"/>
    <cellStyle name="_09.GD-Yte_TT_MSDC2008_12 Giao duc, Y Te va Muc songnam2011" xfId="640" xr:uid="{00000000-0005-0000-0000-00007C020000}"/>
    <cellStyle name="_09.GD-Yte_TT_MSDC2008_13 Van tai 2012" xfId="641" xr:uid="{00000000-0005-0000-0000-00007D020000}"/>
    <cellStyle name="_09.GD-Yte_TT_MSDC2008_Book1" xfId="642" xr:uid="{00000000-0005-0000-0000-00007E020000}"/>
    <cellStyle name="_09.GD-Yte_TT_MSDC2008_Dat Dai NGTT -2013" xfId="643" xr:uid="{00000000-0005-0000-0000-00007F020000}"/>
    <cellStyle name="_09.GD-Yte_TT_MSDC2008_Giaoduc2013(ok)" xfId="644" xr:uid="{00000000-0005-0000-0000-000080020000}"/>
    <cellStyle name="_09.GD-Yte_TT_MSDC2008_GTSXNN" xfId="645" xr:uid="{00000000-0005-0000-0000-000081020000}"/>
    <cellStyle name="_09.GD-Yte_TT_MSDC2008_GTSXNN_Nongnghiep NGDD 2012_cap nhat den 24-5-2013(1)" xfId="646" xr:uid="{00000000-0005-0000-0000-000082020000}"/>
    <cellStyle name="_09.GD-Yte_TT_MSDC2008_Maket NGTT Thu chi NS 2011" xfId="647" xr:uid="{00000000-0005-0000-0000-000083020000}"/>
    <cellStyle name="_09.GD-Yte_TT_MSDC2008_Maket NGTT Thu chi NS 2011_08 Cong nghiep 2010" xfId="648" xr:uid="{00000000-0005-0000-0000-000084020000}"/>
    <cellStyle name="_09.GD-Yte_TT_MSDC2008_Maket NGTT Thu chi NS 2011_08 Thuong mai va Du lich (Ok)" xfId="649" xr:uid="{00000000-0005-0000-0000-000085020000}"/>
    <cellStyle name="_09.GD-Yte_TT_MSDC2008_Maket NGTT Thu chi NS 2011_09 Chi so gia 2011- VuTKG-1 (Ok)" xfId="650" xr:uid="{00000000-0005-0000-0000-000086020000}"/>
    <cellStyle name="_09.GD-Yte_TT_MSDC2008_Maket NGTT Thu chi NS 2011_09 Du lich" xfId="651" xr:uid="{00000000-0005-0000-0000-000087020000}"/>
    <cellStyle name="_09.GD-Yte_TT_MSDC2008_Maket NGTT Thu chi NS 2011_10 Van tai va BCVT (da sua ok)" xfId="652" xr:uid="{00000000-0005-0000-0000-000088020000}"/>
    <cellStyle name="_09.GD-Yte_TT_MSDC2008_Maket NGTT Thu chi NS 2011_12 Giao duc, Y Te va Muc songnam2011" xfId="653" xr:uid="{00000000-0005-0000-0000-000089020000}"/>
    <cellStyle name="_09.GD-Yte_TT_MSDC2008_Maket NGTT Thu chi NS 2011_nien giam tom tat du lich va XNK" xfId="654" xr:uid="{00000000-0005-0000-0000-00008A020000}"/>
    <cellStyle name="_09.GD-Yte_TT_MSDC2008_Maket NGTT Thu chi NS 2011_Nongnghiep" xfId="655" xr:uid="{00000000-0005-0000-0000-00008B020000}"/>
    <cellStyle name="_09.GD-Yte_TT_MSDC2008_Maket NGTT Thu chi NS 2011_XNK" xfId="656" xr:uid="{00000000-0005-0000-0000-00008C020000}"/>
    <cellStyle name="_09.GD-Yte_TT_MSDC2008_Maket NGTT2012 LN,TS (7-1-2013)" xfId="657" xr:uid="{00000000-0005-0000-0000-00008D020000}"/>
    <cellStyle name="_09.GD-Yte_TT_MSDC2008_Maket NGTT2012 LN,TS (7-1-2013)_Nongnghiep" xfId="658" xr:uid="{00000000-0005-0000-0000-00008E020000}"/>
    <cellStyle name="_09.GD-Yte_TT_MSDC2008_Mau" xfId="659" xr:uid="{00000000-0005-0000-0000-00008F020000}"/>
    <cellStyle name="_09.GD-Yte_TT_MSDC2008_Ngiam_lamnghiep_2011_v2(1)(1)" xfId="660" xr:uid="{00000000-0005-0000-0000-000090020000}"/>
    <cellStyle name="_09.GD-Yte_TT_MSDC2008_Ngiam_lamnghiep_2011_v2(1)(1)_Nongnghiep" xfId="661" xr:uid="{00000000-0005-0000-0000-000091020000}"/>
    <cellStyle name="_09.GD-Yte_TT_MSDC2008_NGTT LN,TS 2012 (Chuan)" xfId="662" xr:uid="{00000000-0005-0000-0000-000092020000}"/>
    <cellStyle name="_09.GD-Yte_TT_MSDC2008_Nien giam day du  Nong nghiep 2010" xfId="663" xr:uid="{00000000-0005-0000-0000-000093020000}"/>
    <cellStyle name="_09.GD-Yte_TT_MSDC2008_Nien giam KT_TV 2010" xfId="664" xr:uid="{00000000-0005-0000-0000-000094020000}"/>
    <cellStyle name="_09.GD-Yte_TT_MSDC2008_Nien giam TT Vu Nong nghiep 2012(solieu)-gui Vu TH 29-3-2013" xfId="665" xr:uid="{00000000-0005-0000-0000-000095020000}"/>
    <cellStyle name="_09.GD-Yte_TT_MSDC2008_Nongnghiep" xfId="666" xr:uid="{00000000-0005-0000-0000-000096020000}"/>
    <cellStyle name="_09.GD-Yte_TT_MSDC2008_Nongnghiep_Bo sung 04 bieu Cong nghiep" xfId="667" xr:uid="{00000000-0005-0000-0000-000097020000}"/>
    <cellStyle name="_09.GD-Yte_TT_MSDC2008_Nongnghiep_Mau" xfId="668" xr:uid="{00000000-0005-0000-0000-000098020000}"/>
    <cellStyle name="_09.GD-Yte_TT_MSDC2008_Nongnghiep_NGDD 2013 Thu chi NSNN " xfId="669" xr:uid="{00000000-0005-0000-0000-000099020000}"/>
    <cellStyle name="_09.GD-Yte_TT_MSDC2008_Nongnghiep_Nongnghiep NGDD 2012_cap nhat den 24-5-2013(1)" xfId="670" xr:uid="{00000000-0005-0000-0000-00009A020000}"/>
    <cellStyle name="_09.GD-Yte_TT_MSDC2008_Phan i (in)" xfId="671" xr:uid="{00000000-0005-0000-0000-00009B020000}"/>
    <cellStyle name="_09.GD-Yte_TT_MSDC2008_So lieu quoc te TH" xfId="672" xr:uid="{00000000-0005-0000-0000-00009C020000}"/>
    <cellStyle name="_09.GD-Yte_TT_MSDC2008_So lieu quoc te TH_08 Cong nghiep 2010" xfId="673" xr:uid="{00000000-0005-0000-0000-00009D020000}"/>
    <cellStyle name="_09.GD-Yte_TT_MSDC2008_So lieu quoc te TH_08 Thuong mai va Du lich (Ok)" xfId="674" xr:uid="{00000000-0005-0000-0000-00009E020000}"/>
    <cellStyle name="_09.GD-Yte_TT_MSDC2008_So lieu quoc te TH_09 Chi so gia 2011- VuTKG-1 (Ok)" xfId="675" xr:uid="{00000000-0005-0000-0000-00009F020000}"/>
    <cellStyle name="_09.GD-Yte_TT_MSDC2008_So lieu quoc te TH_09 Du lich" xfId="676" xr:uid="{00000000-0005-0000-0000-0000A0020000}"/>
    <cellStyle name="_09.GD-Yte_TT_MSDC2008_So lieu quoc te TH_10 Van tai va BCVT (da sua ok)" xfId="677" xr:uid="{00000000-0005-0000-0000-0000A1020000}"/>
    <cellStyle name="_09.GD-Yte_TT_MSDC2008_So lieu quoc te TH_12 Giao duc, Y Te va Muc songnam2011" xfId="678" xr:uid="{00000000-0005-0000-0000-0000A2020000}"/>
    <cellStyle name="_09.GD-Yte_TT_MSDC2008_So lieu quoc te TH_nien giam tom tat du lich va XNK" xfId="679" xr:uid="{00000000-0005-0000-0000-0000A3020000}"/>
    <cellStyle name="_09.GD-Yte_TT_MSDC2008_So lieu quoc te TH_Nongnghiep" xfId="680" xr:uid="{00000000-0005-0000-0000-0000A4020000}"/>
    <cellStyle name="_09.GD-Yte_TT_MSDC2008_So lieu quoc te TH_XNK" xfId="681" xr:uid="{00000000-0005-0000-0000-0000A5020000}"/>
    <cellStyle name="_09.GD-Yte_TT_MSDC2008_So lieu quoc te(GDP)" xfId="682" xr:uid="{00000000-0005-0000-0000-0000A6020000}"/>
    <cellStyle name="_09.GD-Yte_TT_MSDC2008_So lieu quoc te(GDP)_02  Dan so lao dong(OK)" xfId="683" xr:uid="{00000000-0005-0000-0000-0000A7020000}"/>
    <cellStyle name="_09.GD-Yte_TT_MSDC2008_So lieu quoc te(GDP)_03 TKQG va Thu chi NSNN 2012" xfId="684" xr:uid="{00000000-0005-0000-0000-0000A8020000}"/>
    <cellStyle name="_09.GD-Yte_TT_MSDC2008_So lieu quoc te(GDP)_04 Doanh nghiep va CSKDCT 2012" xfId="685" xr:uid="{00000000-0005-0000-0000-0000A9020000}"/>
    <cellStyle name="_09.GD-Yte_TT_MSDC2008_So lieu quoc te(GDP)_05 Doanh nghiep va Ca the_2011 (Ok)" xfId="686" xr:uid="{00000000-0005-0000-0000-0000AA020000}"/>
    <cellStyle name="_09.GD-Yte_TT_MSDC2008_So lieu quoc te(GDP)_07 NGTT CN 2012" xfId="687" xr:uid="{00000000-0005-0000-0000-0000AB020000}"/>
    <cellStyle name="_09.GD-Yte_TT_MSDC2008_So lieu quoc te(GDP)_08 Thuong mai Tong muc - Diep" xfId="688" xr:uid="{00000000-0005-0000-0000-0000AC020000}"/>
    <cellStyle name="_09.GD-Yte_TT_MSDC2008_So lieu quoc te(GDP)_08 Thuong mai va Du lich (Ok)" xfId="689" xr:uid="{00000000-0005-0000-0000-0000AD020000}"/>
    <cellStyle name="_09.GD-Yte_TT_MSDC2008_So lieu quoc te(GDP)_09 Chi so gia 2011- VuTKG-1 (Ok)" xfId="690" xr:uid="{00000000-0005-0000-0000-0000AE020000}"/>
    <cellStyle name="_09.GD-Yte_TT_MSDC2008_So lieu quoc te(GDP)_09 Du lich" xfId="691" xr:uid="{00000000-0005-0000-0000-0000AF020000}"/>
    <cellStyle name="_09.GD-Yte_TT_MSDC2008_So lieu quoc te(GDP)_10 Van tai va BCVT (da sua ok)" xfId="692" xr:uid="{00000000-0005-0000-0000-0000B0020000}"/>
    <cellStyle name="_09.GD-Yte_TT_MSDC2008_So lieu quoc te(GDP)_11 (3)" xfId="693" xr:uid="{00000000-0005-0000-0000-0000B1020000}"/>
    <cellStyle name="_09.GD-Yte_TT_MSDC2008_So lieu quoc te(GDP)_11 (3)_04 Doanh nghiep va CSKDCT 2012" xfId="694" xr:uid="{00000000-0005-0000-0000-0000B2020000}"/>
    <cellStyle name="_09.GD-Yte_TT_MSDC2008_So lieu quoc te(GDP)_11 (3)_Xl0000167" xfId="695" xr:uid="{00000000-0005-0000-0000-0000B3020000}"/>
    <cellStyle name="_09.GD-Yte_TT_MSDC2008_So lieu quoc te(GDP)_12 (2)" xfId="696" xr:uid="{00000000-0005-0000-0000-0000B4020000}"/>
    <cellStyle name="_09.GD-Yte_TT_MSDC2008_So lieu quoc te(GDP)_12 (2)_04 Doanh nghiep va CSKDCT 2012" xfId="697" xr:uid="{00000000-0005-0000-0000-0000B5020000}"/>
    <cellStyle name="_09.GD-Yte_TT_MSDC2008_So lieu quoc te(GDP)_12 (2)_Xl0000167" xfId="698" xr:uid="{00000000-0005-0000-0000-0000B6020000}"/>
    <cellStyle name="_09.GD-Yte_TT_MSDC2008_So lieu quoc te(GDP)_12 Giao duc, Y Te va Muc songnam2011" xfId="699" xr:uid="{00000000-0005-0000-0000-0000B7020000}"/>
    <cellStyle name="_09.GD-Yte_TT_MSDC2008_So lieu quoc te(GDP)_12 So lieu quoc te (Ok)" xfId="700" xr:uid="{00000000-0005-0000-0000-0000B8020000}"/>
    <cellStyle name="_09.GD-Yte_TT_MSDC2008_So lieu quoc te(GDP)_13 Van tai 2012" xfId="701" xr:uid="{00000000-0005-0000-0000-0000B9020000}"/>
    <cellStyle name="_09.GD-Yte_TT_MSDC2008_So lieu quoc te(GDP)_Giaoduc2013(ok)" xfId="702" xr:uid="{00000000-0005-0000-0000-0000BA020000}"/>
    <cellStyle name="_09.GD-Yte_TT_MSDC2008_So lieu quoc te(GDP)_Maket NGTT2012 LN,TS (7-1-2013)" xfId="703" xr:uid="{00000000-0005-0000-0000-0000BB020000}"/>
    <cellStyle name="_09.GD-Yte_TT_MSDC2008_So lieu quoc te(GDP)_Maket NGTT2012 LN,TS (7-1-2013)_Nongnghiep" xfId="704" xr:uid="{00000000-0005-0000-0000-0000BC020000}"/>
    <cellStyle name="_09.GD-Yte_TT_MSDC2008_So lieu quoc te(GDP)_Ngiam_lamnghiep_2011_v2(1)(1)" xfId="705" xr:uid="{00000000-0005-0000-0000-0000BD020000}"/>
    <cellStyle name="_09.GD-Yte_TT_MSDC2008_So lieu quoc te(GDP)_Ngiam_lamnghiep_2011_v2(1)(1)_Nongnghiep" xfId="706" xr:uid="{00000000-0005-0000-0000-0000BE020000}"/>
    <cellStyle name="_09.GD-Yte_TT_MSDC2008_So lieu quoc te(GDP)_NGTT LN,TS 2012 (Chuan)" xfId="707" xr:uid="{00000000-0005-0000-0000-0000BF020000}"/>
    <cellStyle name="_09.GD-Yte_TT_MSDC2008_So lieu quoc te(GDP)_Nien giam TT Vu Nong nghiep 2012(solieu)-gui Vu TH 29-3-2013" xfId="708" xr:uid="{00000000-0005-0000-0000-0000C0020000}"/>
    <cellStyle name="_09.GD-Yte_TT_MSDC2008_So lieu quoc te(GDP)_Nongnghiep" xfId="709" xr:uid="{00000000-0005-0000-0000-0000C1020000}"/>
    <cellStyle name="_09.GD-Yte_TT_MSDC2008_So lieu quoc te(GDP)_Nongnghiep NGDD 2012_cap nhat den 24-5-2013(1)" xfId="710" xr:uid="{00000000-0005-0000-0000-0000C2020000}"/>
    <cellStyle name="_09.GD-Yte_TT_MSDC2008_So lieu quoc te(GDP)_Nongnghiep_Nongnghiep NGDD 2012_cap nhat den 24-5-2013(1)" xfId="711" xr:uid="{00000000-0005-0000-0000-0000C3020000}"/>
    <cellStyle name="_09.GD-Yte_TT_MSDC2008_So lieu quoc te(GDP)_Xl0000147" xfId="712" xr:uid="{00000000-0005-0000-0000-0000C4020000}"/>
    <cellStyle name="_09.GD-Yte_TT_MSDC2008_So lieu quoc te(GDP)_Xl0000167" xfId="713" xr:uid="{00000000-0005-0000-0000-0000C5020000}"/>
    <cellStyle name="_09.GD-Yte_TT_MSDC2008_So lieu quoc te(GDP)_XNK" xfId="714" xr:uid="{00000000-0005-0000-0000-0000C6020000}"/>
    <cellStyle name="_09.GD-Yte_TT_MSDC2008_Tong hop 1" xfId="715" xr:uid="{00000000-0005-0000-0000-0000C7020000}"/>
    <cellStyle name="_09.GD-Yte_TT_MSDC2008_Tong hop NGTT" xfId="716" xr:uid="{00000000-0005-0000-0000-0000C8020000}"/>
    <cellStyle name="_09.GD-Yte_TT_MSDC2008_Xl0000167" xfId="717" xr:uid="{00000000-0005-0000-0000-0000C9020000}"/>
    <cellStyle name="_09.GD-Yte_TT_MSDC2008_XNK" xfId="718" xr:uid="{00000000-0005-0000-0000-0000CA020000}"/>
    <cellStyle name="_09.GD-Yte_TT_MSDC2008_XNK_08 Thuong mai Tong muc - Diep" xfId="719" xr:uid="{00000000-0005-0000-0000-0000CB020000}"/>
    <cellStyle name="_09.GD-Yte_TT_MSDC2008_XNK_Bo sung 04 bieu Cong nghiep" xfId="720" xr:uid="{00000000-0005-0000-0000-0000CC020000}"/>
    <cellStyle name="_09.GD-Yte_TT_MSDC2008_XNK-2012" xfId="721" xr:uid="{00000000-0005-0000-0000-0000CD020000}"/>
    <cellStyle name="_09.GD-Yte_TT_MSDC2008_XNK-Market" xfId="722" xr:uid="{00000000-0005-0000-0000-0000CE020000}"/>
    <cellStyle name="_1.OK" xfId="723" xr:uid="{00000000-0005-0000-0000-0000CF020000}"/>
    <cellStyle name="_10.Bieuthegioi-tan_NGTT2008(1)" xfId="724" xr:uid="{00000000-0005-0000-0000-0000D0020000}"/>
    <cellStyle name="_10.Bieuthegioi-tan_NGTT2008(1) 10" xfId="725" xr:uid="{00000000-0005-0000-0000-0000D1020000}"/>
    <cellStyle name="_10.Bieuthegioi-tan_NGTT2008(1) 11" xfId="726" xr:uid="{00000000-0005-0000-0000-0000D2020000}"/>
    <cellStyle name="_10.Bieuthegioi-tan_NGTT2008(1) 12" xfId="727" xr:uid="{00000000-0005-0000-0000-0000D3020000}"/>
    <cellStyle name="_10.Bieuthegioi-tan_NGTT2008(1) 13" xfId="728" xr:uid="{00000000-0005-0000-0000-0000D4020000}"/>
    <cellStyle name="_10.Bieuthegioi-tan_NGTT2008(1) 14" xfId="729" xr:uid="{00000000-0005-0000-0000-0000D5020000}"/>
    <cellStyle name="_10.Bieuthegioi-tan_NGTT2008(1) 15" xfId="730" xr:uid="{00000000-0005-0000-0000-0000D6020000}"/>
    <cellStyle name="_10.Bieuthegioi-tan_NGTT2008(1) 16" xfId="731" xr:uid="{00000000-0005-0000-0000-0000D7020000}"/>
    <cellStyle name="_10.Bieuthegioi-tan_NGTT2008(1) 17" xfId="732" xr:uid="{00000000-0005-0000-0000-0000D8020000}"/>
    <cellStyle name="_10.Bieuthegioi-tan_NGTT2008(1) 18" xfId="733" xr:uid="{00000000-0005-0000-0000-0000D9020000}"/>
    <cellStyle name="_10.Bieuthegioi-tan_NGTT2008(1) 19" xfId="734" xr:uid="{00000000-0005-0000-0000-0000DA020000}"/>
    <cellStyle name="_10.Bieuthegioi-tan_NGTT2008(1) 2" xfId="735" xr:uid="{00000000-0005-0000-0000-0000DB020000}"/>
    <cellStyle name="_10.Bieuthegioi-tan_NGTT2008(1) 3" xfId="736" xr:uid="{00000000-0005-0000-0000-0000DC020000}"/>
    <cellStyle name="_10.Bieuthegioi-tan_NGTT2008(1) 4" xfId="737" xr:uid="{00000000-0005-0000-0000-0000DD020000}"/>
    <cellStyle name="_10.Bieuthegioi-tan_NGTT2008(1) 5" xfId="738" xr:uid="{00000000-0005-0000-0000-0000DE020000}"/>
    <cellStyle name="_10.Bieuthegioi-tan_NGTT2008(1) 6" xfId="739" xr:uid="{00000000-0005-0000-0000-0000DF020000}"/>
    <cellStyle name="_10.Bieuthegioi-tan_NGTT2008(1) 7" xfId="740" xr:uid="{00000000-0005-0000-0000-0000E0020000}"/>
    <cellStyle name="_10.Bieuthegioi-tan_NGTT2008(1) 8" xfId="741" xr:uid="{00000000-0005-0000-0000-0000E1020000}"/>
    <cellStyle name="_10.Bieuthegioi-tan_NGTT2008(1) 9" xfId="742" xr:uid="{00000000-0005-0000-0000-0000E2020000}"/>
    <cellStyle name="_10.Bieuthegioi-tan_NGTT2008(1)_01 Don vi HC" xfId="743" xr:uid="{00000000-0005-0000-0000-0000E3020000}"/>
    <cellStyle name="_10.Bieuthegioi-tan_NGTT2008(1)_01 DVHC-DSLD 2010" xfId="744" xr:uid="{00000000-0005-0000-0000-0000E4020000}"/>
    <cellStyle name="_10.Bieuthegioi-tan_NGTT2008(1)_01 DVHC-DSLD 2010_01 Don vi HC" xfId="745" xr:uid="{00000000-0005-0000-0000-0000E5020000}"/>
    <cellStyle name="_10.Bieuthegioi-tan_NGTT2008(1)_01 DVHC-DSLD 2010_02 Danso_Laodong 2012(chuan) CO SO" xfId="746" xr:uid="{00000000-0005-0000-0000-0000E6020000}"/>
    <cellStyle name="_10.Bieuthegioi-tan_NGTT2008(1)_01 DVHC-DSLD 2010_04 Doanh nghiep va CSKDCT 2012" xfId="747" xr:uid="{00000000-0005-0000-0000-0000E7020000}"/>
    <cellStyle name="_10.Bieuthegioi-tan_NGTT2008(1)_01 DVHC-DSLD 2010_08 Thuong mai Tong muc - Diep" xfId="748" xr:uid="{00000000-0005-0000-0000-0000E8020000}"/>
    <cellStyle name="_10.Bieuthegioi-tan_NGTT2008(1)_01 DVHC-DSLD 2010_Bo sung 04 bieu Cong nghiep" xfId="749" xr:uid="{00000000-0005-0000-0000-0000E9020000}"/>
    <cellStyle name="_10.Bieuthegioi-tan_NGTT2008(1)_01 DVHC-DSLD 2010_Mau" xfId="750" xr:uid="{00000000-0005-0000-0000-0000EA020000}"/>
    <cellStyle name="_10.Bieuthegioi-tan_NGTT2008(1)_01 DVHC-DSLD 2010_NGDD 2013 Thu chi NSNN " xfId="751" xr:uid="{00000000-0005-0000-0000-0000EB020000}"/>
    <cellStyle name="_10.Bieuthegioi-tan_NGTT2008(1)_01 DVHC-DSLD 2010_Nien giam KT_TV 2010" xfId="752" xr:uid="{00000000-0005-0000-0000-0000EC020000}"/>
    <cellStyle name="_10.Bieuthegioi-tan_NGTT2008(1)_01 DVHC-DSLD 2010_nien giam tom tat 2010 (thuy)" xfId="753" xr:uid="{00000000-0005-0000-0000-0000ED020000}"/>
    <cellStyle name="_10.Bieuthegioi-tan_NGTT2008(1)_01 DVHC-DSLD 2010_nien giam tom tat 2010 (thuy)_01 Don vi HC" xfId="754" xr:uid="{00000000-0005-0000-0000-0000EE020000}"/>
    <cellStyle name="_10.Bieuthegioi-tan_NGTT2008(1)_01 DVHC-DSLD 2010_nien giam tom tat 2010 (thuy)_02 Danso_Laodong 2012(chuan) CO SO" xfId="755" xr:uid="{00000000-0005-0000-0000-0000EF020000}"/>
    <cellStyle name="_10.Bieuthegioi-tan_NGTT2008(1)_01 DVHC-DSLD 2010_nien giam tom tat 2010 (thuy)_04 Doanh nghiep va CSKDCT 2012" xfId="756" xr:uid="{00000000-0005-0000-0000-0000F0020000}"/>
    <cellStyle name="_10.Bieuthegioi-tan_NGTT2008(1)_01 DVHC-DSLD 2010_nien giam tom tat 2010 (thuy)_08 Thuong mai Tong muc - Diep" xfId="757" xr:uid="{00000000-0005-0000-0000-0000F1020000}"/>
    <cellStyle name="_10.Bieuthegioi-tan_NGTT2008(1)_01 DVHC-DSLD 2010_nien giam tom tat 2010 (thuy)_09 Thuong mai va Du lich" xfId="758" xr:uid="{00000000-0005-0000-0000-0000F2020000}"/>
    <cellStyle name="_10.Bieuthegioi-tan_NGTT2008(1)_01 DVHC-DSLD 2010_nien giam tom tat 2010 (thuy)_09 Thuong mai va Du lich_01 Don vi HC" xfId="759" xr:uid="{00000000-0005-0000-0000-0000F3020000}"/>
    <cellStyle name="_10.Bieuthegioi-tan_NGTT2008(1)_01 DVHC-DSLD 2010_nien giam tom tat 2010 (thuy)_09 Thuong mai va Du lich_NGDD 2013 Thu chi NSNN " xfId="760" xr:uid="{00000000-0005-0000-0000-0000F4020000}"/>
    <cellStyle name="_10.Bieuthegioi-tan_NGTT2008(1)_01 DVHC-DSLD 2010_nien giam tom tat 2010 (thuy)_Xl0000167" xfId="761" xr:uid="{00000000-0005-0000-0000-0000F5020000}"/>
    <cellStyle name="_10.Bieuthegioi-tan_NGTT2008(1)_01 DVHC-DSLD 2010_Tong hop NGTT" xfId="762" xr:uid="{00000000-0005-0000-0000-0000F6020000}"/>
    <cellStyle name="_10.Bieuthegioi-tan_NGTT2008(1)_01 DVHC-DSLD 2010_Tong hop NGTT_09 Thuong mai va Du lich" xfId="763" xr:uid="{00000000-0005-0000-0000-0000F7020000}"/>
    <cellStyle name="_10.Bieuthegioi-tan_NGTT2008(1)_01 DVHC-DSLD 2010_Tong hop NGTT_09 Thuong mai va Du lich_01 Don vi HC" xfId="764" xr:uid="{00000000-0005-0000-0000-0000F8020000}"/>
    <cellStyle name="_10.Bieuthegioi-tan_NGTT2008(1)_01 DVHC-DSLD 2010_Tong hop NGTT_09 Thuong mai va Du lich_NGDD 2013 Thu chi NSNN " xfId="765" xr:uid="{00000000-0005-0000-0000-0000F9020000}"/>
    <cellStyle name="_10.Bieuthegioi-tan_NGTT2008(1)_01 DVHC-DSLD 2010_Xl0000167" xfId="766" xr:uid="{00000000-0005-0000-0000-0000FA020000}"/>
    <cellStyle name="_10.Bieuthegioi-tan_NGTT2008(1)_02  Dan so lao dong(OK)" xfId="767" xr:uid="{00000000-0005-0000-0000-0000FB020000}"/>
    <cellStyle name="_10.Bieuthegioi-tan_NGTT2008(1)_02 Danso_Laodong 2012(chuan) CO SO" xfId="768" xr:uid="{00000000-0005-0000-0000-0000FC020000}"/>
    <cellStyle name="_10.Bieuthegioi-tan_NGTT2008(1)_03 Dautu 2010" xfId="769" xr:uid="{00000000-0005-0000-0000-0000FD020000}"/>
    <cellStyle name="_10.Bieuthegioi-tan_NGTT2008(1)_03 Dautu 2010_01 Don vi HC" xfId="770" xr:uid="{00000000-0005-0000-0000-0000FE020000}"/>
    <cellStyle name="_10.Bieuthegioi-tan_NGTT2008(1)_03 Dautu 2010_02 Danso_Laodong 2012(chuan) CO SO" xfId="771" xr:uid="{00000000-0005-0000-0000-0000FF020000}"/>
    <cellStyle name="_10.Bieuthegioi-tan_NGTT2008(1)_03 Dautu 2010_04 Doanh nghiep va CSKDCT 2012" xfId="772" xr:uid="{00000000-0005-0000-0000-000000030000}"/>
    <cellStyle name="_10.Bieuthegioi-tan_NGTT2008(1)_03 Dautu 2010_08 Thuong mai Tong muc - Diep" xfId="773" xr:uid="{00000000-0005-0000-0000-000001030000}"/>
    <cellStyle name="_10.Bieuthegioi-tan_NGTT2008(1)_03 Dautu 2010_09 Thuong mai va Du lich" xfId="774" xr:uid="{00000000-0005-0000-0000-000002030000}"/>
    <cellStyle name="_10.Bieuthegioi-tan_NGTT2008(1)_03 Dautu 2010_09 Thuong mai va Du lich_01 Don vi HC" xfId="775" xr:uid="{00000000-0005-0000-0000-000003030000}"/>
    <cellStyle name="_10.Bieuthegioi-tan_NGTT2008(1)_03 Dautu 2010_09 Thuong mai va Du lich_NGDD 2013 Thu chi NSNN " xfId="776" xr:uid="{00000000-0005-0000-0000-000004030000}"/>
    <cellStyle name="_10.Bieuthegioi-tan_NGTT2008(1)_03 Dautu 2010_Xl0000167" xfId="777" xr:uid="{00000000-0005-0000-0000-000005030000}"/>
    <cellStyle name="_10.Bieuthegioi-tan_NGTT2008(1)_03 TKQG" xfId="778" xr:uid="{00000000-0005-0000-0000-000006030000}"/>
    <cellStyle name="_10.Bieuthegioi-tan_NGTT2008(1)_03 TKQG_02  Dan so lao dong(OK)" xfId="779" xr:uid="{00000000-0005-0000-0000-000007030000}"/>
    <cellStyle name="_10.Bieuthegioi-tan_NGTT2008(1)_03 TKQG_Xl0000167" xfId="780" xr:uid="{00000000-0005-0000-0000-000008030000}"/>
    <cellStyle name="_10.Bieuthegioi-tan_NGTT2008(1)_04 Doanh nghiep va CSKDCT 2012" xfId="781" xr:uid="{00000000-0005-0000-0000-000009030000}"/>
    <cellStyle name="_10.Bieuthegioi-tan_NGTT2008(1)_05 Doanh nghiep va Ca the_2011 (Ok)" xfId="782" xr:uid="{00000000-0005-0000-0000-00000A030000}"/>
    <cellStyle name="_10.Bieuthegioi-tan_NGTT2008(1)_05 Thu chi NSNN" xfId="783" xr:uid="{00000000-0005-0000-0000-00000B030000}"/>
    <cellStyle name="_10.Bieuthegioi-tan_NGTT2008(1)_05 Thuong mai" xfId="784" xr:uid="{00000000-0005-0000-0000-00000C030000}"/>
    <cellStyle name="_10.Bieuthegioi-tan_NGTT2008(1)_05 Thuong mai_01 Don vi HC" xfId="785" xr:uid="{00000000-0005-0000-0000-00000D030000}"/>
    <cellStyle name="_10.Bieuthegioi-tan_NGTT2008(1)_05 Thuong mai_02 Danso_Laodong 2012(chuan) CO SO" xfId="786" xr:uid="{00000000-0005-0000-0000-00000E030000}"/>
    <cellStyle name="_10.Bieuthegioi-tan_NGTT2008(1)_05 Thuong mai_04 Doanh nghiep va CSKDCT 2012" xfId="787" xr:uid="{00000000-0005-0000-0000-00000F030000}"/>
    <cellStyle name="_10.Bieuthegioi-tan_NGTT2008(1)_05 Thuong mai_NGDD 2013 Thu chi NSNN " xfId="788" xr:uid="{00000000-0005-0000-0000-000010030000}"/>
    <cellStyle name="_10.Bieuthegioi-tan_NGTT2008(1)_05 Thuong mai_Nien giam KT_TV 2010" xfId="789" xr:uid="{00000000-0005-0000-0000-000011030000}"/>
    <cellStyle name="_10.Bieuthegioi-tan_NGTT2008(1)_05 Thuong mai_Xl0000167" xfId="790" xr:uid="{00000000-0005-0000-0000-000012030000}"/>
    <cellStyle name="_10.Bieuthegioi-tan_NGTT2008(1)_06 Nong, lam nghiep 2010  (ok)" xfId="791" xr:uid="{00000000-0005-0000-0000-000013030000}"/>
    <cellStyle name="_10.Bieuthegioi-tan_NGTT2008(1)_06 Van tai" xfId="792" xr:uid="{00000000-0005-0000-0000-000014030000}"/>
    <cellStyle name="_10.Bieuthegioi-tan_NGTT2008(1)_06 Van tai_01 Don vi HC" xfId="793" xr:uid="{00000000-0005-0000-0000-000015030000}"/>
    <cellStyle name="_10.Bieuthegioi-tan_NGTT2008(1)_06 Van tai_02 Danso_Laodong 2012(chuan) CO SO" xfId="794" xr:uid="{00000000-0005-0000-0000-000016030000}"/>
    <cellStyle name="_10.Bieuthegioi-tan_NGTT2008(1)_06 Van tai_04 Doanh nghiep va CSKDCT 2012" xfId="795" xr:uid="{00000000-0005-0000-0000-000017030000}"/>
    <cellStyle name="_10.Bieuthegioi-tan_NGTT2008(1)_06 Van tai_NGDD 2013 Thu chi NSNN " xfId="796" xr:uid="{00000000-0005-0000-0000-000018030000}"/>
    <cellStyle name="_10.Bieuthegioi-tan_NGTT2008(1)_06 Van tai_Nien giam KT_TV 2010" xfId="797" xr:uid="{00000000-0005-0000-0000-000019030000}"/>
    <cellStyle name="_10.Bieuthegioi-tan_NGTT2008(1)_06 Van tai_Xl0000167" xfId="798" xr:uid="{00000000-0005-0000-0000-00001A030000}"/>
    <cellStyle name="_10.Bieuthegioi-tan_NGTT2008(1)_07 Buu dien" xfId="799" xr:uid="{00000000-0005-0000-0000-00001B030000}"/>
    <cellStyle name="_10.Bieuthegioi-tan_NGTT2008(1)_07 Buu dien_01 Don vi HC" xfId="800" xr:uid="{00000000-0005-0000-0000-00001C030000}"/>
    <cellStyle name="_10.Bieuthegioi-tan_NGTT2008(1)_07 Buu dien_02 Danso_Laodong 2012(chuan) CO SO" xfId="801" xr:uid="{00000000-0005-0000-0000-00001D030000}"/>
    <cellStyle name="_10.Bieuthegioi-tan_NGTT2008(1)_07 Buu dien_04 Doanh nghiep va CSKDCT 2012" xfId="802" xr:uid="{00000000-0005-0000-0000-00001E030000}"/>
    <cellStyle name="_10.Bieuthegioi-tan_NGTT2008(1)_07 Buu dien_NGDD 2013 Thu chi NSNN " xfId="803" xr:uid="{00000000-0005-0000-0000-00001F030000}"/>
    <cellStyle name="_10.Bieuthegioi-tan_NGTT2008(1)_07 Buu dien_Nien giam KT_TV 2010" xfId="804" xr:uid="{00000000-0005-0000-0000-000020030000}"/>
    <cellStyle name="_10.Bieuthegioi-tan_NGTT2008(1)_07 Buu dien_Xl0000167" xfId="805" xr:uid="{00000000-0005-0000-0000-000021030000}"/>
    <cellStyle name="_10.Bieuthegioi-tan_NGTT2008(1)_07 NGTT CN 2012" xfId="806" xr:uid="{00000000-0005-0000-0000-000022030000}"/>
    <cellStyle name="_10.Bieuthegioi-tan_NGTT2008(1)_08 Thuong mai Tong muc - Diep" xfId="807" xr:uid="{00000000-0005-0000-0000-000023030000}"/>
    <cellStyle name="_10.Bieuthegioi-tan_NGTT2008(1)_08 Thuong mai va Du lich (Ok)" xfId="808" xr:uid="{00000000-0005-0000-0000-000024030000}"/>
    <cellStyle name="_10.Bieuthegioi-tan_NGTT2008(1)_08 Van tai" xfId="809" xr:uid="{00000000-0005-0000-0000-000025030000}"/>
    <cellStyle name="_10.Bieuthegioi-tan_NGTT2008(1)_08 Van tai_01 Don vi HC" xfId="810" xr:uid="{00000000-0005-0000-0000-000026030000}"/>
    <cellStyle name="_10.Bieuthegioi-tan_NGTT2008(1)_08 Van tai_02 Danso_Laodong 2012(chuan) CO SO" xfId="811" xr:uid="{00000000-0005-0000-0000-000027030000}"/>
    <cellStyle name="_10.Bieuthegioi-tan_NGTT2008(1)_08 Van tai_04 Doanh nghiep va CSKDCT 2012" xfId="812" xr:uid="{00000000-0005-0000-0000-000028030000}"/>
    <cellStyle name="_10.Bieuthegioi-tan_NGTT2008(1)_08 Van tai_NGDD 2013 Thu chi NSNN " xfId="813" xr:uid="{00000000-0005-0000-0000-000029030000}"/>
    <cellStyle name="_10.Bieuthegioi-tan_NGTT2008(1)_08 Van tai_Nien giam KT_TV 2010" xfId="814" xr:uid="{00000000-0005-0000-0000-00002A030000}"/>
    <cellStyle name="_10.Bieuthegioi-tan_NGTT2008(1)_08 Van tai_Xl0000167" xfId="815" xr:uid="{00000000-0005-0000-0000-00002B030000}"/>
    <cellStyle name="_10.Bieuthegioi-tan_NGTT2008(1)_08 Yte-van hoa" xfId="816" xr:uid="{00000000-0005-0000-0000-00002C030000}"/>
    <cellStyle name="_10.Bieuthegioi-tan_NGTT2008(1)_08 Yte-van hoa_01 Don vi HC" xfId="817" xr:uid="{00000000-0005-0000-0000-00002D030000}"/>
    <cellStyle name="_10.Bieuthegioi-tan_NGTT2008(1)_08 Yte-van hoa_02 Danso_Laodong 2012(chuan) CO SO" xfId="818" xr:uid="{00000000-0005-0000-0000-00002E030000}"/>
    <cellStyle name="_10.Bieuthegioi-tan_NGTT2008(1)_08 Yte-van hoa_04 Doanh nghiep va CSKDCT 2012" xfId="819" xr:uid="{00000000-0005-0000-0000-00002F030000}"/>
    <cellStyle name="_10.Bieuthegioi-tan_NGTT2008(1)_08 Yte-van hoa_NGDD 2013 Thu chi NSNN " xfId="820" xr:uid="{00000000-0005-0000-0000-000030030000}"/>
    <cellStyle name="_10.Bieuthegioi-tan_NGTT2008(1)_08 Yte-van hoa_Nien giam KT_TV 2010" xfId="821" xr:uid="{00000000-0005-0000-0000-000031030000}"/>
    <cellStyle name="_10.Bieuthegioi-tan_NGTT2008(1)_08 Yte-van hoa_Xl0000167" xfId="822" xr:uid="{00000000-0005-0000-0000-000032030000}"/>
    <cellStyle name="_10.Bieuthegioi-tan_NGTT2008(1)_09 Chi so gia 2011- VuTKG-1 (Ok)" xfId="823" xr:uid="{00000000-0005-0000-0000-000033030000}"/>
    <cellStyle name="_10.Bieuthegioi-tan_NGTT2008(1)_09 Du lich" xfId="824" xr:uid="{00000000-0005-0000-0000-000034030000}"/>
    <cellStyle name="_10.Bieuthegioi-tan_NGTT2008(1)_09 Thuong mai va Du lich" xfId="825" xr:uid="{00000000-0005-0000-0000-000035030000}"/>
    <cellStyle name="_10.Bieuthegioi-tan_NGTT2008(1)_09 Thuong mai va Du lich_01 Don vi HC" xfId="826" xr:uid="{00000000-0005-0000-0000-000036030000}"/>
    <cellStyle name="_10.Bieuthegioi-tan_NGTT2008(1)_09 Thuong mai va Du lich_NGDD 2013 Thu chi NSNN " xfId="827" xr:uid="{00000000-0005-0000-0000-000037030000}"/>
    <cellStyle name="_10.Bieuthegioi-tan_NGTT2008(1)_10 Market VH, YT, GD, NGTT 2011 " xfId="828" xr:uid="{00000000-0005-0000-0000-000038030000}"/>
    <cellStyle name="_10.Bieuthegioi-tan_NGTT2008(1)_10 Market VH, YT, GD, NGTT 2011 _02  Dan so lao dong(OK)" xfId="829" xr:uid="{00000000-0005-0000-0000-000039030000}"/>
    <cellStyle name="_10.Bieuthegioi-tan_NGTT2008(1)_10 Market VH, YT, GD, NGTT 2011 _03 TKQG va Thu chi NSNN 2012" xfId="830" xr:uid="{00000000-0005-0000-0000-00003A030000}"/>
    <cellStyle name="_10.Bieuthegioi-tan_NGTT2008(1)_10 Market VH, YT, GD, NGTT 2011 _04 Doanh nghiep va CSKDCT 2012" xfId="831" xr:uid="{00000000-0005-0000-0000-00003B030000}"/>
    <cellStyle name="_10.Bieuthegioi-tan_NGTT2008(1)_10 Market VH, YT, GD, NGTT 2011 _05 Doanh nghiep va Ca the_2011 (Ok)" xfId="832" xr:uid="{00000000-0005-0000-0000-00003C030000}"/>
    <cellStyle name="_10.Bieuthegioi-tan_NGTT2008(1)_10 Market VH, YT, GD, NGTT 2011 _07 NGTT CN 2012" xfId="833" xr:uid="{00000000-0005-0000-0000-00003D030000}"/>
    <cellStyle name="_10.Bieuthegioi-tan_NGTT2008(1)_10 Market VH, YT, GD, NGTT 2011 _08 Thuong mai Tong muc - Diep" xfId="834" xr:uid="{00000000-0005-0000-0000-00003E030000}"/>
    <cellStyle name="_10.Bieuthegioi-tan_NGTT2008(1)_10 Market VH, YT, GD, NGTT 2011 _08 Thuong mai va Du lich (Ok)" xfId="835" xr:uid="{00000000-0005-0000-0000-00003F030000}"/>
    <cellStyle name="_10.Bieuthegioi-tan_NGTT2008(1)_10 Market VH, YT, GD, NGTT 2011 _09 Chi so gia 2011- VuTKG-1 (Ok)" xfId="836" xr:uid="{00000000-0005-0000-0000-000040030000}"/>
    <cellStyle name="_10.Bieuthegioi-tan_NGTT2008(1)_10 Market VH, YT, GD, NGTT 2011 _09 Du lich" xfId="837" xr:uid="{00000000-0005-0000-0000-000041030000}"/>
    <cellStyle name="_10.Bieuthegioi-tan_NGTT2008(1)_10 Market VH, YT, GD, NGTT 2011 _10 Van tai va BCVT (da sua ok)" xfId="838" xr:uid="{00000000-0005-0000-0000-000042030000}"/>
    <cellStyle name="_10.Bieuthegioi-tan_NGTT2008(1)_10 Market VH, YT, GD, NGTT 2011 _11 (3)" xfId="839" xr:uid="{00000000-0005-0000-0000-000043030000}"/>
    <cellStyle name="_10.Bieuthegioi-tan_NGTT2008(1)_10 Market VH, YT, GD, NGTT 2011 _11 (3)_04 Doanh nghiep va CSKDCT 2012" xfId="840" xr:uid="{00000000-0005-0000-0000-000044030000}"/>
    <cellStyle name="_10.Bieuthegioi-tan_NGTT2008(1)_10 Market VH, YT, GD, NGTT 2011 _11 (3)_Xl0000167" xfId="841" xr:uid="{00000000-0005-0000-0000-000045030000}"/>
    <cellStyle name="_10.Bieuthegioi-tan_NGTT2008(1)_10 Market VH, YT, GD, NGTT 2011 _12 (2)" xfId="842" xr:uid="{00000000-0005-0000-0000-000046030000}"/>
    <cellStyle name="_10.Bieuthegioi-tan_NGTT2008(1)_10 Market VH, YT, GD, NGTT 2011 _12 (2)_04 Doanh nghiep va CSKDCT 2012" xfId="843" xr:uid="{00000000-0005-0000-0000-000047030000}"/>
    <cellStyle name="_10.Bieuthegioi-tan_NGTT2008(1)_10 Market VH, YT, GD, NGTT 2011 _12 (2)_Xl0000167" xfId="844" xr:uid="{00000000-0005-0000-0000-000048030000}"/>
    <cellStyle name="_10.Bieuthegioi-tan_NGTT2008(1)_10 Market VH, YT, GD, NGTT 2011 _12 Giao duc, Y Te va Muc songnam2011" xfId="845" xr:uid="{00000000-0005-0000-0000-000049030000}"/>
    <cellStyle name="_10.Bieuthegioi-tan_NGTT2008(1)_10 Market VH, YT, GD, NGTT 2011 _13 Van tai 2012" xfId="846" xr:uid="{00000000-0005-0000-0000-00004A030000}"/>
    <cellStyle name="_10.Bieuthegioi-tan_NGTT2008(1)_10 Market VH, YT, GD, NGTT 2011 _Giaoduc2013(ok)" xfId="847" xr:uid="{00000000-0005-0000-0000-00004B030000}"/>
    <cellStyle name="_10.Bieuthegioi-tan_NGTT2008(1)_10 Market VH, YT, GD, NGTT 2011 _Maket NGTT2012 LN,TS (7-1-2013)" xfId="848" xr:uid="{00000000-0005-0000-0000-00004C030000}"/>
    <cellStyle name="_10.Bieuthegioi-tan_NGTT2008(1)_10 Market VH, YT, GD, NGTT 2011 _Maket NGTT2012 LN,TS (7-1-2013)_Nongnghiep" xfId="849" xr:uid="{00000000-0005-0000-0000-00004D030000}"/>
    <cellStyle name="_10.Bieuthegioi-tan_NGTT2008(1)_10 Market VH, YT, GD, NGTT 2011 _Ngiam_lamnghiep_2011_v2(1)(1)" xfId="850" xr:uid="{00000000-0005-0000-0000-00004E030000}"/>
    <cellStyle name="_10.Bieuthegioi-tan_NGTT2008(1)_10 Market VH, YT, GD, NGTT 2011 _Ngiam_lamnghiep_2011_v2(1)(1)_Nongnghiep" xfId="851" xr:uid="{00000000-0005-0000-0000-00004F030000}"/>
    <cellStyle name="_10.Bieuthegioi-tan_NGTT2008(1)_10 Market VH, YT, GD, NGTT 2011 _NGTT LN,TS 2012 (Chuan)" xfId="852" xr:uid="{00000000-0005-0000-0000-000050030000}"/>
    <cellStyle name="_10.Bieuthegioi-tan_NGTT2008(1)_10 Market VH, YT, GD, NGTT 2011 _Nien giam TT Vu Nong nghiep 2012(solieu)-gui Vu TH 29-3-2013" xfId="853" xr:uid="{00000000-0005-0000-0000-000051030000}"/>
    <cellStyle name="_10.Bieuthegioi-tan_NGTT2008(1)_10 Market VH, YT, GD, NGTT 2011 _Nongnghiep" xfId="854" xr:uid="{00000000-0005-0000-0000-000052030000}"/>
    <cellStyle name="_10.Bieuthegioi-tan_NGTT2008(1)_10 Market VH, YT, GD, NGTT 2011 _Nongnghiep NGDD 2012_cap nhat den 24-5-2013(1)" xfId="855" xr:uid="{00000000-0005-0000-0000-000053030000}"/>
    <cellStyle name="_10.Bieuthegioi-tan_NGTT2008(1)_10 Market VH, YT, GD, NGTT 2011 _Nongnghiep_Nongnghiep NGDD 2012_cap nhat den 24-5-2013(1)" xfId="856" xr:uid="{00000000-0005-0000-0000-000054030000}"/>
    <cellStyle name="_10.Bieuthegioi-tan_NGTT2008(1)_10 Market VH, YT, GD, NGTT 2011 _So lieu quoc te TH" xfId="857" xr:uid="{00000000-0005-0000-0000-000055030000}"/>
    <cellStyle name="_10.Bieuthegioi-tan_NGTT2008(1)_10 Market VH, YT, GD, NGTT 2011 _Xl0000147" xfId="858" xr:uid="{00000000-0005-0000-0000-000056030000}"/>
    <cellStyle name="_10.Bieuthegioi-tan_NGTT2008(1)_10 Market VH, YT, GD, NGTT 2011 _Xl0000167" xfId="859" xr:uid="{00000000-0005-0000-0000-000057030000}"/>
    <cellStyle name="_10.Bieuthegioi-tan_NGTT2008(1)_10 Market VH, YT, GD, NGTT 2011 _XNK" xfId="860" xr:uid="{00000000-0005-0000-0000-000058030000}"/>
    <cellStyle name="_10.Bieuthegioi-tan_NGTT2008(1)_10 Van tai va BCVT (da sua ok)" xfId="861" xr:uid="{00000000-0005-0000-0000-000059030000}"/>
    <cellStyle name="_10.Bieuthegioi-tan_NGTT2008(1)_10 VH, YT, GD, NGTT 2010 - (OK)" xfId="862" xr:uid="{00000000-0005-0000-0000-00005A030000}"/>
    <cellStyle name="_10.Bieuthegioi-tan_NGTT2008(1)_10 VH, YT, GD, NGTT 2010 - (OK)_Bo sung 04 bieu Cong nghiep" xfId="863" xr:uid="{00000000-0005-0000-0000-00005B030000}"/>
    <cellStyle name="_10.Bieuthegioi-tan_NGTT2008(1)_11 (3)" xfId="864" xr:uid="{00000000-0005-0000-0000-00005C030000}"/>
    <cellStyle name="_10.Bieuthegioi-tan_NGTT2008(1)_11 (3)_04 Doanh nghiep va CSKDCT 2012" xfId="865" xr:uid="{00000000-0005-0000-0000-00005D030000}"/>
    <cellStyle name="_10.Bieuthegioi-tan_NGTT2008(1)_11 (3)_Xl0000167" xfId="866" xr:uid="{00000000-0005-0000-0000-00005E030000}"/>
    <cellStyle name="_10.Bieuthegioi-tan_NGTT2008(1)_11 So lieu quoc te 2010-final" xfId="867" xr:uid="{00000000-0005-0000-0000-00005F030000}"/>
    <cellStyle name="_10.Bieuthegioi-tan_NGTT2008(1)_12 (2)" xfId="868" xr:uid="{00000000-0005-0000-0000-000060030000}"/>
    <cellStyle name="_10.Bieuthegioi-tan_NGTT2008(1)_12 (2)_04 Doanh nghiep va CSKDCT 2012" xfId="869" xr:uid="{00000000-0005-0000-0000-000061030000}"/>
    <cellStyle name="_10.Bieuthegioi-tan_NGTT2008(1)_12 (2)_Xl0000167" xfId="870" xr:uid="{00000000-0005-0000-0000-000062030000}"/>
    <cellStyle name="_10.Bieuthegioi-tan_NGTT2008(1)_12 Chi so gia 2012(chuan) co so" xfId="871" xr:uid="{00000000-0005-0000-0000-000063030000}"/>
    <cellStyle name="_10.Bieuthegioi-tan_NGTT2008(1)_12 Giao duc, Y Te va Muc songnam2011" xfId="872" xr:uid="{00000000-0005-0000-0000-000064030000}"/>
    <cellStyle name="_10.Bieuthegioi-tan_NGTT2008(1)_13 Van tai 2012" xfId="873" xr:uid="{00000000-0005-0000-0000-000065030000}"/>
    <cellStyle name="_10.Bieuthegioi-tan_NGTT2008(1)_Book1" xfId="874" xr:uid="{00000000-0005-0000-0000-000066030000}"/>
    <cellStyle name="_10.Bieuthegioi-tan_NGTT2008(1)_Book3" xfId="875" xr:uid="{00000000-0005-0000-0000-000067030000}"/>
    <cellStyle name="_10.Bieuthegioi-tan_NGTT2008(1)_Book3 10" xfId="876" xr:uid="{00000000-0005-0000-0000-000068030000}"/>
    <cellStyle name="_10.Bieuthegioi-tan_NGTT2008(1)_Book3 11" xfId="877" xr:uid="{00000000-0005-0000-0000-000069030000}"/>
    <cellStyle name="_10.Bieuthegioi-tan_NGTT2008(1)_Book3 12" xfId="878" xr:uid="{00000000-0005-0000-0000-00006A030000}"/>
    <cellStyle name="_10.Bieuthegioi-tan_NGTT2008(1)_Book3 13" xfId="879" xr:uid="{00000000-0005-0000-0000-00006B030000}"/>
    <cellStyle name="_10.Bieuthegioi-tan_NGTT2008(1)_Book3 14" xfId="880" xr:uid="{00000000-0005-0000-0000-00006C030000}"/>
    <cellStyle name="_10.Bieuthegioi-tan_NGTT2008(1)_Book3 15" xfId="881" xr:uid="{00000000-0005-0000-0000-00006D030000}"/>
    <cellStyle name="_10.Bieuthegioi-tan_NGTT2008(1)_Book3 16" xfId="882" xr:uid="{00000000-0005-0000-0000-00006E030000}"/>
    <cellStyle name="_10.Bieuthegioi-tan_NGTT2008(1)_Book3 17" xfId="883" xr:uid="{00000000-0005-0000-0000-00006F030000}"/>
    <cellStyle name="_10.Bieuthegioi-tan_NGTT2008(1)_Book3 18" xfId="884" xr:uid="{00000000-0005-0000-0000-000070030000}"/>
    <cellStyle name="_10.Bieuthegioi-tan_NGTT2008(1)_Book3 19" xfId="885" xr:uid="{00000000-0005-0000-0000-000071030000}"/>
    <cellStyle name="_10.Bieuthegioi-tan_NGTT2008(1)_Book3 2" xfId="886" xr:uid="{00000000-0005-0000-0000-000072030000}"/>
    <cellStyle name="_10.Bieuthegioi-tan_NGTT2008(1)_Book3 3" xfId="887" xr:uid="{00000000-0005-0000-0000-000073030000}"/>
    <cellStyle name="_10.Bieuthegioi-tan_NGTT2008(1)_Book3 4" xfId="888" xr:uid="{00000000-0005-0000-0000-000074030000}"/>
    <cellStyle name="_10.Bieuthegioi-tan_NGTT2008(1)_Book3 5" xfId="889" xr:uid="{00000000-0005-0000-0000-000075030000}"/>
    <cellStyle name="_10.Bieuthegioi-tan_NGTT2008(1)_Book3 6" xfId="890" xr:uid="{00000000-0005-0000-0000-000076030000}"/>
    <cellStyle name="_10.Bieuthegioi-tan_NGTT2008(1)_Book3 7" xfId="891" xr:uid="{00000000-0005-0000-0000-000077030000}"/>
    <cellStyle name="_10.Bieuthegioi-tan_NGTT2008(1)_Book3 8" xfId="892" xr:uid="{00000000-0005-0000-0000-000078030000}"/>
    <cellStyle name="_10.Bieuthegioi-tan_NGTT2008(1)_Book3 9" xfId="893" xr:uid="{00000000-0005-0000-0000-000079030000}"/>
    <cellStyle name="_10.Bieuthegioi-tan_NGTT2008(1)_Book3_01 Don vi HC" xfId="894" xr:uid="{00000000-0005-0000-0000-00007A030000}"/>
    <cellStyle name="_10.Bieuthegioi-tan_NGTT2008(1)_Book3_01 DVHC-DSLD 2010" xfId="895" xr:uid="{00000000-0005-0000-0000-00007B030000}"/>
    <cellStyle name="_10.Bieuthegioi-tan_NGTT2008(1)_Book3_02  Dan so lao dong(OK)" xfId="896" xr:uid="{00000000-0005-0000-0000-00007C030000}"/>
    <cellStyle name="_10.Bieuthegioi-tan_NGTT2008(1)_Book3_02 Danso_Laodong 2012(chuan) CO SO" xfId="897" xr:uid="{00000000-0005-0000-0000-00007D030000}"/>
    <cellStyle name="_10.Bieuthegioi-tan_NGTT2008(1)_Book3_03 TKQG va Thu chi NSNN 2012" xfId="898" xr:uid="{00000000-0005-0000-0000-00007E030000}"/>
    <cellStyle name="_10.Bieuthegioi-tan_NGTT2008(1)_Book3_04 Doanh nghiep va CSKDCT 2012" xfId="899" xr:uid="{00000000-0005-0000-0000-00007F030000}"/>
    <cellStyle name="_10.Bieuthegioi-tan_NGTT2008(1)_Book3_05 Doanh nghiep va Ca the_2011 (Ok)" xfId="900" xr:uid="{00000000-0005-0000-0000-000080030000}"/>
    <cellStyle name="_10.Bieuthegioi-tan_NGTT2008(1)_Book3_05 NGTT DN 2010 (OK)" xfId="901" xr:uid="{00000000-0005-0000-0000-000081030000}"/>
    <cellStyle name="_10.Bieuthegioi-tan_NGTT2008(1)_Book3_05 NGTT DN 2010 (OK)_Bo sung 04 bieu Cong nghiep" xfId="902" xr:uid="{00000000-0005-0000-0000-000082030000}"/>
    <cellStyle name="_10.Bieuthegioi-tan_NGTT2008(1)_Book3_06 Nong, lam nghiep 2010  (ok)" xfId="903" xr:uid="{00000000-0005-0000-0000-000083030000}"/>
    <cellStyle name="_10.Bieuthegioi-tan_NGTT2008(1)_Book3_07 NGTT CN 2012" xfId="904" xr:uid="{00000000-0005-0000-0000-000084030000}"/>
    <cellStyle name="_10.Bieuthegioi-tan_NGTT2008(1)_Book3_08 Thuong mai Tong muc - Diep" xfId="905" xr:uid="{00000000-0005-0000-0000-000085030000}"/>
    <cellStyle name="_10.Bieuthegioi-tan_NGTT2008(1)_Book3_08 Thuong mai va Du lich (Ok)" xfId="906" xr:uid="{00000000-0005-0000-0000-000086030000}"/>
    <cellStyle name="_10.Bieuthegioi-tan_NGTT2008(1)_Book3_09 Chi so gia 2011- VuTKG-1 (Ok)" xfId="907" xr:uid="{00000000-0005-0000-0000-000087030000}"/>
    <cellStyle name="_10.Bieuthegioi-tan_NGTT2008(1)_Book3_09 Du lich" xfId="908" xr:uid="{00000000-0005-0000-0000-000088030000}"/>
    <cellStyle name="_10.Bieuthegioi-tan_NGTT2008(1)_Book3_10 Market VH, YT, GD, NGTT 2011 " xfId="909" xr:uid="{00000000-0005-0000-0000-000089030000}"/>
    <cellStyle name="_10.Bieuthegioi-tan_NGTT2008(1)_Book3_10 Market VH, YT, GD, NGTT 2011 _02  Dan so lao dong(OK)" xfId="910" xr:uid="{00000000-0005-0000-0000-00008A030000}"/>
    <cellStyle name="_10.Bieuthegioi-tan_NGTT2008(1)_Book3_10 Market VH, YT, GD, NGTT 2011 _03 TKQG va Thu chi NSNN 2012" xfId="911" xr:uid="{00000000-0005-0000-0000-00008B030000}"/>
    <cellStyle name="_10.Bieuthegioi-tan_NGTT2008(1)_Book3_10 Market VH, YT, GD, NGTT 2011 _04 Doanh nghiep va CSKDCT 2012" xfId="912" xr:uid="{00000000-0005-0000-0000-00008C030000}"/>
    <cellStyle name="_10.Bieuthegioi-tan_NGTT2008(1)_Book3_10 Market VH, YT, GD, NGTT 2011 _05 Doanh nghiep va Ca the_2011 (Ok)" xfId="913" xr:uid="{00000000-0005-0000-0000-00008D030000}"/>
    <cellStyle name="_10.Bieuthegioi-tan_NGTT2008(1)_Book3_10 Market VH, YT, GD, NGTT 2011 _07 NGTT CN 2012" xfId="914" xr:uid="{00000000-0005-0000-0000-00008E030000}"/>
    <cellStyle name="_10.Bieuthegioi-tan_NGTT2008(1)_Book3_10 Market VH, YT, GD, NGTT 2011 _08 Thuong mai Tong muc - Diep" xfId="915" xr:uid="{00000000-0005-0000-0000-00008F030000}"/>
    <cellStyle name="_10.Bieuthegioi-tan_NGTT2008(1)_Book3_10 Market VH, YT, GD, NGTT 2011 _08 Thuong mai va Du lich (Ok)" xfId="916" xr:uid="{00000000-0005-0000-0000-000090030000}"/>
    <cellStyle name="_10.Bieuthegioi-tan_NGTT2008(1)_Book3_10 Market VH, YT, GD, NGTT 2011 _09 Chi so gia 2011- VuTKG-1 (Ok)" xfId="917" xr:uid="{00000000-0005-0000-0000-000091030000}"/>
    <cellStyle name="_10.Bieuthegioi-tan_NGTT2008(1)_Book3_10 Market VH, YT, GD, NGTT 2011 _09 Du lich" xfId="918" xr:uid="{00000000-0005-0000-0000-000092030000}"/>
    <cellStyle name="_10.Bieuthegioi-tan_NGTT2008(1)_Book3_10 Market VH, YT, GD, NGTT 2011 _10 Van tai va BCVT (da sua ok)" xfId="919" xr:uid="{00000000-0005-0000-0000-000093030000}"/>
    <cellStyle name="_10.Bieuthegioi-tan_NGTT2008(1)_Book3_10 Market VH, YT, GD, NGTT 2011 _11 (3)" xfId="920" xr:uid="{00000000-0005-0000-0000-000094030000}"/>
    <cellStyle name="_10.Bieuthegioi-tan_NGTT2008(1)_Book3_10 Market VH, YT, GD, NGTT 2011 _11 (3)_04 Doanh nghiep va CSKDCT 2012" xfId="921" xr:uid="{00000000-0005-0000-0000-000095030000}"/>
    <cellStyle name="_10.Bieuthegioi-tan_NGTT2008(1)_Book3_10 Market VH, YT, GD, NGTT 2011 _11 (3)_Xl0000167" xfId="922" xr:uid="{00000000-0005-0000-0000-000096030000}"/>
    <cellStyle name="_10.Bieuthegioi-tan_NGTT2008(1)_Book3_10 Market VH, YT, GD, NGTT 2011 _12 (2)" xfId="923" xr:uid="{00000000-0005-0000-0000-000097030000}"/>
    <cellStyle name="_10.Bieuthegioi-tan_NGTT2008(1)_Book3_10 Market VH, YT, GD, NGTT 2011 _12 (2)_04 Doanh nghiep va CSKDCT 2012" xfId="924" xr:uid="{00000000-0005-0000-0000-000098030000}"/>
    <cellStyle name="_10.Bieuthegioi-tan_NGTT2008(1)_Book3_10 Market VH, YT, GD, NGTT 2011 _12 (2)_Xl0000167" xfId="925" xr:uid="{00000000-0005-0000-0000-000099030000}"/>
    <cellStyle name="_10.Bieuthegioi-tan_NGTT2008(1)_Book3_10 Market VH, YT, GD, NGTT 2011 _12 Giao duc, Y Te va Muc songnam2011" xfId="926" xr:uid="{00000000-0005-0000-0000-00009A030000}"/>
    <cellStyle name="_10.Bieuthegioi-tan_NGTT2008(1)_Book3_10 Market VH, YT, GD, NGTT 2011 _13 Van tai 2012" xfId="927" xr:uid="{00000000-0005-0000-0000-00009B030000}"/>
    <cellStyle name="_10.Bieuthegioi-tan_NGTT2008(1)_Book3_10 Market VH, YT, GD, NGTT 2011 _Giaoduc2013(ok)" xfId="928" xr:uid="{00000000-0005-0000-0000-00009C030000}"/>
    <cellStyle name="_10.Bieuthegioi-tan_NGTT2008(1)_Book3_10 Market VH, YT, GD, NGTT 2011 _Maket NGTT2012 LN,TS (7-1-2013)" xfId="929" xr:uid="{00000000-0005-0000-0000-00009D030000}"/>
    <cellStyle name="_10.Bieuthegioi-tan_NGTT2008(1)_Book3_10 Market VH, YT, GD, NGTT 2011 _Maket NGTT2012 LN,TS (7-1-2013)_Nongnghiep" xfId="930" xr:uid="{00000000-0005-0000-0000-00009E030000}"/>
    <cellStyle name="_10.Bieuthegioi-tan_NGTT2008(1)_Book3_10 Market VH, YT, GD, NGTT 2011 _Ngiam_lamnghiep_2011_v2(1)(1)" xfId="931" xr:uid="{00000000-0005-0000-0000-00009F030000}"/>
    <cellStyle name="_10.Bieuthegioi-tan_NGTT2008(1)_Book3_10 Market VH, YT, GD, NGTT 2011 _Ngiam_lamnghiep_2011_v2(1)(1)_Nongnghiep" xfId="932" xr:uid="{00000000-0005-0000-0000-0000A0030000}"/>
    <cellStyle name="_10.Bieuthegioi-tan_NGTT2008(1)_Book3_10 Market VH, YT, GD, NGTT 2011 _NGTT LN,TS 2012 (Chuan)" xfId="933" xr:uid="{00000000-0005-0000-0000-0000A1030000}"/>
    <cellStyle name="_10.Bieuthegioi-tan_NGTT2008(1)_Book3_10 Market VH, YT, GD, NGTT 2011 _Nien giam TT Vu Nong nghiep 2012(solieu)-gui Vu TH 29-3-2013" xfId="934" xr:uid="{00000000-0005-0000-0000-0000A2030000}"/>
    <cellStyle name="_10.Bieuthegioi-tan_NGTT2008(1)_Book3_10 Market VH, YT, GD, NGTT 2011 _Nongnghiep" xfId="935" xr:uid="{00000000-0005-0000-0000-0000A3030000}"/>
    <cellStyle name="_10.Bieuthegioi-tan_NGTT2008(1)_Book3_10 Market VH, YT, GD, NGTT 2011 _Nongnghiep NGDD 2012_cap nhat den 24-5-2013(1)" xfId="936" xr:uid="{00000000-0005-0000-0000-0000A4030000}"/>
    <cellStyle name="_10.Bieuthegioi-tan_NGTT2008(1)_Book3_10 Market VH, YT, GD, NGTT 2011 _Nongnghiep_Nongnghiep NGDD 2012_cap nhat den 24-5-2013(1)" xfId="937" xr:uid="{00000000-0005-0000-0000-0000A5030000}"/>
    <cellStyle name="_10.Bieuthegioi-tan_NGTT2008(1)_Book3_10 Market VH, YT, GD, NGTT 2011 _So lieu quoc te TH" xfId="938" xr:uid="{00000000-0005-0000-0000-0000A6030000}"/>
    <cellStyle name="_10.Bieuthegioi-tan_NGTT2008(1)_Book3_10 Market VH, YT, GD, NGTT 2011 _Xl0000147" xfId="939" xr:uid="{00000000-0005-0000-0000-0000A7030000}"/>
    <cellStyle name="_10.Bieuthegioi-tan_NGTT2008(1)_Book3_10 Market VH, YT, GD, NGTT 2011 _Xl0000167" xfId="940" xr:uid="{00000000-0005-0000-0000-0000A8030000}"/>
    <cellStyle name="_10.Bieuthegioi-tan_NGTT2008(1)_Book3_10 Market VH, YT, GD, NGTT 2011 _XNK" xfId="941" xr:uid="{00000000-0005-0000-0000-0000A9030000}"/>
    <cellStyle name="_10.Bieuthegioi-tan_NGTT2008(1)_Book3_10 Van tai va BCVT (da sua ok)" xfId="942" xr:uid="{00000000-0005-0000-0000-0000AA030000}"/>
    <cellStyle name="_10.Bieuthegioi-tan_NGTT2008(1)_Book3_10 VH, YT, GD, NGTT 2010 - (OK)" xfId="943" xr:uid="{00000000-0005-0000-0000-0000AB030000}"/>
    <cellStyle name="_10.Bieuthegioi-tan_NGTT2008(1)_Book3_10 VH, YT, GD, NGTT 2010 - (OK)_Bo sung 04 bieu Cong nghiep" xfId="944" xr:uid="{00000000-0005-0000-0000-0000AC030000}"/>
    <cellStyle name="_10.Bieuthegioi-tan_NGTT2008(1)_Book3_11 (3)" xfId="945" xr:uid="{00000000-0005-0000-0000-0000AD030000}"/>
    <cellStyle name="_10.Bieuthegioi-tan_NGTT2008(1)_Book3_11 (3)_04 Doanh nghiep va CSKDCT 2012" xfId="946" xr:uid="{00000000-0005-0000-0000-0000AE030000}"/>
    <cellStyle name="_10.Bieuthegioi-tan_NGTT2008(1)_Book3_11 (3)_Xl0000167" xfId="947" xr:uid="{00000000-0005-0000-0000-0000AF030000}"/>
    <cellStyle name="_10.Bieuthegioi-tan_NGTT2008(1)_Book3_12 (2)" xfId="948" xr:uid="{00000000-0005-0000-0000-0000B0030000}"/>
    <cellStyle name="_10.Bieuthegioi-tan_NGTT2008(1)_Book3_12 (2)_04 Doanh nghiep va CSKDCT 2012" xfId="949" xr:uid="{00000000-0005-0000-0000-0000B1030000}"/>
    <cellStyle name="_10.Bieuthegioi-tan_NGTT2008(1)_Book3_12 (2)_Xl0000167" xfId="950" xr:uid="{00000000-0005-0000-0000-0000B2030000}"/>
    <cellStyle name="_10.Bieuthegioi-tan_NGTT2008(1)_Book3_12 Chi so gia 2012(chuan) co so" xfId="951" xr:uid="{00000000-0005-0000-0000-0000B3030000}"/>
    <cellStyle name="_10.Bieuthegioi-tan_NGTT2008(1)_Book3_12 Giao duc, Y Te va Muc songnam2011" xfId="952" xr:uid="{00000000-0005-0000-0000-0000B4030000}"/>
    <cellStyle name="_10.Bieuthegioi-tan_NGTT2008(1)_Book3_13 Van tai 2012" xfId="953" xr:uid="{00000000-0005-0000-0000-0000B5030000}"/>
    <cellStyle name="_10.Bieuthegioi-tan_NGTT2008(1)_Book3_Book1" xfId="954" xr:uid="{00000000-0005-0000-0000-0000B6030000}"/>
    <cellStyle name="_10.Bieuthegioi-tan_NGTT2008(1)_Book3_CucThongke-phucdap-Tuan-Anh" xfId="955" xr:uid="{00000000-0005-0000-0000-0000B7030000}"/>
    <cellStyle name="_10.Bieuthegioi-tan_NGTT2008(1)_Book3_Giaoduc2013(ok)" xfId="956" xr:uid="{00000000-0005-0000-0000-0000B8030000}"/>
    <cellStyle name="_10.Bieuthegioi-tan_NGTT2008(1)_Book3_GTSXNN" xfId="957" xr:uid="{00000000-0005-0000-0000-0000B9030000}"/>
    <cellStyle name="_10.Bieuthegioi-tan_NGTT2008(1)_Book3_GTSXNN_Nongnghiep NGDD 2012_cap nhat den 24-5-2013(1)" xfId="958" xr:uid="{00000000-0005-0000-0000-0000BA030000}"/>
    <cellStyle name="_10.Bieuthegioi-tan_NGTT2008(1)_Book3_Maket NGTT2012 LN,TS (7-1-2013)" xfId="959" xr:uid="{00000000-0005-0000-0000-0000BB030000}"/>
    <cellStyle name="_10.Bieuthegioi-tan_NGTT2008(1)_Book3_Maket NGTT2012 LN,TS (7-1-2013)_Nongnghiep" xfId="960" xr:uid="{00000000-0005-0000-0000-0000BC030000}"/>
    <cellStyle name="_10.Bieuthegioi-tan_NGTT2008(1)_Book3_Ngiam_lamnghiep_2011_v2(1)(1)" xfId="961" xr:uid="{00000000-0005-0000-0000-0000BD030000}"/>
    <cellStyle name="_10.Bieuthegioi-tan_NGTT2008(1)_Book3_Ngiam_lamnghiep_2011_v2(1)(1)_Nongnghiep" xfId="962" xr:uid="{00000000-0005-0000-0000-0000BE030000}"/>
    <cellStyle name="_10.Bieuthegioi-tan_NGTT2008(1)_Book3_NGTT LN,TS 2012 (Chuan)" xfId="963" xr:uid="{00000000-0005-0000-0000-0000BF030000}"/>
    <cellStyle name="_10.Bieuthegioi-tan_NGTT2008(1)_Book3_Nien giam day du  Nong nghiep 2010" xfId="964" xr:uid="{00000000-0005-0000-0000-0000C0030000}"/>
    <cellStyle name="_10.Bieuthegioi-tan_NGTT2008(1)_Book3_Nien giam TT Vu Nong nghiep 2012(solieu)-gui Vu TH 29-3-2013" xfId="965" xr:uid="{00000000-0005-0000-0000-0000C1030000}"/>
    <cellStyle name="_10.Bieuthegioi-tan_NGTT2008(1)_Book3_Nongnghiep" xfId="966" xr:uid="{00000000-0005-0000-0000-0000C2030000}"/>
    <cellStyle name="_10.Bieuthegioi-tan_NGTT2008(1)_Book3_Nongnghiep_Bo sung 04 bieu Cong nghiep" xfId="967" xr:uid="{00000000-0005-0000-0000-0000C3030000}"/>
    <cellStyle name="_10.Bieuthegioi-tan_NGTT2008(1)_Book3_Nongnghiep_Mau" xfId="968" xr:uid="{00000000-0005-0000-0000-0000C4030000}"/>
    <cellStyle name="_10.Bieuthegioi-tan_NGTT2008(1)_Book3_Nongnghiep_NGDD 2013 Thu chi NSNN " xfId="969" xr:uid="{00000000-0005-0000-0000-0000C5030000}"/>
    <cellStyle name="_10.Bieuthegioi-tan_NGTT2008(1)_Book3_Nongnghiep_Nongnghiep NGDD 2012_cap nhat den 24-5-2013(1)" xfId="970" xr:uid="{00000000-0005-0000-0000-0000C6030000}"/>
    <cellStyle name="_10.Bieuthegioi-tan_NGTT2008(1)_Book3_So lieu quoc te TH" xfId="971" xr:uid="{00000000-0005-0000-0000-0000C7030000}"/>
    <cellStyle name="_10.Bieuthegioi-tan_NGTT2008(1)_Book3_So lieu quoc te TH_08 Cong nghiep 2010" xfId="972" xr:uid="{00000000-0005-0000-0000-0000C8030000}"/>
    <cellStyle name="_10.Bieuthegioi-tan_NGTT2008(1)_Book3_So lieu quoc te TH_08 Thuong mai va Du lich (Ok)" xfId="973" xr:uid="{00000000-0005-0000-0000-0000C9030000}"/>
    <cellStyle name="_10.Bieuthegioi-tan_NGTT2008(1)_Book3_So lieu quoc te TH_09 Chi so gia 2011- VuTKG-1 (Ok)" xfId="974" xr:uid="{00000000-0005-0000-0000-0000CA030000}"/>
    <cellStyle name="_10.Bieuthegioi-tan_NGTT2008(1)_Book3_So lieu quoc te TH_09 Du lich" xfId="975" xr:uid="{00000000-0005-0000-0000-0000CB030000}"/>
    <cellStyle name="_10.Bieuthegioi-tan_NGTT2008(1)_Book3_So lieu quoc te TH_10 Van tai va BCVT (da sua ok)" xfId="976" xr:uid="{00000000-0005-0000-0000-0000CC030000}"/>
    <cellStyle name="_10.Bieuthegioi-tan_NGTT2008(1)_Book3_So lieu quoc te TH_12 Giao duc, Y Te va Muc songnam2011" xfId="977" xr:uid="{00000000-0005-0000-0000-0000CD030000}"/>
    <cellStyle name="_10.Bieuthegioi-tan_NGTT2008(1)_Book3_So lieu quoc te TH_nien giam tom tat du lich va XNK" xfId="978" xr:uid="{00000000-0005-0000-0000-0000CE030000}"/>
    <cellStyle name="_10.Bieuthegioi-tan_NGTT2008(1)_Book3_So lieu quoc te TH_Nongnghiep" xfId="979" xr:uid="{00000000-0005-0000-0000-0000CF030000}"/>
    <cellStyle name="_10.Bieuthegioi-tan_NGTT2008(1)_Book3_So lieu quoc te TH_XNK" xfId="980" xr:uid="{00000000-0005-0000-0000-0000D0030000}"/>
    <cellStyle name="_10.Bieuthegioi-tan_NGTT2008(1)_Book3_So lieu quoc te(GDP)" xfId="981" xr:uid="{00000000-0005-0000-0000-0000D1030000}"/>
    <cellStyle name="_10.Bieuthegioi-tan_NGTT2008(1)_Book3_So lieu quoc te(GDP)_02  Dan so lao dong(OK)" xfId="982" xr:uid="{00000000-0005-0000-0000-0000D2030000}"/>
    <cellStyle name="_10.Bieuthegioi-tan_NGTT2008(1)_Book3_So lieu quoc te(GDP)_03 TKQG va Thu chi NSNN 2012" xfId="983" xr:uid="{00000000-0005-0000-0000-0000D3030000}"/>
    <cellStyle name="_10.Bieuthegioi-tan_NGTT2008(1)_Book3_So lieu quoc te(GDP)_04 Doanh nghiep va CSKDCT 2012" xfId="984" xr:uid="{00000000-0005-0000-0000-0000D4030000}"/>
    <cellStyle name="_10.Bieuthegioi-tan_NGTT2008(1)_Book3_So lieu quoc te(GDP)_05 Doanh nghiep va Ca the_2011 (Ok)" xfId="985" xr:uid="{00000000-0005-0000-0000-0000D5030000}"/>
    <cellStyle name="_10.Bieuthegioi-tan_NGTT2008(1)_Book3_So lieu quoc te(GDP)_07 NGTT CN 2012" xfId="986" xr:uid="{00000000-0005-0000-0000-0000D6030000}"/>
    <cellStyle name="_10.Bieuthegioi-tan_NGTT2008(1)_Book3_So lieu quoc te(GDP)_08 Thuong mai Tong muc - Diep" xfId="987" xr:uid="{00000000-0005-0000-0000-0000D7030000}"/>
    <cellStyle name="_10.Bieuthegioi-tan_NGTT2008(1)_Book3_So lieu quoc te(GDP)_08 Thuong mai va Du lich (Ok)" xfId="988" xr:uid="{00000000-0005-0000-0000-0000D8030000}"/>
    <cellStyle name="_10.Bieuthegioi-tan_NGTT2008(1)_Book3_So lieu quoc te(GDP)_09 Chi so gia 2011- VuTKG-1 (Ok)" xfId="989" xr:uid="{00000000-0005-0000-0000-0000D9030000}"/>
    <cellStyle name="_10.Bieuthegioi-tan_NGTT2008(1)_Book3_So lieu quoc te(GDP)_09 Du lich" xfId="990" xr:uid="{00000000-0005-0000-0000-0000DA030000}"/>
    <cellStyle name="_10.Bieuthegioi-tan_NGTT2008(1)_Book3_So lieu quoc te(GDP)_10 Van tai va BCVT (da sua ok)" xfId="991" xr:uid="{00000000-0005-0000-0000-0000DB030000}"/>
    <cellStyle name="_10.Bieuthegioi-tan_NGTT2008(1)_Book3_So lieu quoc te(GDP)_11 (3)" xfId="992" xr:uid="{00000000-0005-0000-0000-0000DC030000}"/>
    <cellStyle name="_10.Bieuthegioi-tan_NGTT2008(1)_Book3_So lieu quoc te(GDP)_11 (3)_04 Doanh nghiep va CSKDCT 2012" xfId="993" xr:uid="{00000000-0005-0000-0000-0000DD030000}"/>
    <cellStyle name="_10.Bieuthegioi-tan_NGTT2008(1)_Book3_So lieu quoc te(GDP)_11 (3)_Xl0000167" xfId="994" xr:uid="{00000000-0005-0000-0000-0000DE030000}"/>
    <cellStyle name="_10.Bieuthegioi-tan_NGTT2008(1)_Book3_So lieu quoc te(GDP)_12 (2)" xfId="995" xr:uid="{00000000-0005-0000-0000-0000DF030000}"/>
    <cellStyle name="_10.Bieuthegioi-tan_NGTT2008(1)_Book3_So lieu quoc te(GDP)_12 (2)_04 Doanh nghiep va CSKDCT 2012" xfId="996" xr:uid="{00000000-0005-0000-0000-0000E0030000}"/>
    <cellStyle name="_10.Bieuthegioi-tan_NGTT2008(1)_Book3_So lieu quoc te(GDP)_12 (2)_Xl0000167" xfId="997" xr:uid="{00000000-0005-0000-0000-0000E1030000}"/>
    <cellStyle name="_10.Bieuthegioi-tan_NGTT2008(1)_Book3_So lieu quoc te(GDP)_12 Giao duc, Y Te va Muc songnam2011" xfId="998" xr:uid="{00000000-0005-0000-0000-0000E2030000}"/>
    <cellStyle name="_10.Bieuthegioi-tan_NGTT2008(1)_Book3_So lieu quoc te(GDP)_12 So lieu quoc te (Ok)" xfId="999" xr:uid="{00000000-0005-0000-0000-0000E3030000}"/>
    <cellStyle name="_10.Bieuthegioi-tan_NGTT2008(1)_Book3_So lieu quoc te(GDP)_13 Van tai 2012" xfId="1000" xr:uid="{00000000-0005-0000-0000-0000E4030000}"/>
    <cellStyle name="_10.Bieuthegioi-tan_NGTT2008(1)_Book3_So lieu quoc te(GDP)_Giaoduc2013(ok)" xfId="1001" xr:uid="{00000000-0005-0000-0000-0000E5030000}"/>
    <cellStyle name="_10.Bieuthegioi-tan_NGTT2008(1)_Book3_So lieu quoc te(GDP)_Maket NGTT2012 LN,TS (7-1-2013)" xfId="1002" xr:uid="{00000000-0005-0000-0000-0000E6030000}"/>
    <cellStyle name="_10.Bieuthegioi-tan_NGTT2008(1)_Book3_So lieu quoc te(GDP)_Maket NGTT2012 LN,TS (7-1-2013)_Nongnghiep" xfId="1003" xr:uid="{00000000-0005-0000-0000-0000E7030000}"/>
    <cellStyle name="_10.Bieuthegioi-tan_NGTT2008(1)_Book3_So lieu quoc te(GDP)_Ngiam_lamnghiep_2011_v2(1)(1)" xfId="1004" xr:uid="{00000000-0005-0000-0000-0000E8030000}"/>
    <cellStyle name="_10.Bieuthegioi-tan_NGTT2008(1)_Book3_So lieu quoc te(GDP)_Ngiam_lamnghiep_2011_v2(1)(1)_Nongnghiep" xfId="1005" xr:uid="{00000000-0005-0000-0000-0000E9030000}"/>
    <cellStyle name="_10.Bieuthegioi-tan_NGTT2008(1)_Book3_So lieu quoc te(GDP)_NGTT LN,TS 2012 (Chuan)" xfId="1006" xr:uid="{00000000-0005-0000-0000-0000EA030000}"/>
    <cellStyle name="_10.Bieuthegioi-tan_NGTT2008(1)_Book3_So lieu quoc te(GDP)_Nien giam TT Vu Nong nghiep 2012(solieu)-gui Vu TH 29-3-2013" xfId="1007" xr:uid="{00000000-0005-0000-0000-0000EB030000}"/>
    <cellStyle name="_10.Bieuthegioi-tan_NGTT2008(1)_Book3_So lieu quoc te(GDP)_Nongnghiep" xfId="1008" xr:uid="{00000000-0005-0000-0000-0000EC030000}"/>
    <cellStyle name="_10.Bieuthegioi-tan_NGTT2008(1)_Book3_So lieu quoc te(GDP)_Nongnghiep NGDD 2012_cap nhat den 24-5-2013(1)" xfId="1009" xr:uid="{00000000-0005-0000-0000-0000ED030000}"/>
    <cellStyle name="_10.Bieuthegioi-tan_NGTT2008(1)_Book3_So lieu quoc te(GDP)_Nongnghiep_Nongnghiep NGDD 2012_cap nhat den 24-5-2013(1)" xfId="1010" xr:uid="{00000000-0005-0000-0000-0000EE030000}"/>
    <cellStyle name="_10.Bieuthegioi-tan_NGTT2008(1)_Book3_So lieu quoc te(GDP)_Xl0000147" xfId="1011" xr:uid="{00000000-0005-0000-0000-0000EF030000}"/>
    <cellStyle name="_10.Bieuthegioi-tan_NGTT2008(1)_Book3_So lieu quoc te(GDP)_Xl0000167" xfId="1012" xr:uid="{00000000-0005-0000-0000-0000F0030000}"/>
    <cellStyle name="_10.Bieuthegioi-tan_NGTT2008(1)_Book3_So lieu quoc te(GDP)_XNK" xfId="1013" xr:uid="{00000000-0005-0000-0000-0000F1030000}"/>
    <cellStyle name="_10.Bieuthegioi-tan_NGTT2008(1)_Book3_Xl0000147" xfId="1014" xr:uid="{00000000-0005-0000-0000-0000F2030000}"/>
    <cellStyle name="_10.Bieuthegioi-tan_NGTT2008(1)_Book3_Xl0000167" xfId="1015" xr:uid="{00000000-0005-0000-0000-0000F3030000}"/>
    <cellStyle name="_10.Bieuthegioi-tan_NGTT2008(1)_Book3_XNK" xfId="1016" xr:uid="{00000000-0005-0000-0000-0000F4030000}"/>
    <cellStyle name="_10.Bieuthegioi-tan_NGTT2008(1)_Book3_XNK_08 Thuong mai Tong muc - Diep" xfId="1017" xr:uid="{00000000-0005-0000-0000-0000F5030000}"/>
    <cellStyle name="_10.Bieuthegioi-tan_NGTT2008(1)_Book3_XNK_Bo sung 04 bieu Cong nghiep" xfId="1018" xr:uid="{00000000-0005-0000-0000-0000F6030000}"/>
    <cellStyle name="_10.Bieuthegioi-tan_NGTT2008(1)_Book3_XNK-2012" xfId="1019" xr:uid="{00000000-0005-0000-0000-0000F7030000}"/>
    <cellStyle name="_10.Bieuthegioi-tan_NGTT2008(1)_Book3_XNK-Market" xfId="1020" xr:uid="{00000000-0005-0000-0000-0000F8030000}"/>
    <cellStyle name="_10.Bieuthegioi-tan_NGTT2008(1)_Book4" xfId="1021" xr:uid="{00000000-0005-0000-0000-0000F9030000}"/>
    <cellStyle name="_10.Bieuthegioi-tan_NGTT2008(1)_Book4_08 Cong nghiep 2010" xfId="1022" xr:uid="{00000000-0005-0000-0000-0000FA030000}"/>
    <cellStyle name="_10.Bieuthegioi-tan_NGTT2008(1)_Book4_08 Thuong mai va Du lich (Ok)" xfId="1023" xr:uid="{00000000-0005-0000-0000-0000FB030000}"/>
    <cellStyle name="_10.Bieuthegioi-tan_NGTT2008(1)_Book4_09 Chi so gia 2011- VuTKG-1 (Ok)" xfId="1024" xr:uid="{00000000-0005-0000-0000-0000FC030000}"/>
    <cellStyle name="_10.Bieuthegioi-tan_NGTT2008(1)_Book4_09 Du lich" xfId="1025" xr:uid="{00000000-0005-0000-0000-0000FD030000}"/>
    <cellStyle name="_10.Bieuthegioi-tan_NGTT2008(1)_Book4_10 Van tai va BCVT (da sua ok)" xfId="1026" xr:uid="{00000000-0005-0000-0000-0000FE030000}"/>
    <cellStyle name="_10.Bieuthegioi-tan_NGTT2008(1)_Book4_12 Giao duc, Y Te va Muc songnam2011" xfId="1027" xr:uid="{00000000-0005-0000-0000-0000FF030000}"/>
    <cellStyle name="_10.Bieuthegioi-tan_NGTT2008(1)_Book4_12 So lieu quoc te (Ok)" xfId="1028" xr:uid="{00000000-0005-0000-0000-000000040000}"/>
    <cellStyle name="_10.Bieuthegioi-tan_NGTT2008(1)_Book4_Book1" xfId="1029" xr:uid="{00000000-0005-0000-0000-000001040000}"/>
    <cellStyle name="_10.Bieuthegioi-tan_NGTT2008(1)_Book4_nien giam tom tat du lich va XNK" xfId="1030" xr:uid="{00000000-0005-0000-0000-000002040000}"/>
    <cellStyle name="_10.Bieuthegioi-tan_NGTT2008(1)_Book4_Nongnghiep" xfId="1031" xr:uid="{00000000-0005-0000-0000-000003040000}"/>
    <cellStyle name="_10.Bieuthegioi-tan_NGTT2008(1)_Book4_XNK" xfId="1032" xr:uid="{00000000-0005-0000-0000-000004040000}"/>
    <cellStyle name="_10.Bieuthegioi-tan_NGTT2008(1)_Book4_XNK-2012" xfId="1033" xr:uid="{00000000-0005-0000-0000-000005040000}"/>
    <cellStyle name="_10.Bieuthegioi-tan_NGTT2008(1)_CSKDCT 2010" xfId="1034" xr:uid="{00000000-0005-0000-0000-000006040000}"/>
    <cellStyle name="_10.Bieuthegioi-tan_NGTT2008(1)_CSKDCT 2010_Bo sung 04 bieu Cong nghiep" xfId="1035" xr:uid="{00000000-0005-0000-0000-000007040000}"/>
    <cellStyle name="_10.Bieuthegioi-tan_NGTT2008(1)_CucThongke-phucdap-Tuan-Anh" xfId="1036" xr:uid="{00000000-0005-0000-0000-000008040000}"/>
    <cellStyle name="_10.Bieuthegioi-tan_NGTT2008(1)_dan so phan tich 10 nam(moi)" xfId="1037" xr:uid="{00000000-0005-0000-0000-000009040000}"/>
    <cellStyle name="_10.Bieuthegioi-tan_NGTT2008(1)_dan so phan tich 10 nam(moi)_01 Don vi HC" xfId="1038" xr:uid="{00000000-0005-0000-0000-00000A040000}"/>
    <cellStyle name="_10.Bieuthegioi-tan_NGTT2008(1)_dan so phan tich 10 nam(moi)_02 Danso_Laodong 2012(chuan) CO SO" xfId="1039" xr:uid="{00000000-0005-0000-0000-00000B040000}"/>
    <cellStyle name="_10.Bieuthegioi-tan_NGTT2008(1)_dan so phan tich 10 nam(moi)_04 Doanh nghiep va CSKDCT 2012" xfId="1040" xr:uid="{00000000-0005-0000-0000-00000C040000}"/>
    <cellStyle name="_10.Bieuthegioi-tan_NGTT2008(1)_dan so phan tich 10 nam(moi)_NGDD 2013 Thu chi NSNN " xfId="1041" xr:uid="{00000000-0005-0000-0000-00000D040000}"/>
    <cellStyle name="_10.Bieuthegioi-tan_NGTT2008(1)_dan so phan tich 10 nam(moi)_Nien giam KT_TV 2010" xfId="1042" xr:uid="{00000000-0005-0000-0000-00000E040000}"/>
    <cellStyle name="_10.Bieuthegioi-tan_NGTT2008(1)_dan so phan tich 10 nam(moi)_Xl0000167" xfId="1043" xr:uid="{00000000-0005-0000-0000-00000F040000}"/>
    <cellStyle name="_10.Bieuthegioi-tan_NGTT2008(1)_Dat Dai NGTT -2013" xfId="1044" xr:uid="{00000000-0005-0000-0000-000010040000}"/>
    <cellStyle name="_10.Bieuthegioi-tan_NGTT2008(1)_Giaoduc2013(ok)" xfId="1045" xr:uid="{00000000-0005-0000-0000-000011040000}"/>
    <cellStyle name="_10.Bieuthegioi-tan_NGTT2008(1)_GTSXNN" xfId="1046" xr:uid="{00000000-0005-0000-0000-000012040000}"/>
    <cellStyle name="_10.Bieuthegioi-tan_NGTT2008(1)_GTSXNN_Nongnghiep NGDD 2012_cap nhat den 24-5-2013(1)" xfId="1047" xr:uid="{00000000-0005-0000-0000-000013040000}"/>
    <cellStyle name="_10.Bieuthegioi-tan_NGTT2008(1)_Lam nghiep, thuy san 2010 (ok)" xfId="1048" xr:uid="{00000000-0005-0000-0000-000014040000}"/>
    <cellStyle name="_10.Bieuthegioi-tan_NGTT2008(1)_Lam nghiep, thuy san 2010 (ok)_08 Cong nghiep 2010" xfId="1049" xr:uid="{00000000-0005-0000-0000-000015040000}"/>
    <cellStyle name="_10.Bieuthegioi-tan_NGTT2008(1)_Lam nghiep, thuy san 2010 (ok)_08 Thuong mai va Du lich (Ok)" xfId="1050" xr:uid="{00000000-0005-0000-0000-000016040000}"/>
    <cellStyle name="_10.Bieuthegioi-tan_NGTT2008(1)_Lam nghiep, thuy san 2010 (ok)_09 Chi so gia 2011- VuTKG-1 (Ok)" xfId="1051" xr:uid="{00000000-0005-0000-0000-000017040000}"/>
    <cellStyle name="_10.Bieuthegioi-tan_NGTT2008(1)_Lam nghiep, thuy san 2010 (ok)_09 Du lich" xfId="1052" xr:uid="{00000000-0005-0000-0000-000018040000}"/>
    <cellStyle name="_10.Bieuthegioi-tan_NGTT2008(1)_Lam nghiep, thuy san 2010 (ok)_10 Van tai va BCVT (da sua ok)" xfId="1053" xr:uid="{00000000-0005-0000-0000-000019040000}"/>
    <cellStyle name="_10.Bieuthegioi-tan_NGTT2008(1)_Lam nghiep, thuy san 2010 (ok)_12 Giao duc, Y Te va Muc songnam2011" xfId="1054" xr:uid="{00000000-0005-0000-0000-00001A040000}"/>
    <cellStyle name="_10.Bieuthegioi-tan_NGTT2008(1)_Lam nghiep, thuy san 2010 (ok)_nien giam tom tat du lich va XNK" xfId="1055" xr:uid="{00000000-0005-0000-0000-00001B040000}"/>
    <cellStyle name="_10.Bieuthegioi-tan_NGTT2008(1)_Lam nghiep, thuy san 2010 (ok)_Nongnghiep" xfId="1056" xr:uid="{00000000-0005-0000-0000-00001C040000}"/>
    <cellStyle name="_10.Bieuthegioi-tan_NGTT2008(1)_Lam nghiep, thuy san 2010 (ok)_XNK" xfId="1057" xr:uid="{00000000-0005-0000-0000-00001D040000}"/>
    <cellStyle name="_10.Bieuthegioi-tan_NGTT2008(1)_Maket NGTT Cong nghiep 2011" xfId="1058" xr:uid="{00000000-0005-0000-0000-00001E040000}"/>
    <cellStyle name="_10.Bieuthegioi-tan_NGTT2008(1)_Maket NGTT Cong nghiep 2011_08 Cong nghiep 2010" xfId="1059" xr:uid="{00000000-0005-0000-0000-00001F040000}"/>
    <cellStyle name="_10.Bieuthegioi-tan_NGTT2008(1)_Maket NGTT Cong nghiep 2011_08 Thuong mai va Du lich (Ok)" xfId="1060" xr:uid="{00000000-0005-0000-0000-000020040000}"/>
    <cellStyle name="_10.Bieuthegioi-tan_NGTT2008(1)_Maket NGTT Cong nghiep 2011_09 Chi so gia 2011- VuTKG-1 (Ok)" xfId="1061" xr:uid="{00000000-0005-0000-0000-000021040000}"/>
    <cellStyle name="_10.Bieuthegioi-tan_NGTT2008(1)_Maket NGTT Cong nghiep 2011_09 Du lich" xfId="1062" xr:uid="{00000000-0005-0000-0000-000022040000}"/>
    <cellStyle name="_10.Bieuthegioi-tan_NGTT2008(1)_Maket NGTT Cong nghiep 2011_10 Van tai va BCVT (da sua ok)" xfId="1063" xr:uid="{00000000-0005-0000-0000-000023040000}"/>
    <cellStyle name="_10.Bieuthegioi-tan_NGTT2008(1)_Maket NGTT Cong nghiep 2011_12 Giao duc, Y Te va Muc songnam2011" xfId="1064" xr:uid="{00000000-0005-0000-0000-000024040000}"/>
    <cellStyle name="_10.Bieuthegioi-tan_NGTT2008(1)_Maket NGTT Cong nghiep 2011_nien giam tom tat du lich va XNK" xfId="1065" xr:uid="{00000000-0005-0000-0000-000025040000}"/>
    <cellStyle name="_10.Bieuthegioi-tan_NGTT2008(1)_Maket NGTT Cong nghiep 2011_Nongnghiep" xfId="1066" xr:uid="{00000000-0005-0000-0000-000026040000}"/>
    <cellStyle name="_10.Bieuthegioi-tan_NGTT2008(1)_Maket NGTT Cong nghiep 2011_XNK" xfId="1067" xr:uid="{00000000-0005-0000-0000-000027040000}"/>
    <cellStyle name="_10.Bieuthegioi-tan_NGTT2008(1)_Maket NGTT Doanh Nghiep 2011" xfId="1068" xr:uid="{00000000-0005-0000-0000-000028040000}"/>
    <cellStyle name="_10.Bieuthegioi-tan_NGTT2008(1)_Maket NGTT Doanh Nghiep 2011_08 Cong nghiep 2010" xfId="1069" xr:uid="{00000000-0005-0000-0000-000029040000}"/>
    <cellStyle name="_10.Bieuthegioi-tan_NGTT2008(1)_Maket NGTT Doanh Nghiep 2011_08 Thuong mai va Du lich (Ok)" xfId="1070" xr:uid="{00000000-0005-0000-0000-00002A040000}"/>
    <cellStyle name="_10.Bieuthegioi-tan_NGTT2008(1)_Maket NGTT Doanh Nghiep 2011_09 Chi so gia 2011- VuTKG-1 (Ok)" xfId="1071" xr:uid="{00000000-0005-0000-0000-00002B040000}"/>
    <cellStyle name="_10.Bieuthegioi-tan_NGTT2008(1)_Maket NGTT Doanh Nghiep 2011_09 Du lich" xfId="1072" xr:uid="{00000000-0005-0000-0000-00002C040000}"/>
    <cellStyle name="_10.Bieuthegioi-tan_NGTT2008(1)_Maket NGTT Doanh Nghiep 2011_10 Van tai va BCVT (da sua ok)" xfId="1073" xr:uid="{00000000-0005-0000-0000-00002D040000}"/>
    <cellStyle name="_10.Bieuthegioi-tan_NGTT2008(1)_Maket NGTT Doanh Nghiep 2011_12 Giao duc, Y Te va Muc songnam2011" xfId="1074" xr:uid="{00000000-0005-0000-0000-00002E040000}"/>
    <cellStyle name="_10.Bieuthegioi-tan_NGTT2008(1)_Maket NGTT Doanh Nghiep 2011_nien giam tom tat du lich va XNK" xfId="1075" xr:uid="{00000000-0005-0000-0000-00002F040000}"/>
    <cellStyle name="_10.Bieuthegioi-tan_NGTT2008(1)_Maket NGTT Doanh Nghiep 2011_Nongnghiep" xfId="1076" xr:uid="{00000000-0005-0000-0000-000030040000}"/>
    <cellStyle name="_10.Bieuthegioi-tan_NGTT2008(1)_Maket NGTT Doanh Nghiep 2011_XNK" xfId="1077" xr:uid="{00000000-0005-0000-0000-000031040000}"/>
    <cellStyle name="_10.Bieuthegioi-tan_NGTT2008(1)_Maket NGTT Thu chi NS 2011" xfId="1078" xr:uid="{00000000-0005-0000-0000-000032040000}"/>
    <cellStyle name="_10.Bieuthegioi-tan_NGTT2008(1)_Maket NGTT Thu chi NS 2011_08 Cong nghiep 2010" xfId="1079" xr:uid="{00000000-0005-0000-0000-000033040000}"/>
    <cellStyle name="_10.Bieuthegioi-tan_NGTT2008(1)_Maket NGTT Thu chi NS 2011_08 Thuong mai va Du lich (Ok)" xfId="1080" xr:uid="{00000000-0005-0000-0000-000034040000}"/>
    <cellStyle name="_10.Bieuthegioi-tan_NGTT2008(1)_Maket NGTT Thu chi NS 2011_09 Chi so gia 2011- VuTKG-1 (Ok)" xfId="1081" xr:uid="{00000000-0005-0000-0000-000035040000}"/>
    <cellStyle name="_10.Bieuthegioi-tan_NGTT2008(1)_Maket NGTT Thu chi NS 2011_09 Du lich" xfId="1082" xr:uid="{00000000-0005-0000-0000-000036040000}"/>
    <cellStyle name="_10.Bieuthegioi-tan_NGTT2008(1)_Maket NGTT Thu chi NS 2011_10 Van tai va BCVT (da sua ok)" xfId="1083" xr:uid="{00000000-0005-0000-0000-000037040000}"/>
    <cellStyle name="_10.Bieuthegioi-tan_NGTT2008(1)_Maket NGTT Thu chi NS 2011_12 Giao duc, Y Te va Muc songnam2011" xfId="1084" xr:uid="{00000000-0005-0000-0000-000038040000}"/>
    <cellStyle name="_10.Bieuthegioi-tan_NGTT2008(1)_Maket NGTT Thu chi NS 2011_nien giam tom tat du lich va XNK" xfId="1085" xr:uid="{00000000-0005-0000-0000-000039040000}"/>
    <cellStyle name="_10.Bieuthegioi-tan_NGTT2008(1)_Maket NGTT Thu chi NS 2011_Nongnghiep" xfId="1086" xr:uid="{00000000-0005-0000-0000-00003A040000}"/>
    <cellStyle name="_10.Bieuthegioi-tan_NGTT2008(1)_Maket NGTT Thu chi NS 2011_XNK" xfId="1087" xr:uid="{00000000-0005-0000-0000-00003B040000}"/>
    <cellStyle name="_10.Bieuthegioi-tan_NGTT2008(1)_Maket NGTT2012 LN,TS (7-1-2013)" xfId="1088" xr:uid="{00000000-0005-0000-0000-00003C040000}"/>
    <cellStyle name="_10.Bieuthegioi-tan_NGTT2008(1)_Maket NGTT2012 LN,TS (7-1-2013)_Nongnghiep" xfId="1089" xr:uid="{00000000-0005-0000-0000-00003D040000}"/>
    <cellStyle name="_10.Bieuthegioi-tan_NGTT2008(1)_Ngiam_lamnghiep_2011_v2(1)(1)" xfId="1090" xr:uid="{00000000-0005-0000-0000-00003E040000}"/>
    <cellStyle name="_10.Bieuthegioi-tan_NGTT2008(1)_Ngiam_lamnghiep_2011_v2(1)(1)_Nongnghiep" xfId="1091" xr:uid="{00000000-0005-0000-0000-00003F040000}"/>
    <cellStyle name="_10.Bieuthegioi-tan_NGTT2008(1)_NGTT Ca the 2011 Diep" xfId="1092" xr:uid="{00000000-0005-0000-0000-000040040000}"/>
    <cellStyle name="_10.Bieuthegioi-tan_NGTT2008(1)_NGTT Ca the 2011 Diep_08 Cong nghiep 2010" xfId="1093" xr:uid="{00000000-0005-0000-0000-000041040000}"/>
    <cellStyle name="_10.Bieuthegioi-tan_NGTT2008(1)_NGTT Ca the 2011 Diep_08 Thuong mai va Du lich (Ok)" xfId="1094" xr:uid="{00000000-0005-0000-0000-000042040000}"/>
    <cellStyle name="_10.Bieuthegioi-tan_NGTT2008(1)_NGTT Ca the 2011 Diep_09 Chi so gia 2011- VuTKG-1 (Ok)" xfId="1095" xr:uid="{00000000-0005-0000-0000-000043040000}"/>
    <cellStyle name="_10.Bieuthegioi-tan_NGTT2008(1)_NGTT Ca the 2011 Diep_09 Du lich" xfId="1096" xr:uid="{00000000-0005-0000-0000-000044040000}"/>
    <cellStyle name="_10.Bieuthegioi-tan_NGTT2008(1)_NGTT Ca the 2011 Diep_10 Van tai va BCVT (da sua ok)" xfId="1097" xr:uid="{00000000-0005-0000-0000-000045040000}"/>
    <cellStyle name="_10.Bieuthegioi-tan_NGTT2008(1)_NGTT Ca the 2011 Diep_12 Giao duc, Y Te va Muc songnam2011" xfId="1098" xr:uid="{00000000-0005-0000-0000-000046040000}"/>
    <cellStyle name="_10.Bieuthegioi-tan_NGTT2008(1)_NGTT Ca the 2011 Diep_nien giam tom tat du lich va XNK" xfId="1099" xr:uid="{00000000-0005-0000-0000-000047040000}"/>
    <cellStyle name="_10.Bieuthegioi-tan_NGTT2008(1)_NGTT Ca the 2011 Diep_Nongnghiep" xfId="1100" xr:uid="{00000000-0005-0000-0000-000048040000}"/>
    <cellStyle name="_10.Bieuthegioi-tan_NGTT2008(1)_NGTT Ca the 2011 Diep_XNK" xfId="1101" xr:uid="{00000000-0005-0000-0000-000049040000}"/>
    <cellStyle name="_10.Bieuthegioi-tan_NGTT2008(1)_NGTT LN,TS 2012 (Chuan)" xfId="1102" xr:uid="{00000000-0005-0000-0000-00004A040000}"/>
    <cellStyle name="_10.Bieuthegioi-tan_NGTT2008(1)_Nien giam day du  Nong nghiep 2010" xfId="1103" xr:uid="{00000000-0005-0000-0000-00004B040000}"/>
    <cellStyle name="_10.Bieuthegioi-tan_NGTT2008(1)_Nien giam TT Vu Nong nghiep 2012(solieu)-gui Vu TH 29-3-2013" xfId="1104" xr:uid="{00000000-0005-0000-0000-00004C040000}"/>
    <cellStyle name="_10.Bieuthegioi-tan_NGTT2008(1)_Nongnghiep" xfId="1105" xr:uid="{00000000-0005-0000-0000-00004D040000}"/>
    <cellStyle name="_10.Bieuthegioi-tan_NGTT2008(1)_Nongnghiep_Bo sung 04 bieu Cong nghiep" xfId="1106" xr:uid="{00000000-0005-0000-0000-00004E040000}"/>
    <cellStyle name="_10.Bieuthegioi-tan_NGTT2008(1)_Nongnghiep_Mau" xfId="1107" xr:uid="{00000000-0005-0000-0000-00004F040000}"/>
    <cellStyle name="_10.Bieuthegioi-tan_NGTT2008(1)_Nongnghiep_NGDD 2013 Thu chi NSNN " xfId="1108" xr:uid="{00000000-0005-0000-0000-000050040000}"/>
    <cellStyle name="_10.Bieuthegioi-tan_NGTT2008(1)_Nongnghiep_Nongnghiep NGDD 2012_cap nhat den 24-5-2013(1)" xfId="1109" xr:uid="{00000000-0005-0000-0000-000051040000}"/>
    <cellStyle name="_10.Bieuthegioi-tan_NGTT2008(1)_Phan i (in)" xfId="1110" xr:uid="{00000000-0005-0000-0000-000052040000}"/>
    <cellStyle name="_10.Bieuthegioi-tan_NGTT2008(1)_So lieu quoc te TH" xfId="1111" xr:uid="{00000000-0005-0000-0000-000053040000}"/>
    <cellStyle name="_10.Bieuthegioi-tan_NGTT2008(1)_So lieu quoc te TH_08 Cong nghiep 2010" xfId="1112" xr:uid="{00000000-0005-0000-0000-000054040000}"/>
    <cellStyle name="_10.Bieuthegioi-tan_NGTT2008(1)_So lieu quoc te TH_08 Thuong mai va Du lich (Ok)" xfId="1113" xr:uid="{00000000-0005-0000-0000-000055040000}"/>
    <cellStyle name="_10.Bieuthegioi-tan_NGTT2008(1)_So lieu quoc te TH_09 Chi so gia 2011- VuTKG-1 (Ok)" xfId="1114" xr:uid="{00000000-0005-0000-0000-000056040000}"/>
    <cellStyle name="_10.Bieuthegioi-tan_NGTT2008(1)_So lieu quoc te TH_09 Du lich" xfId="1115" xr:uid="{00000000-0005-0000-0000-000057040000}"/>
    <cellStyle name="_10.Bieuthegioi-tan_NGTT2008(1)_So lieu quoc te TH_10 Van tai va BCVT (da sua ok)" xfId="1116" xr:uid="{00000000-0005-0000-0000-000058040000}"/>
    <cellStyle name="_10.Bieuthegioi-tan_NGTT2008(1)_So lieu quoc te TH_12 Giao duc, Y Te va Muc songnam2011" xfId="1117" xr:uid="{00000000-0005-0000-0000-000059040000}"/>
    <cellStyle name="_10.Bieuthegioi-tan_NGTT2008(1)_So lieu quoc te TH_nien giam tom tat du lich va XNK" xfId="1118" xr:uid="{00000000-0005-0000-0000-00005A040000}"/>
    <cellStyle name="_10.Bieuthegioi-tan_NGTT2008(1)_So lieu quoc te TH_Nongnghiep" xfId="1119" xr:uid="{00000000-0005-0000-0000-00005B040000}"/>
    <cellStyle name="_10.Bieuthegioi-tan_NGTT2008(1)_So lieu quoc te TH_XNK" xfId="1120" xr:uid="{00000000-0005-0000-0000-00005C040000}"/>
    <cellStyle name="_10.Bieuthegioi-tan_NGTT2008(1)_So lieu quoc te(GDP)" xfId="1121" xr:uid="{00000000-0005-0000-0000-00005D040000}"/>
    <cellStyle name="_10.Bieuthegioi-tan_NGTT2008(1)_So lieu quoc te(GDP)_02  Dan so lao dong(OK)" xfId="1122" xr:uid="{00000000-0005-0000-0000-00005E040000}"/>
    <cellStyle name="_10.Bieuthegioi-tan_NGTT2008(1)_So lieu quoc te(GDP)_03 TKQG va Thu chi NSNN 2012" xfId="1123" xr:uid="{00000000-0005-0000-0000-00005F040000}"/>
    <cellStyle name="_10.Bieuthegioi-tan_NGTT2008(1)_So lieu quoc te(GDP)_04 Doanh nghiep va CSKDCT 2012" xfId="1124" xr:uid="{00000000-0005-0000-0000-000060040000}"/>
    <cellStyle name="_10.Bieuthegioi-tan_NGTT2008(1)_So lieu quoc te(GDP)_05 Doanh nghiep va Ca the_2011 (Ok)" xfId="1125" xr:uid="{00000000-0005-0000-0000-000061040000}"/>
    <cellStyle name="_10.Bieuthegioi-tan_NGTT2008(1)_So lieu quoc te(GDP)_07 NGTT CN 2012" xfId="1126" xr:uid="{00000000-0005-0000-0000-000062040000}"/>
    <cellStyle name="_10.Bieuthegioi-tan_NGTT2008(1)_So lieu quoc te(GDP)_08 Thuong mai Tong muc - Diep" xfId="1127" xr:uid="{00000000-0005-0000-0000-000063040000}"/>
    <cellStyle name="_10.Bieuthegioi-tan_NGTT2008(1)_So lieu quoc te(GDP)_08 Thuong mai va Du lich (Ok)" xfId="1128" xr:uid="{00000000-0005-0000-0000-000064040000}"/>
    <cellStyle name="_10.Bieuthegioi-tan_NGTT2008(1)_So lieu quoc te(GDP)_09 Chi so gia 2011- VuTKG-1 (Ok)" xfId="1129" xr:uid="{00000000-0005-0000-0000-000065040000}"/>
    <cellStyle name="_10.Bieuthegioi-tan_NGTT2008(1)_So lieu quoc te(GDP)_09 Du lich" xfId="1130" xr:uid="{00000000-0005-0000-0000-000066040000}"/>
    <cellStyle name="_10.Bieuthegioi-tan_NGTT2008(1)_So lieu quoc te(GDP)_10 Van tai va BCVT (da sua ok)" xfId="1131" xr:uid="{00000000-0005-0000-0000-000067040000}"/>
    <cellStyle name="_10.Bieuthegioi-tan_NGTT2008(1)_So lieu quoc te(GDP)_11 (3)" xfId="1132" xr:uid="{00000000-0005-0000-0000-000068040000}"/>
    <cellStyle name="_10.Bieuthegioi-tan_NGTT2008(1)_So lieu quoc te(GDP)_11 (3)_04 Doanh nghiep va CSKDCT 2012" xfId="1133" xr:uid="{00000000-0005-0000-0000-000069040000}"/>
    <cellStyle name="_10.Bieuthegioi-tan_NGTT2008(1)_So lieu quoc te(GDP)_11 (3)_Xl0000167" xfId="1134" xr:uid="{00000000-0005-0000-0000-00006A040000}"/>
    <cellStyle name="_10.Bieuthegioi-tan_NGTT2008(1)_So lieu quoc te(GDP)_12 (2)" xfId="1135" xr:uid="{00000000-0005-0000-0000-00006B040000}"/>
    <cellStyle name="_10.Bieuthegioi-tan_NGTT2008(1)_So lieu quoc te(GDP)_12 (2)_04 Doanh nghiep va CSKDCT 2012" xfId="1136" xr:uid="{00000000-0005-0000-0000-00006C040000}"/>
    <cellStyle name="_10.Bieuthegioi-tan_NGTT2008(1)_So lieu quoc te(GDP)_12 (2)_Xl0000167" xfId="1137" xr:uid="{00000000-0005-0000-0000-00006D040000}"/>
    <cellStyle name="_10.Bieuthegioi-tan_NGTT2008(1)_So lieu quoc te(GDP)_12 Giao duc, Y Te va Muc songnam2011" xfId="1138" xr:uid="{00000000-0005-0000-0000-00006E040000}"/>
    <cellStyle name="_10.Bieuthegioi-tan_NGTT2008(1)_So lieu quoc te(GDP)_12 So lieu quoc te (Ok)" xfId="1139" xr:uid="{00000000-0005-0000-0000-00006F040000}"/>
    <cellStyle name="_10.Bieuthegioi-tan_NGTT2008(1)_So lieu quoc te(GDP)_13 Van tai 2012" xfId="1140" xr:uid="{00000000-0005-0000-0000-000070040000}"/>
    <cellStyle name="_10.Bieuthegioi-tan_NGTT2008(1)_So lieu quoc te(GDP)_Giaoduc2013(ok)" xfId="1141" xr:uid="{00000000-0005-0000-0000-000071040000}"/>
    <cellStyle name="_10.Bieuthegioi-tan_NGTT2008(1)_So lieu quoc te(GDP)_Maket NGTT2012 LN,TS (7-1-2013)" xfId="1142" xr:uid="{00000000-0005-0000-0000-000072040000}"/>
    <cellStyle name="_10.Bieuthegioi-tan_NGTT2008(1)_So lieu quoc te(GDP)_Maket NGTT2012 LN,TS (7-1-2013)_Nongnghiep" xfId="1143" xr:uid="{00000000-0005-0000-0000-000073040000}"/>
    <cellStyle name="_10.Bieuthegioi-tan_NGTT2008(1)_So lieu quoc te(GDP)_Ngiam_lamnghiep_2011_v2(1)(1)" xfId="1144" xr:uid="{00000000-0005-0000-0000-000074040000}"/>
    <cellStyle name="_10.Bieuthegioi-tan_NGTT2008(1)_So lieu quoc te(GDP)_Ngiam_lamnghiep_2011_v2(1)(1)_Nongnghiep" xfId="1145" xr:uid="{00000000-0005-0000-0000-000075040000}"/>
    <cellStyle name="_10.Bieuthegioi-tan_NGTT2008(1)_So lieu quoc te(GDP)_NGTT LN,TS 2012 (Chuan)" xfId="1146" xr:uid="{00000000-0005-0000-0000-000076040000}"/>
    <cellStyle name="_10.Bieuthegioi-tan_NGTT2008(1)_So lieu quoc te(GDP)_Nien giam TT Vu Nong nghiep 2012(solieu)-gui Vu TH 29-3-2013" xfId="1147" xr:uid="{00000000-0005-0000-0000-000077040000}"/>
    <cellStyle name="_10.Bieuthegioi-tan_NGTT2008(1)_So lieu quoc te(GDP)_Nongnghiep" xfId="1148" xr:uid="{00000000-0005-0000-0000-000078040000}"/>
    <cellStyle name="_10.Bieuthegioi-tan_NGTT2008(1)_So lieu quoc te(GDP)_Nongnghiep NGDD 2012_cap nhat den 24-5-2013(1)" xfId="1149" xr:uid="{00000000-0005-0000-0000-000079040000}"/>
    <cellStyle name="_10.Bieuthegioi-tan_NGTT2008(1)_So lieu quoc te(GDP)_Nongnghiep_Nongnghiep NGDD 2012_cap nhat den 24-5-2013(1)" xfId="1150" xr:uid="{00000000-0005-0000-0000-00007A040000}"/>
    <cellStyle name="_10.Bieuthegioi-tan_NGTT2008(1)_So lieu quoc te(GDP)_Xl0000147" xfId="1151" xr:uid="{00000000-0005-0000-0000-00007B040000}"/>
    <cellStyle name="_10.Bieuthegioi-tan_NGTT2008(1)_So lieu quoc te(GDP)_Xl0000167" xfId="1152" xr:uid="{00000000-0005-0000-0000-00007C040000}"/>
    <cellStyle name="_10.Bieuthegioi-tan_NGTT2008(1)_So lieu quoc te(GDP)_XNK" xfId="1153" xr:uid="{00000000-0005-0000-0000-00007D040000}"/>
    <cellStyle name="_10.Bieuthegioi-tan_NGTT2008(1)_Thuong mai va Du lich" xfId="1154" xr:uid="{00000000-0005-0000-0000-00007E040000}"/>
    <cellStyle name="_10.Bieuthegioi-tan_NGTT2008(1)_Thuong mai va Du lich_01 Don vi HC" xfId="1155" xr:uid="{00000000-0005-0000-0000-00007F040000}"/>
    <cellStyle name="_10.Bieuthegioi-tan_NGTT2008(1)_Thuong mai va Du lich_NGDD 2013 Thu chi NSNN " xfId="1156" xr:uid="{00000000-0005-0000-0000-000080040000}"/>
    <cellStyle name="_10.Bieuthegioi-tan_NGTT2008(1)_Tong hop 1" xfId="1157" xr:uid="{00000000-0005-0000-0000-000081040000}"/>
    <cellStyle name="_10.Bieuthegioi-tan_NGTT2008(1)_Tong hop NGTT" xfId="1158" xr:uid="{00000000-0005-0000-0000-000082040000}"/>
    <cellStyle name="_10.Bieuthegioi-tan_NGTT2008(1)_Xl0000167" xfId="1159" xr:uid="{00000000-0005-0000-0000-000083040000}"/>
    <cellStyle name="_10.Bieuthegioi-tan_NGTT2008(1)_XNK" xfId="1160" xr:uid="{00000000-0005-0000-0000-000084040000}"/>
    <cellStyle name="_10.Bieuthegioi-tan_NGTT2008(1)_XNK (10-6)" xfId="1161" xr:uid="{00000000-0005-0000-0000-000085040000}"/>
    <cellStyle name="_10.Bieuthegioi-tan_NGTT2008(1)_XNK_08 Thuong mai Tong muc - Diep" xfId="1162" xr:uid="{00000000-0005-0000-0000-000086040000}"/>
    <cellStyle name="_10.Bieuthegioi-tan_NGTT2008(1)_XNK_Bo sung 04 bieu Cong nghiep" xfId="1163" xr:uid="{00000000-0005-0000-0000-000087040000}"/>
    <cellStyle name="_10.Bieuthegioi-tan_NGTT2008(1)_XNK-2012" xfId="1164" xr:uid="{00000000-0005-0000-0000-000088040000}"/>
    <cellStyle name="_10.Bieuthegioi-tan_NGTT2008(1)_XNK-Market" xfId="1165" xr:uid="{00000000-0005-0000-0000-000089040000}"/>
    <cellStyle name="_10_Market_VH_YT_GD_NGTT_2011" xfId="1166" xr:uid="{00000000-0005-0000-0000-00008A040000}"/>
    <cellStyle name="_10_Market_VH_YT_GD_NGTT_2011_02  Dan so lao dong(OK)" xfId="1167" xr:uid="{00000000-0005-0000-0000-00008B040000}"/>
    <cellStyle name="_10_Market_VH_YT_GD_NGTT_2011_03 TKQG va Thu chi NSNN 2012" xfId="1168" xr:uid="{00000000-0005-0000-0000-00008C040000}"/>
    <cellStyle name="_10_Market_VH_YT_GD_NGTT_2011_04 Doanh nghiep va CSKDCT 2012" xfId="1169" xr:uid="{00000000-0005-0000-0000-00008D040000}"/>
    <cellStyle name="_10_Market_VH_YT_GD_NGTT_2011_05 Doanh nghiep va Ca the_2011 (Ok)" xfId="1170" xr:uid="{00000000-0005-0000-0000-00008E040000}"/>
    <cellStyle name="_10_Market_VH_YT_GD_NGTT_2011_07 NGTT CN 2012" xfId="1171" xr:uid="{00000000-0005-0000-0000-00008F040000}"/>
    <cellStyle name="_10_Market_VH_YT_GD_NGTT_2011_08 Thuong mai Tong muc - Diep" xfId="1172" xr:uid="{00000000-0005-0000-0000-000090040000}"/>
    <cellStyle name="_10_Market_VH_YT_GD_NGTT_2011_08 Thuong mai va Du lich (Ok)" xfId="1173" xr:uid="{00000000-0005-0000-0000-000091040000}"/>
    <cellStyle name="_10_Market_VH_YT_GD_NGTT_2011_09 Chi so gia 2011- VuTKG-1 (Ok)" xfId="1174" xr:uid="{00000000-0005-0000-0000-000092040000}"/>
    <cellStyle name="_10_Market_VH_YT_GD_NGTT_2011_09 Du lich" xfId="1175" xr:uid="{00000000-0005-0000-0000-000093040000}"/>
    <cellStyle name="_10_Market_VH_YT_GD_NGTT_2011_10 Van tai va BCVT (da sua ok)" xfId="1176" xr:uid="{00000000-0005-0000-0000-000094040000}"/>
    <cellStyle name="_10_Market_VH_YT_GD_NGTT_2011_11 (3)" xfId="1177" xr:uid="{00000000-0005-0000-0000-000095040000}"/>
    <cellStyle name="_10_Market_VH_YT_GD_NGTT_2011_11 (3)_04 Doanh nghiep va CSKDCT 2012" xfId="1178" xr:uid="{00000000-0005-0000-0000-000096040000}"/>
    <cellStyle name="_10_Market_VH_YT_GD_NGTT_2011_11 (3)_Xl0000167" xfId="1179" xr:uid="{00000000-0005-0000-0000-000097040000}"/>
    <cellStyle name="_10_Market_VH_YT_GD_NGTT_2011_12 (2)" xfId="1180" xr:uid="{00000000-0005-0000-0000-000098040000}"/>
    <cellStyle name="_10_Market_VH_YT_GD_NGTT_2011_12 (2)_04 Doanh nghiep va CSKDCT 2012" xfId="1181" xr:uid="{00000000-0005-0000-0000-000099040000}"/>
    <cellStyle name="_10_Market_VH_YT_GD_NGTT_2011_12 (2)_Xl0000167" xfId="1182" xr:uid="{00000000-0005-0000-0000-00009A040000}"/>
    <cellStyle name="_10_Market_VH_YT_GD_NGTT_2011_12 Giao duc, Y Te va Muc songnam2011" xfId="1183" xr:uid="{00000000-0005-0000-0000-00009B040000}"/>
    <cellStyle name="_10_Market_VH_YT_GD_NGTT_2011_13 Van tai 2012" xfId="1184" xr:uid="{00000000-0005-0000-0000-00009C040000}"/>
    <cellStyle name="_10_Market_VH_YT_GD_NGTT_2011_Giaoduc2013(ok)" xfId="1185" xr:uid="{00000000-0005-0000-0000-00009D040000}"/>
    <cellStyle name="_10_Market_VH_YT_GD_NGTT_2011_Maket NGTT2012 LN,TS (7-1-2013)" xfId="1186" xr:uid="{00000000-0005-0000-0000-00009E040000}"/>
    <cellStyle name="_10_Market_VH_YT_GD_NGTT_2011_Maket NGTT2012 LN,TS (7-1-2013)_Nongnghiep" xfId="1187" xr:uid="{00000000-0005-0000-0000-00009F040000}"/>
    <cellStyle name="_10_Market_VH_YT_GD_NGTT_2011_Ngiam_lamnghiep_2011_v2(1)(1)" xfId="1188" xr:uid="{00000000-0005-0000-0000-0000A0040000}"/>
    <cellStyle name="_10_Market_VH_YT_GD_NGTT_2011_Ngiam_lamnghiep_2011_v2(1)(1)_Nongnghiep" xfId="1189" xr:uid="{00000000-0005-0000-0000-0000A1040000}"/>
    <cellStyle name="_10_Market_VH_YT_GD_NGTT_2011_NGTT LN,TS 2012 (Chuan)" xfId="1190" xr:uid="{00000000-0005-0000-0000-0000A2040000}"/>
    <cellStyle name="_10_Market_VH_YT_GD_NGTT_2011_Nien giam TT Vu Nong nghiep 2012(solieu)-gui Vu TH 29-3-2013" xfId="1191" xr:uid="{00000000-0005-0000-0000-0000A3040000}"/>
    <cellStyle name="_10_Market_VH_YT_GD_NGTT_2011_Nongnghiep" xfId="1192" xr:uid="{00000000-0005-0000-0000-0000A4040000}"/>
    <cellStyle name="_10_Market_VH_YT_GD_NGTT_2011_Nongnghiep NGDD 2012_cap nhat den 24-5-2013(1)" xfId="1193" xr:uid="{00000000-0005-0000-0000-0000A5040000}"/>
    <cellStyle name="_10_Market_VH_YT_GD_NGTT_2011_Nongnghiep_Nongnghiep NGDD 2012_cap nhat den 24-5-2013(1)" xfId="1194" xr:uid="{00000000-0005-0000-0000-0000A6040000}"/>
    <cellStyle name="_10_Market_VH_YT_GD_NGTT_2011_Xl0000147" xfId="1195" xr:uid="{00000000-0005-0000-0000-0000A7040000}"/>
    <cellStyle name="_10_Market_VH_YT_GD_NGTT_2011_Xl0000167" xfId="1196" xr:uid="{00000000-0005-0000-0000-0000A8040000}"/>
    <cellStyle name="_10_Market_VH_YT_GD_NGTT_2011_XNK" xfId="1197" xr:uid="{00000000-0005-0000-0000-0000A9040000}"/>
    <cellStyle name="_12 So lieu quoc te (Ok)" xfId="1198" xr:uid="{00000000-0005-0000-0000-0000AA040000}"/>
    <cellStyle name="_15.Quoc te" xfId="1199" xr:uid="{00000000-0005-0000-0000-0000AB040000}"/>
    <cellStyle name="_2.OK" xfId="1200" xr:uid="{00000000-0005-0000-0000-0000AC040000}"/>
    <cellStyle name="_3OK" xfId="1201" xr:uid="{00000000-0005-0000-0000-0000AD040000}"/>
    <cellStyle name="_4OK" xfId="1202" xr:uid="{00000000-0005-0000-0000-0000AE040000}"/>
    <cellStyle name="_5OK" xfId="1203" xr:uid="{00000000-0005-0000-0000-0000AF040000}"/>
    <cellStyle name="_6OK" xfId="1204" xr:uid="{00000000-0005-0000-0000-0000B0040000}"/>
    <cellStyle name="_7OK" xfId="1205" xr:uid="{00000000-0005-0000-0000-0000B1040000}"/>
    <cellStyle name="_8OK" xfId="1206" xr:uid="{00000000-0005-0000-0000-0000B2040000}"/>
    <cellStyle name="_Book1" xfId="1207" xr:uid="{00000000-0005-0000-0000-0000B3040000}"/>
    <cellStyle name="_Book2" xfId="1208" xr:uid="{00000000-0005-0000-0000-0000B4040000}"/>
    <cellStyle name="_Book2 10" xfId="1209" xr:uid="{00000000-0005-0000-0000-0000B5040000}"/>
    <cellStyle name="_Book2 11" xfId="1210" xr:uid="{00000000-0005-0000-0000-0000B6040000}"/>
    <cellStyle name="_Book2 12" xfId="1211" xr:uid="{00000000-0005-0000-0000-0000B7040000}"/>
    <cellStyle name="_Book2 13" xfId="1212" xr:uid="{00000000-0005-0000-0000-0000B8040000}"/>
    <cellStyle name="_Book2 14" xfId="1213" xr:uid="{00000000-0005-0000-0000-0000B9040000}"/>
    <cellStyle name="_Book2 15" xfId="1214" xr:uid="{00000000-0005-0000-0000-0000BA040000}"/>
    <cellStyle name="_Book2 16" xfId="1215" xr:uid="{00000000-0005-0000-0000-0000BB040000}"/>
    <cellStyle name="_Book2 17" xfId="1216" xr:uid="{00000000-0005-0000-0000-0000BC040000}"/>
    <cellStyle name="_Book2 18" xfId="1217" xr:uid="{00000000-0005-0000-0000-0000BD040000}"/>
    <cellStyle name="_Book2 19" xfId="1218" xr:uid="{00000000-0005-0000-0000-0000BE040000}"/>
    <cellStyle name="_Book2 2" xfId="1219" xr:uid="{00000000-0005-0000-0000-0000BF040000}"/>
    <cellStyle name="_Book2 3" xfId="1220" xr:uid="{00000000-0005-0000-0000-0000C0040000}"/>
    <cellStyle name="_Book2 4" xfId="1221" xr:uid="{00000000-0005-0000-0000-0000C1040000}"/>
    <cellStyle name="_Book2 5" xfId="1222" xr:uid="{00000000-0005-0000-0000-0000C2040000}"/>
    <cellStyle name="_Book2 6" xfId="1223" xr:uid="{00000000-0005-0000-0000-0000C3040000}"/>
    <cellStyle name="_Book2 7" xfId="1224" xr:uid="{00000000-0005-0000-0000-0000C4040000}"/>
    <cellStyle name="_Book2 8" xfId="1225" xr:uid="{00000000-0005-0000-0000-0000C5040000}"/>
    <cellStyle name="_Book2 9" xfId="1226" xr:uid="{00000000-0005-0000-0000-0000C6040000}"/>
    <cellStyle name="_Book2_01 Don vi HC" xfId="1227" xr:uid="{00000000-0005-0000-0000-0000C7040000}"/>
    <cellStyle name="_Book2_01 DVHC-DSLD 2010" xfId="1228" xr:uid="{00000000-0005-0000-0000-0000C8040000}"/>
    <cellStyle name="_Book2_02  Dan so lao dong(OK)" xfId="1229" xr:uid="{00000000-0005-0000-0000-0000C9040000}"/>
    <cellStyle name="_Book2_02 Danso_Laodong 2012(chuan) CO SO" xfId="1230" xr:uid="{00000000-0005-0000-0000-0000CA040000}"/>
    <cellStyle name="_Book2_03 TKQG va Thu chi NSNN 2012" xfId="1231" xr:uid="{00000000-0005-0000-0000-0000CB040000}"/>
    <cellStyle name="_Book2_04 Doanh nghiep va CSKDCT 2012" xfId="1232" xr:uid="{00000000-0005-0000-0000-0000CC040000}"/>
    <cellStyle name="_Book2_05 Doanh nghiep va Ca the_2011 (Ok)" xfId="1233" xr:uid="{00000000-0005-0000-0000-0000CD040000}"/>
    <cellStyle name="_Book2_05 NGTT DN 2010 (OK)" xfId="1234" xr:uid="{00000000-0005-0000-0000-0000CE040000}"/>
    <cellStyle name="_Book2_05 NGTT DN 2010 (OK)_Bo sung 04 bieu Cong nghiep" xfId="1235" xr:uid="{00000000-0005-0000-0000-0000CF040000}"/>
    <cellStyle name="_Book2_06 Nong, lam nghiep 2010  (ok)" xfId="1236" xr:uid="{00000000-0005-0000-0000-0000D0040000}"/>
    <cellStyle name="_Book2_07 NGTT CN 2012" xfId="1237" xr:uid="{00000000-0005-0000-0000-0000D1040000}"/>
    <cellStyle name="_Book2_08 Thuong mai Tong muc - Diep" xfId="1238" xr:uid="{00000000-0005-0000-0000-0000D2040000}"/>
    <cellStyle name="_Book2_08 Thuong mai va Du lich (Ok)" xfId="1239" xr:uid="{00000000-0005-0000-0000-0000D3040000}"/>
    <cellStyle name="_Book2_09 Chi so gia 2011- VuTKG-1 (Ok)" xfId="1240" xr:uid="{00000000-0005-0000-0000-0000D4040000}"/>
    <cellStyle name="_Book2_09 Du lich" xfId="1241" xr:uid="{00000000-0005-0000-0000-0000D5040000}"/>
    <cellStyle name="_Book2_10 Market VH, YT, GD, NGTT 2011 " xfId="1242" xr:uid="{00000000-0005-0000-0000-0000D6040000}"/>
    <cellStyle name="_Book2_10 Market VH, YT, GD, NGTT 2011 _02  Dan so lao dong(OK)" xfId="1243" xr:uid="{00000000-0005-0000-0000-0000D7040000}"/>
    <cellStyle name="_Book2_10 Market VH, YT, GD, NGTT 2011 _03 TKQG va Thu chi NSNN 2012" xfId="1244" xr:uid="{00000000-0005-0000-0000-0000D8040000}"/>
    <cellStyle name="_Book2_10 Market VH, YT, GD, NGTT 2011 _04 Doanh nghiep va CSKDCT 2012" xfId="1245" xr:uid="{00000000-0005-0000-0000-0000D9040000}"/>
    <cellStyle name="_Book2_10 Market VH, YT, GD, NGTT 2011 _05 Doanh nghiep va Ca the_2011 (Ok)" xfId="1246" xr:uid="{00000000-0005-0000-0000-0000DA040000}"/>
    <cellStyle name="_Book2_10 Market VH, YT, GD, NGTT 2011 _07 NGTT CN 2012" xfId="1247" xr:uid="{00000000-0005-0000-0000-0000DB040000}"/>
    <cellStyle name="_Book2_10 Market VH, YT, GD, NGTT 2011 _08 Thuong mai Tong muc - Diep" xfId="1248" xr:uid="{00000000-0005-0000-0000-0000DC040000}"/>
    <cellStyle name="_Book2_10 Market VH, YT, GD, NGTT 2011 _08 Thuong mai va Du lich (Ok)" xfId="1249" xr:uid="{00000000-0005-0000-0000-0000DD040000}"/>
    <cellStyle name="_Book2_10 Market VH, YT, GD, NGTT 2011 _09 Chi so gia 2011- VuTKG-1 (Ok)" xfId="1250" xr:uid="{00000000-0005-0000-0000-0000DE040000}"/>
    <cellStyle name="_Book2_10 Market VH, YT, GD, NGTT 2011 _09 Du lich" xfId="1251" xr:uid="{00000000-0005-0000-0000-0000DF040000}"/>
    <cellStyle name="_Book2_10 Market VH, YT, GD, NGTT 2011 _10 Van tai va BCVT (da sua ok)" xfId="1252" xr:uid="{00000000-0005-0000-0000-0000E0040000}"/>
    <cellStyle name="_Book2_10 Market VH, YT, GD, NGTT 2011 _11 (3)" xfId="1253" xr:uid="{00000000-0005-0000-0000-0000E1040000}"/>
    <cellStyle name="_Book2_10 Market VH, YT, GD, NGTT 2011 _11 (3)_04 Doanh nghiep va CSKDCT 2012" xfId="1254" xr:uid="{00000000-0005-0000-0000-0000E2040000}"/>
    <cellStyle name="_Book2_10 Market VH, YT, GD, NGTT 2011 _11 (3)_Xl0000167" xfId="1255" xr:uid="{00000000-0005-0000-0000-0000E3040000}"/>
    <cellStyle name="_Book2_10 Market VH, YT, GD, NGTT 2011 _12 (2)" xfId="1256" xr:uid="{00000000-0005-0000-0000-0000E4040000}"/>
    <cellStyle name="_Book2_10 Market VH, YT, GD, NGTT 2011 _12 (2)_04 Doanh nghiep va CSKDCT 2012" xfId="1257" xr:uid="{00000000-0005-0000-0000-0000E5040000}"/>
    <cellStyle name="_Book2_10 Market VH, YT, GD, NGTT 2011 _12 (2)_Xl0000167" xfId="1258" xr:uid="{00000000-0005-0000-0000-0000E6040000}"/>
    <cellStyle name="_Book2_10 Market VH, YT, GD, NGTT 2011 _12 Giao duc, Y Te va Muc songnam2011" xfId="1259" xr:uid="{00000000-0005-0000-0000-0000E7040000}"/>
    <cellStyle name="_Book2_10 Market VH, YT, GD, NGTT 2011 _13 Van tai 2012" xfId="1260" xr:uid="{00000000-0005-0000-0000-0000E8040000}"/>
    <cellStyle name="_Book2_10 Market VH, YT, GD, NGTT 2011 _Giaoduc2013(ok)" xfId="1261" xr:uid="{00000000-0005-0000-0000-0000E9040000}"/>
    <cellStyle name="_Book2_10 Market VH, YT, GD, NGTT 2011 _Maket NGTT2012 LN,TS (7-1-2013)" xfId="1262" xr:uid="{00000000-0005-0000-0000-0000EA040000}"/>
    <cellStyle name="_Book2_10 Market VH, YT, GD, NGTT 2011 _Maket NGTT2012 LN,TS (7-1-2013)_Nongnghiep" xfId="1263" xr:uid="{00000000-0005-0000-0000-0000EB040000}"/>
    <cellStyle name="_Book2_10 Market VH, YT, GD, NGTT 2011 _Ngiam_lamnghiep_2011_v2(1)(1)" xfId="1264" xr:uid="{00000000-0005-0000-0000-0000EC040000}"/>
    <cellStyle name="_Book2_10 Market VH, YT, GD, NGTT 2011 _Ngiam_lamnghiep_2011_v2(1)(1)_Nongnghiep" xfId="1265" xr:uid="{00000000-0005-0000-0000-0000ED040000}"/>
    <cellStyle name="_Book2_10 Market VH, YT, GD, NGTT 2011 _NGTT LN,TS 2012 (Chuan)" xfId="1266" xr:uid="{00000000-0005-0000-0000-0000EE040000}"/>
    <cellStyle name="_Book2_10 Market VH, YT, GD, NGTT 2011 _Nien giam TT Vu Nong nghiep 2012(solieu)-gui Vu TH 29-3-2013" xfId="1267" xr:uid="{00000000-0005-0000-0000-0000EF040000}"/>
    <cellStyle name="_Book2_10 Market VH, YT, GD, NGTT 2011 _Nongnghiep" xfId="1268" xr:uid="{00000000-0005-0000-0000-0000F0040000}"/>
    <cellStyle name="_Book2_10 Market VH, YT, GD, NGTT 2011 _Nongnghiep NGDD 2012_cap nhat den 24-5-2013(1)" xfId="1269" xr:uid="{00000000-0005-0000-0000-0000F1040000}"/>
    <cellStyle name="_Book2_10 Market VH, YT, GD, NGTT 2011 _Nongnghiep_Nongnghiep NGDD 2012_cap nhat den 24-5-2013(1)" xfId="1270" xr:uid="{00000000-0005-0000-0000-0000F2040000}"/>
    <cellStyle name="_Book2_10 Market VH, YT, GD, NGTT 2011 _So lieu quoc te TH" xfId="1271" xr:uid="{00000000-0005-0000-0000-0000F3040000}"/>
    <cellStyle name="_Book2_10 Market VH, YT, GD, NGTT 2011 _Xl0000147" xfId="1272" xr:uid="{00000000-0005-0000-0000-0000F4040000}"/>
    <cellStyle name="_Book2_10 Market VH, YT, GD, NGTT 2011 _Xl0000167" xfId="1273" xr:uid="{00000000-0005-0000-0000-0000F5040000}"/>
    <cellStyle name="_Book2_10 Market VH, YT, GD, NGTT 2011 _XNK" xfId="1274" xr:uid="{00000000-0005-0000-0000-0000F6040000}"/>
    <cellStyle name="_Book2_10 Van tai va BCVT (da sua ok)" xfId="1275" xr:uid="{00000000-0005-0000-0000-0000F7040000}"/>
    <cellStyle name="_Book2_10 VH, YT, GD, NGTT 2010 - (OK)" xfId="1276" xr:uid="{00000000-0005-0000-0000-0000F8040000}"/>
    <cellStyle name="_Book2_10 VH, YT, GD, NGTT 2010 - (OK)_Bo sung 04 bieu Cong nghiep" xfId="1277" xr:uid="{00000000-0005-0000-0000-0000F9040000}"/>
    <cellStyle name="_Book2_11 (3)" xfId="1278" xr:uid="{00000000-0005-0000-0000-0000FA040000}"/>
    <cellStyle name="_Book2_11 (3)_04 Doanh nghiep va CSKDCT 2012" xfId="1279" xr:uid="{00000000-0005-0000-0000-0000FB040000}"/>
    <cellStyle name="_Book2_11 (3)_Xl0000167" xfId="1280" xr:uid="{00000000-0005-0000-0000-0000FC040000}"/>
    <cellStyle name="_Book2_12 (2)" xfId="1281" xr:uid="{00000000-0005-0000-0000-0000FD040000}"/>
    <cellStyle name="_Book2_12 (2)_04 Doanh nghiep va CSKDCT 2012" xfId="1282" xr:uid="{00000000-0005-0000-0000-0000FE040000}"/>
    <cellStyle name="_Book2_12 (2)_Xl0000167" xfId="1283" xr:uid="{00000000-0005-0000-0000-0000FF040000}"/>
    <cellStyle name="_Book2_12 Chi so gia 2012(chuan) co so" xfId="1284" xr:uid="{00000000-0005-0000-0000-000000050000}"/>
    <cellStyle name="_Book2_12 Giao duc, Y Te va Muc songnam2011" xfId="1285" xr:uid="{00000000-0005-0000-0000-000001050000}"/>
    <cellStyle name="_Book2_13 Van tai 2012" xfId="1286" xr:uid="{00000000-0005-0000-0000-000002050000}"/>
    <cellStyle name="_Book2_Book1" xfId="1287" xr:uid="{00000000-0005-0000-0000-000003050000}"/>
    <cellStyle name="_Book2_CucThongke-phucdap-Tuan-Anh" xfId="1288" xr:uid="{00000000-0005-0000-0000-000004050000}"/>
    <cellStyle name="_Book2_dan so phan tich 10 nam(moi)" xfId="1289" xr:uid="{00000000-0005-0000-0000-000005050000}"/>
    <cellStyle name="_Book2_Giaoduc2013(ok)" xfId="1290" xr:uid="{00000000-0005-0000-0000-000006050000}"/>
    <cellStyle name="_Book2_GTSXNN" xfId="1291" xr:uid="{00000000-0005-0000-0000-000007050000}"/>
    <cellStyle name="_Book2_GTSXNN_Nongnghiep NGDD 2012_cap nhat den 24-5-2013(1)" xfId="1292" xr:uid="{00000000-0005-0000-0000-000008050000}"/>
    <cellStyle name="_Book2_Maket NGTT2012 LN,TS (7-1-2013)" xfId="1293" xr:uid="{00000000-0005-0000-0000-000009050000}"/>
    <cellStyle name="_Book2_Maket NGTT2012 LN,TS (7-1-2013)_Nongnghiep" xfId="1294" xr:uid="{00000000-0005-0000-0000-00000A050000}"/>
    <cellStyle name="_Book2_Mau" xfId="1295" xr:uid="{00000000-0005-0000-0000-00000B050000}"/>
    <cellStyle name="_Book2_NGDD 2013 Thu chi NSNN " xfId="1296" xr:uid="{00000000-0005-0000-0000-00000C050000}"/>
    <cellStyle name="_Book2_Ngiam_lamnghiep_2011_v2(1)(1)" xfId="1297" xr:uid="{00000000-0005-0000-0000-00000D050000}"/>
    <cellStyle name="_Book2_Ngiam_lamnghiep_2011_v2(1)(1)_Nongnghiep" xfId="1298" xr:uid="{00000000-0005-0000-0000-00000E050000}"/>
    <cellStyle name="_Book2_NGTT LN,TS 2012 (Chuan)" xfId="1299" xr:uid="{00000000-0005-0000-0000-00000F050000}"/>
    <cellStyle name="_Book2_Nien giam day du  Nong nghiep 2010" xfId="1300" xr:uid="{00000000-0005-0000-0000-000010050000}"/>
    <cellStyle name="_Book2_Nien giam TT Vu Nong nghiep 2012(solieu)-gui Vu TH 29-3-2013" xfId="1301" xr:uid="{00000000-0005-0000-0000-000011050000}"/>
    <cellStyle name="_Book2_Nongnghiep" xfId="1302" xr:uid="{00000000-0005-0000-0000-000012050000}"/>
    <cellStyle name="_Book2_Nongnghiep_Bo sung 04 bieu Cong nghiep" xfId="1303" xr:uid="{00000000-0005-0000-0000-000013050000}"/>
    <cellStyle name="_Book2_Nongnghiep_Mau" xfId="1304" xr:uid="{00000000-0005-0000-0000-000014050000}"/>
    <cellStyle name="_Book2_Nongnghiep_NGDD 2013 Thu chi NSNN " xfId="1305" xr:uid="{00000000-0005-0000-0000-000015050000}"/>
    <cellStyle name="_Book2_Nongnghiep_Nongnghiep NGDD 2012_cap nhat den 24-5-2013(1)" xfId="1306" xr:uid="{00000000-0005-0000-0000-000016050000}"/>
    <cellStyle name="_Book2_So lieu quoc te TH" xfId="1307" xr:uid="{00000000-0005-0000-0000-000017050000}"/>
    <cellStyle name="_Book2_So lieu quoc te TH_08 Cong nghiep 2010" xfId="1308" xr:uid="{00000000-0005-0000-0000-000018050000}"/>
    <cellStyle name="_Book2_So lieu quoc te TH_08 Thuong mai va Du lich (Ok)" xfId="1309" xr:uid="{00000000-0005-0000-0000-000019050000}"/>
    <cellStyle name="_Book2_So lieu quoc te TH_09 Chi so gia 2011- VuTKG-1 (Ok)" xfId="1310" xr:uid="{00000000-0005-0000-0000-00001A050000}"/>
    <cellStyle name="_Book2_So lieu quoc te TH_09 Du lich" xfId="1311" xr:uid="{00000000-0005-0000-0000-00001B050000}"/>
    <cellStyle name="_Book2_So lieu quoc te TH_10 Van tai va BCVT (da sua ok)" xfId="1312" xr:uid="{00000000-0005-0000-0000-00001C050000}"/>
    <cellStyle name="_Book2_So lieu quoc te TH_12 Giao duc, Y Te va Muc songnam2011" xfId="1313" xr:uid="{00000000-0005-0000-0000-00001D050000}"/>
    <cellStyle name="_Book2_So lieu quoc te TH_nien giam tom tat du lich va XNK" xfId="1314" xr:uid="{00000000-0005-0000-0000-00001E050000}"/>
    <cellStyle name="_Book2_So lieu quoc te TH_Nongnghiep" xfId="1315" xr:uid="{00000000-0005-0000-0000-00001F050000}"/>
    <cellStyle name="_Book2_So lieu quoc te TH_XNK" xfId="1316" xr:uid="{00000000-0005-0000-0000-000020050000}"/>
    <cellStyle name="_Book2_So lieu quoc te(GDP)" xfId="1317" xr:uid="{00000000-0005-0000-0000-000021050000}"/>
    <cellStyle name="_Book2_So lieu quoc te(GDP)_02  Dan so lao dong(OK)" xfId="1318" xr:uid="{00000000-0005-0000-0000-000022050000}"/>
    <cellStyle name="_Book2_So lieu quoc te(GDP)_03 TKQG va Thu chi NSNN 2012" xfId="1319" xr:uid="{00000000-0005-0000-0000-000023050000}"/>
    <cellStyle name="_Book2_So lieu quoc te(GDP)_04 Doanh nghiep va CSKDCT 2012" xfId="1320" xr:uid="{00000000-0005-0000-0000-000024050000}"/>
    <cellStyle name="_Book2_So lieu quoc te(GDP)_05 Doanh nghiep va Ca the_2011 (Ok)" xfId="1321" xr:uid="{00000000-0005-0000-0000-000025050000}"/>
    <cellStyle name="_Book2_So lieu quoc te(GDP)_07 NGTT CN 2012" xfId="1322" xr:uid="{00000000-0005-0000-0000-000026050000}"/>
    <cellStyle name="_Book2_So lieu quoc te(GDP)_08 Thuong mai Tong muc - Diep" xfId="1323" xr:uid="{00000000-0005-0000-0000-000027050000}"/>
    <cellStyle name="_Book2_So lieu quoc te(GDP)_08 Thuong mai va Du lich (Ok)" xfId="1324" xr:uid="{00000000-0005-0000-0000-000028050000}"/>
    <cellStyle name="_Book2_So lieu quoc te(GDP)_09 Chi so gia 2011- VuTKG-1 (Ok)" xfId="1325" xr:uid="{00000000-0005-0000-0000-000029050000}"/>
    <cellStyle name="_Book2_So lieu quoc te(GDP)_09 Du lich" xfId="1326" xr:uid="{00000000-0005-0000-0000-00002A050000}"/>
    <cellStyle name="_Book2_So lieu quoc te(GDP)_10 Van tai va BCVT (da sua ok)" xfId="1327" xr:uid="{00000000-0005-0000-0000-00002B050000}"/>
    <cellStyle name="_Book2_So lieu quoc te(GDP)_11 (3)" xfId="1328" xr:uid="{00000000-0005-0000-0000-00002C050000}"/>
    <cellStyle name="_Book2_So lieu quoc te(GDP)_11 (3)_04 Doanh nghiep va CSKDCT 2012" xfId="1329" xr:uid="{00000000-0005-0000-0000-00002D050000}"/>
    <cellStyle name="_Book2_So lieu quoc te(GDP)_11 (3)_Xl0000167" xfId="1330" xr:uid="{00000000-0005-0000-0000-00002E050000}"/>
    <cellStyle name="_Book2_So lieu quoc te(GDP)_12 (2)" xfId="1331" xr:uid="{00000000-0005-0000-0000-00002F050000}"/>
    <cellStyle name="_Book2_So lieu quoc te(GDP)_12 (2)_04 Doanh nghiep va CSKDCT 2012" xfId="1332" xr:uid="{00000000-0005-0000-0000-000030050000}"/>
    <cellStyle name="_Book2_So lieu quoc te(GDP)_12 (2)_Xl0000167" xfId="1333" xr:uid="{00000000-0005-0000-0000-000031050000}"/>
    <cellStyle name="_Book2_So lieu quoc te(GDP)_12 Giao duc, Y Te va Muc songnam2011" xfId="1334" xr:uid="{00000000-0005-0000-0000-000032050000}"/>
    <cellStyle name="_Book2_So lieu quoc te(GDP)_12 So lieu quoc te (Ok)" xfId="1335" xr:uid="{00000000-0005-0000-0000-000033050000}"/>
    <cellStyle name="_Book2_So lieu quoc te(GDP)_13 Van tai 2012" xfId="1336" xr:uid="{00000000-0005-0000-0000-000034050000}"/>
    <cellStyle name="_Book2_So lieu quoc te(GDP)_Giaoduc2013(ok)" xfId="1337" xr:uid="{00000000-0005-0000-0000-000035050000}"/>
    <cellStyle name="_Book2_So lieu quoc te(GDP)_Maket NGTT2012 LN,TS (7-1-2013)" xfId="1338" xr:uid="{00000000-0005-0000-0000-000036050000}"/>
    <cellStyle name="_Book2_So lieu quoc te(GDP)_Maket NGTT2012 LN,TS (7-1-2013)_Nongnghiep" xfId="1339" xr:uid="{00000000-0005-0000-0000-000037050000}"/>
    <cellStyle name="_Book2_So lieu quoc te(GDP)_Ngiam_lamnghiep_2011_v2(1)(1)" xfId="1340" xr:uid="{00000000-0005-0000-0000-000038050000}"/>
    <cellStyle name="_Book2_So lieu quoc te(GDP)_Ngiam_lamnghiep_2011_v2(1)(1)_Nongnghiep" xfId="1341" xr:uid="{00000000-0005-0000-0000-000039050000}"/>
    <cellStyle name="_Book2_So lieu quoc te(GDP)_NGTT LN,TS 2012 (Chuan)" xfId="1342" xr:uid="{00000000-0005-0000-0000-00003A050000}"/>
    <cellStyle name="_Book2_So lieu quoc te(GDP)_Nien giam TT Vu Nong nghiep 2012(solieu)-gui Vu TH 29-3-2013" xfId="1343" xr:uid="{00000000-0005-0000-0000-00003B050000}"/>
    <cellStyle name="_Book2_So lieu quoc te(GDP)_Nongnghiep" xfId="1344" xr:uid="{00000000-0005-0000-0000-00003C050000}"/>
    <cellStyle name="_Book2_So lieu quoc te(GDP)_Nongnghiep NGDD 2012_cap nhat den 24-5-2013(1)" xfId="1345" xr:uid="{00000000-0005-0000-0000-00003D050000}"/>
    <cellStyle name="_Book2_So lieu quoc te(GDP)_Nongnghiep_Nongnghiep NGDD 2012_cap nhat den 24-5-2013(1)" xfId="1346" xr:uid="{00000000-0005-0000-0000-00003E050000}"/>
    <cellStyle name="_Book2_So lieu quoc te(GDP)_Xl0000147" xfId="1347" xr:uid="{00000000-0005-0000-0000-00003F050000}"/>
    <cellStyle name="_Book2_So lieu quoc te(GDP)_Xl0000167" xfId="1348" xr:uid="{00000000-0005-0000-0000-000040050000}"/>
    <cellStyle name="_Book2_So lieu quoc te(GDP)_XNK" xfId="1349" xr:uid="{00000000-0005-0000-0000-000041050000}"/>
    <cellStyle name="_Book2_Tong hop NGTT" xfId="1350" xr:uid="{00000000-0005-0000-0000-000042050000}"/>
    <cellStyle name="_Book2_Xl0000147" xfId="1351" xr:uid="{00000000-0005-0000-0000-000043050000}"/>
    <cellStyle name="_Book2_Xl0000167" xfId="1352" xr:uid="{00000000-0005-0000-0000-000044050000}"/>
    <cellStyle name="_Book2_XNK" xfId="1353" xr:uid="{00000000-0005-0000-0000-000045050000}"/>
    <cellStyle name="_Book2_XNK_08 Thuong mai Tong muc - Diep" xfId="1354" xr:uid="{00000000-0005-0000-0000-000046050000}"/>
    <cellStyle name="_Book2_XNK_Bo sung 04 bieu Cong nghiep" xfId="1355" xr:uid="{00000000-0005-0000-0000-000047050000}"/>
    <cellStyle name="_Book2_XNK-2012" xfId="1356" xr:uid="{00000000-0005-0000-0000-000048050000}"/>
    <cellStyle name="_Book2_XNK-Market" xfId="1357" xr:uid="{00000000-0005-0000-0000-000049050000}"/>
    <cellStyle name="_Book4" xfId="1358" xr:uid="{00000000-0005-0000-0000-00004A050000}"/>
    <cellStyle name="_Buuchinh - Market" xfId="1359" xr:uid="{00000000-0005-0000-0000-00004B050000}"/>
    <cellStyle name="_Buuchinh - Market_02  Dan so lao dong(OK)" xfId="1360" xr:uid="{00000000-0005-0000-0000-00004C050000}"/>
    <cellStyle name="_Buuchinh - Market_03 TKQG va Thu chi NSNN 2012" xfId="1361" xr:uid="{00000000-0005-0000-0000-00004D050000}"/>
    <cellStyle name="_Buuchinh - Market_04 Doanh nghiep va CSKDCT 2012" xfId="1362" xr:uid="{00000000-0005-0000-0000-00004E050000}"/>
    <cellStyle name="_Buuchinh - Market_05 Doanh nghiep va Ca the_2011 (Ok)" xfId="1363" xr:uid="{00000000-0005-0000-0000-00004F050000}"/>
    <cellStyle name="_Buuchinh - Market_07 NGTT CN 2012" xfId="1364" xr:uid="{00000000-0005-0000-0000-000050050000}"/>
    <cellStyle name="_Buuchinh - Market_08 Thuong mai Tong muc - Diep" xfId="1365" xr:uid="{00000000-0005-0000-0000-000051050000}"/>
    <cellStyle name="_Buuchinh - Market_08 Thuong mai va Du lich (Ok)" xfId="1366" xr:uid="{00000000-0005-0000-0000-000052050000}"/>
    <cellStyle name="_Buuchinh - Market_09 Chi so gia 2011- VuTKG-1 (Ok)" xfId="1367" xr:uid="{00000000-0005-0000-0000-000053050000}"/>
    <cellStyle name="_Buuchinh - Market_09 Du lich" xfId="1368" xr:uid="{00000000-0005-0000-0000-000054050000}"/>
    <cellStyle name="_Buuchinh - Market_10 Van tai va BCVT (da sua ok)" xfId="1369" xr:uid="{00000000-0005-0000-0000-000055050000}"/>
    <cellStyle name="_Buuchinh - Market_11 (3)" xfId="1370" xr:uid="{00000000-0005-0000-0000-000056050000}"/>
    <cellStyle name="_Buuchinh - Market_11 (3)_04 Doanh nghiep va CSKDCT 2012" xfId="1371" xr:uid="{00000000-0005-0000-0000-000057050000}"/>
    <cellStyle name="_Buuchinh - Market_11 (3)_Xl0000167" xfId="1372" xr:uid="{00000000-0005-0000-0000-000058050000}"/>
    <cellStyle name="_Buuchinh - Market_12 (2)" xfId="1373" xr:uid="{00000000-0005-0000-0000-000059050000}"/>
    <cellStyle name="_Buuchinh - Market_12 (2)_04 Doanh nghiep va CSKDCT 2012" xfId="1374" xr:uid="{00000000-0005-0000-0000-00005A050000}"/>
    <cellStyle name="_Buuchinh - Market_12 (2)_Xl0000167" xfId="1375" xr:uid="{00000000-0005-0000-0000-00005B050000}"/>
    <cellStyle name="_Buuchinh - Market_12 Giao duc, Y Te va Muc songnam2011" xfId="1376" xr:uid="{00000000-0005-0000-0000-00005C050000}"/>
    <cellStyle name="_Buuchinh - Market_13 Van tai 2012" xfId="1377" xr:uid="{00000000-0005-0000-0000-00005D050000}"/>
    <cellStyle name="_Buuchinh - Market_Giaoduc2013(ok)" xfId="1378" xr:uid="{00000000-0005-0000-0000-00005E050000}"/>
    <cellStyle name="_Buuchinh - Market_Maket NGTT2012 LN,TS (7-1-2013)" xfId="1379" xr:uid="{00000000-0005-0000-0000-00005F050000}"/>
    <cellStyle name="_Buuchinh - Market_Maket NGTT2012 LN,TS (7-1-2013)_Nongnghiep" xfId="1380" xr:uid="{00000000-0005-0000-0000-000060050000}"/>
    <cellStyle name="_Buuchinh - Market_Ngiam_lamnghiep_2011_v2(1)(1)" xfId="1381" xr:uid="{00000000-0005-0000-0000-000061050000}"/>
    <cellStyle name="_Buuchinh - Market_Ngiam_lamnghiep_2011_v2(1)(1)_Nongnghiep" xfId="1382" xr:uid="{00000000-0005-0000-0000-000062050000}"/>
    <cellStyle name="_Buuchinh - Market_NGTT LN,TS 2012 (Chuan)" xfId="1383" xr:uid="{00000000-0005-0000-0000-000063050000}"/>
    <cellStyle name="_Buuchinh - Market_Nien giam TT Vu Nong nghiep 2012(solieu)-gui Vu TH 29-3-2013" xfId="1384" xr:uid="{00000000-0005-0000-0000-000064050000}"/>
    <cellStyle name="_Buuchinh - Market_Nongnghiep" xfId="1385" xr:uid="{00000000-0005-0000-0000-000065050000}"/>
    <cellStyle name="_Buuchinh - Market_Nongnghiep NGDD 2012_cap nhat den 24-5-2013(1)" xfId="1386" xr:uid="{00000000-0005-0000-0000-000066050000}"/>
    <cellStyle name="_Buuchinh - Market_Nongnghiep_Nongnghiep NGDD 2012_cap nhat den 24-5-2013(1)" xfId="1387" xr:uid="{00000000-0005-0000-0000-000067050000}"/>
    <cellStyle name="_Buuchinh - Market_Xl0000147" xfId="1388" xr:uid="{00000000-0005-0000-0000-000068050000}"/>
    <cellStyle name="_Buuchinh - Market_Xl0000167" xfId="1389" xr:uid="{00000000-0005-0000-0000-000069050000}"/>
    <cellStyle name="_Buuchinh - Market_XNK" xfId="1390" xr:uid="{00000000-0005-0000-0000-00006A050000}"/>
    <cellStyle name="_csGDPngVN" xfId="1391" xr:uid="{00000000-0005-0000-0000-00006B050000}"/>
    <cellStyle name="_CSKDCT 2010" xfId="1392" xr:uid="{00000000-0005-0000-0000-00006C050000}"/>
    <cellStyle name="_CSKDCT 2010_Bo sung 04 bieu Cong nghiep" xfId="1393" xr:uid="{00000000-0005-0000-0000-00006D050000}"/>
    <cellStyle name="_da sua bo nam 2000 VT- 2011 - NGTT diep" xfId="1394" xr:uid="{00000000-0005-0000-0000-00006E050000}"/>
    <cellStyle name="_da sua bo nam 2000 VT- 2011 - NGTT diep_02  Dan so lao dong(OK)" xfId="1395" xr:uid="{00000000-0005-0000-0000-00006F050000}"/>
    <cellStyle name="_da sua bo nam 2000 VT- 2011 - NGTT diep_03 TKQG va Thu chi NSNN 2012" xfId="1396" xr:uid="{00000000-0005-0000-0000-000070050000}"/>
    <cellStyle name="_da sua bo nam 2000 VT- 2011 - NGTT diep_04 Doanh nghiep va CSKDCT 2012" xfId="1397" xr:uid="{00000000-0005-0000-0000-000071050000}"/>
    <cellStyle name="_da sua bo nam 2000 VT- 2011 - NGTT diep_05 Doanh nghiep va Ca the_2011 (Ok)" xfId="1398" xr:uid="{00000000-0005-0000-0000-000072050000}"/>
    <cellStyle name="_da sua bo nam 2000 VT- 2011 - NGTT diep_07 NGTT CN 2012" xfId="1399" xr:uid="{00000000-0005-0000-0000-000073050000}"/>
    <cellStyle name="_da sua bo nam 2000 VT- 2011 - NGTT diep_08 Thuong mai Tong muc - Diep" xfId="1400" xr:uid="{00000000-0005-0000-0000-000074050000}"/>
    <cellStyle name="_da sua bo nam 2000 VT- 2011 - NGTT diep_08 Thuong mai va Du lich (Ok)" xfId="1401" xr:uid="{00000000-0005-0000-0000-000075050000}"/>
    <cellStyle name="_da sua bo nam 2000 VT- 2011 - NGTT diep_09 Chi so gia 2011- VuTKG-1 (Ok)" xfId="1402" xr:uid="{00000000-0005-0000-0000-000076050000}"/>
    <cellStyle name="_da sua bo nam 2000 VT- 2011 - NGTT diep_09 Du lich" xfId="1403" xr:uid="{00000000-0005-0000-0000-000077050000}"/>
    <cellStyle name="_da sua bo nam 2000 VT- 2011 - NGTT diep_10 Van tai va BCVT (da sua ok)" xfId="1404" xr:uid="{00000000-0005-0000-0000-000078050000}"/>
    <cellStyle name="_da sua bo nam 2000 VT- 2011 - NGTT diep_11 (3)" xfId="1405" xr:uid="{00000000-0005-0000-0000-000079050000}"/>
    <cellStyle name="_da sua bo nam 2000 VT- 2011 - NGTT diep_11 (3)_04 Doanh nghiep va CSKDCT 2012" xfId="1406" xr:uid="{00000000-0005-0000-0000-00007A050000}"/>
    <cellStyle name="_da sua bo nam 2000 VT- 2011 - NGTT diep_11 (3)_Xl0000167" xfId="1407" xr:uid="{00000000-0005-0000-0000-00007B050000}"/>
    <cellStyle name="_da sua bo nam 2000 VT- 2011 - NGTT diep_12 (2)" xfId="1408" xr:uid="{00000000-0005-0000-0000-00007C050000}"/>
    <cellStyle name="_da sua bo nam 2000 VT- 2011 - NGTT diep_12 (2)_04 Doanh nghiep va CSKDCT 2012" xfId="1409" xr:uid="{00000000-0005-0000-0000-00007D050000}"/>
    <cellStyle name="_da sua bo nam 2000 VT- 2011 - NGTT diep_12 (2)_Xl0000167" xfId="1410" xr:uid="{00000000-0005-0000-0000-00007E050000}"/>
    <cellStyle name="_da sua bo nam 2000 VT- 2011 - NGTT diep_12 Giao duc, Y Te va Muc songnam2011" xfId="1411" xr:uid="{00000000-0005-0000-0000-00007F050000}"/>
    <cellStyle name="_da sua bo nam 2000 VT- 2011 - NGTT diep_13 Van tai 2012" xfId="1412" xr:uid="{00000000-0005-0000-0000-000080050000}"/>
    <cellStyle name="_da sua bo nam 2000 VT- 2011 - NGTT diep_Giaoduc2013(ok)" xfId="1413" xr:uid="{00000000-0005-0000-0000-000081050000}"/>
    <cellStyle name="_da sua bo nam 2000 VT- 2011 - NGTT diep_Maket NGTT2012 LN,TS (7-1-2013)" xfId="1414" xr:uid="{00000000-0005-0000-0000-000082050000}"/>
    <cellStyle name="_da sua bo nam 2000 VT- 2011 - NGTT diep_Maket NGTT2012 LN,TS (7-1-2013)_Nongnghiep" xfId="1415" xr:uid="{00000000-0005-0000-0000-000083050000}"/>
    <cellStyle name="_da sua bo nam 2000 VT- 2011 - NGTT diep_Ngiam_lamnghiep_2011_v2(1)(1)" xfId="1416" xr:uid="{00000000-0005-0000-0000-000084050000}"/>
    <cellStyle name="_da sua bo nam 2000 VT- 2011 - NGTT diep_Ngiam_lamnghiep_2011_v2(1)(1)_Nongnghiep" xfId="1417" xr:uid="{00000000-0005-0000-0000-000085050000}"/>
    <cellStyle name="_da sua bo nam 2000 VT- 2011 - NGTT diep_NGTT LN,TS 2012 (Chuan)" xfId="1418" xr:uid="{00000000-0005-0000-0000-000086050000}"/>
    <cellStyle name="_da sua bo nam 2000 VT- 2011 - NGTT diep_Nien giam TT Vu Nong nghiep 2012(solieu)-gui Vu TH 29-3-2013" xfId="1419" xr:uid="{00000000-0005-0000-0000-000087050000}"/>
    <cellStyle name="_da sua bo nam 2000 VT- 2011 - NGTT diep_Nongnghiep" xfId="1420" xr:uid="{00000000-0005-0000-0000-000088050000}"/>
    <cellStyle name="_da sua bo nam 2000 VT- 2011 - NGTT diep_Nongnghiep NGDD 2012_cap nhat den 24-5-2013(1)" xfId="1421" xr:uid="{00000000-0005-0000-0000-000089050000}"/>
    <cellStyle name="_da sua bo nam 2000 VT- 2011 - NGTT diep_Nongnghiep_Nongnghiep NGDD 2012_cap nhat den 24-5-2013(1)" xfId="1422" xr:uid="{00000000-0005-0000-0000-00008A050000}"/>
    <cellStyle name="_da sua bo nam 2000 VT- 2011 - NGTT diep_Xl0000147" xfId="1423" xr:uid="{00000000-0005-0000-0000-00008B050000}"/>
    <cellStyle name="_da sua bo nam 2000 VT- 2011 - NGTT diep_Xl0000167" xfId="1424" xr:uid="{00000000-0005-0000-0000-00008C050000}"/>
    <cellStyle name="_da sua bo nam 2000 VT- 2011 - NGTT diep_XNK" xfId="1425" xr:uid="{00000000-0005-0000-0000-00008D050000}"/>
    <cellStyle name="_Doi Ngheo(TV)" xfId="1426" xr:uid="{00000000-0005-0000-0000-00008E050000}"/>
    <cellStyle name="_Du lich" xfId="1427" xr:uid="{00000000-0005-0000-0000-00008F050000}"/>
    <cellStyle name="_Du lich_02  Dan so lao dong(OK)" xfId="1428" xr:uid="{00000000-0005-0000-0000-000090050000}"/>
    <cellStyle name="_Du lich_03 TKQG va Thu chi NSNN 2012" xfId="1429" xr:uid="{00000000-0005-0000-0000-000091050000}"/>
    <cellStyle name="_Du lich_04 Doanh nghiep va CSKDCT 2012" xfId="1430" xr:uid="{00000000-0005-0000-0000-000092050000}"/>
    <cellStyle name="_Du lich_05 Doanh nghiep va Ca the_2011 (Ok)" xfId="1431" xr:uid="{00000000-0005-0000-0000-000093050000}"/>
    <cellStyle name="_Du lich_07 NGTT CN 2012" xfId="1432" xr:uid="{00000000-0005-0000-0000-000094050000}"/>
    <cellStyle name="_Du lich_08 Thuong mai Tong muc - Diep" xfId="1433" xr:uid="{00000000-0005-0000-0000-000095050000}"/>
    <cellStyle name="_Du lich_08 Thuong mai va Du lich (Ok)" xfId="1434" xr:uid="{00000000-0005-0000-0000-000096050000}"/>
    <cellStyle name="_Du lich_09 Chi so gia 2011- VuTKG-1 (Ok)" xfId="1435" xr:uid="{00000000-0005-0000-0000-000097050000}"/>
    <cellStyle name="_Du lich_09 Du lich" xfId="1436" xr:uid="{00000000-0005-0000-0000-000098050000}"/>
    <cellStyle name="_Du lich_10 Van tai va BCVT (da sua ok)" xfId="1437" xr:uid="{00000000-0005-0000-0000-000099050000}"/>
    <cellStyle name="_Du lich_11 (3)" xfId="1438" xr:uid="{00000000-0005-0000-0000-00009A050000}"/>
    <cellStyle name="_Du lich_11 (3)_04 Doanh nghiep va CSKDCT 2012" xfId="1439" xr:uid="{00000000-0005-0000-0000-00009B050000}"/>
    <cellStyle name="_Du lich_11 (3)_Xl0000167" xfId="1440" xr:uid="{00000000-0005-0000-0000-00009C050000}"/>
    <cellStyle name="_Du lich_12 (2)" xfId="1441" xr:uid="{00000000-0005-0000-0000-00009D050000}"/>
    <cellStyle name="_Du lich_12 (2)_04 Doanh nghiep va CSKDCT 2012" xfId="1442" xr:uid="{00000000-0005-0000-0000-00009E050000}"/>
    <cellStyle name="_Du lich_12 (2)_Xl0000167" xfId="1443" xr:uid="{00000000-0005-0000-0000-00009F050000}"/>
    <cellStyle name="_Du lich_12 Giao duc, Y Te va Muc songnam2011" xfId="1444" xr:uid="{00000000-0005-0000-0000-0000A0050000}"/>
    <cellStyle name="_Du lich_13 Van tai 2012" xfId="1445" xr:uid="{00000000-0005-0000-0000-0000A1050000}"/>
    <cellStyle name="_Du lich_Giaoduc2013(ok)" xfId="1446" xr:uid="{00000000-0005-0000-0000-0000A2050000}"/>
    <cellStyle name="_Du lich_Maket NGTT2012 LN,TS (7-1-2013)" xfId="1447" xr:uid="{00000000-0005-0000-0000-0000A3050000}"/>
    <cellStyle name="_Du lich_Maket NGTT2012 LN,TS (7-1-2013)_Nongnghiep" xfId="1448" xr:uid="{00000000-0005-0000-0000-0000A4050000}"/>
    <cellStyle name="_Du lich_Ngiam_lamnghiep_2011_v2(1)(1)" xfId="1449" xr:uid="{00000000-0005-0000-0000-0000A5050000}"/>
    <cellStyle name="_Du lich_Ngiam_lamnghiep_2011_v2(1)(1)_Nongnghiep" xfId="1450" xr:uid="{00000000-0005-0000-0000-0000A6050000}"/>
    <cellStyle name="_Du lich_NGTT LN,TS 2012 (Chuan)" xfId="1451" xr:uid="{00000000-0005-0000-0000-0000A7050000}"/>
    <cellStyle name="_Du lich_Nien giam TT Vu Nong nghiep 2012(solieu)-gui Vu TH 29-3-2013" xfId="1452" xr:uid="{00000000-0005-0000-0000-0000A8050000}"/>
    <cellStyle name="_Du lich_Nongnghiep" xfId="1453" xr:uid="{00000000-0005-0000-0000-0000A9050000}"/>
    <cellStyle name="_Du lich_Nongnghiep NGDD 2012_cap nhat den 24-5-2013(1)" xfId="1454" xr:uid="{00000000-0005-0000-0000-0000AA050000}"/>
    <cellStyle name="_Du lich_Nongnghiep_Nongnghiep NGDD 2012_cap nhat den 24-5-2013(1)" xfId="1455" xr:uid="{00000000-0005-0000-0000-0000AB050000}"/>
    <cellStyle name="_Du lich_Xl0000147" xfId="1456" xr:uid="{00000000-0005-0000-0000-0000AC050000}"/>
    <cellStyle name="_Du lich_Xl0000167" xfId="1457" xr:uid="{00000000-0005-0000-0000-0000AD050000}"/>
    <cellStyle name="_Du lich_XNK" xfId="1458" xr:uid="{00000000-0005-0000-0000-0000AE050000}"/>
    <cellStyle name="_KT (2)" xfId="1459" xr:uid="{00000000-0005-0000-0000-0000AF050000}"/>
    <cellStyle name="_KT (2)_1" xfId="1460" xr:uid="{00000000-0005-0000-0000-0000B0050000}"/>
    <cellStyle name="_KT (2)_2" xfId="1461" xr:uid="{00000000-0005-0000-0000-0000B1050000}"/>
    <cellStyle name="_KT (2)_2_TG-TH" xfId="1462" xr:uid="{00000000-0005-0000-0000-0000B2050000}"/>
    <cellStyle name="_KT (2)_3" xfId="1463" xr:uid="{00000000-0005-0000-0000-0000B3050000}"/>
    <cellStyle name="_KT (2)_3_TG-TH" xfId="1464" xr:uid="{00000000-0005-0000-0000-0000B4050000}"/>
    <cellStyle name="_KT (2)_4" xfId="1465" xr:uid="{00000000-0005-0000-0000-0000B5050000}"/>
    <cellStyle name="_KT (2)_4_TG-TH" xfId="1466" xr:uid="{00000000-0005-0000-0000-0000B6050000}"/>
    <cellStyle name="_KT (2)_5" xfId="1467" xr:uid="{00000000-0005-0000-0000-0000B7050000}"/>
    <cellStyle name="_KT (2)_TG-TH" xfId="1468" xr:uid="{00000000-0005-0000-0000-0000B8050000}"/>
    <cellStyle name="_KT_TG" xfId="1469" xr:uid="{00000000-0005-0000-0000-0000B9050000}"/>
    <cellStyle name="_KT_TG_1" xfId="1470" xr:uid="{00000000-0005-0000-0000-0000BA050000}"/>
    <cellStyle name="_KT_TG_2" xfId="1471" xr:uid="{00000000-0005-0000-0000-0000BB050000}"/>
    <cellStyle name="_KT_TG_3" xfId="1472" xr:uid="{00000000-0005-0000-0000-0000BC050000}"/>
    <cellStyle name="_KT_TG_4" xfId="1473" xr:uid="{00000000-0005-0000-0000-0000BD050000}"/>
    <cellStyle name="_NGTK-tomtat-2010-DSLD-10-3-2011_final_4" xfId="1474" xr:uid="{00000000-0005-0000-0000-0000BE050000}"/>
    <cellStyle name="_NGTK-tomtat-2010-DSLD-10-3-2011_final_4_01 Don vi HC" xfId="1475" xr:uid="{00000000-0005-0000-0000-0000BF050000}"/>
    <cellStyle name="_NGTK-tomtat-2010-DSLD-10-3-2011_final_4_02 Danso_Laodong 2012(chuan) CO SO" xfId="1476" xr:uid="{00000000-0005-0000-0000-0000C0050000}"/>
    <cellStyle name="_NGTK-tomtat-2010-DSLD-10-3-2011_final_4_04 Doanh nghiep va CSKDCT 2012" xfId="1477" xr:uid="{00000000-0005-0000-0000-0000C1050000}"/>
    <cellStyle name="_NGTK-tomtat-2010-DSLD-10-3-2011_final_4_NGDD 2013 Thu chi NSNN " xfId="1478" xr:uid="{00000000-0005-0000-0000-0000C2050000}"/>
    <cellStyle name="_NGTK-tomtat-2010-DSLD-10-3-2011_final_4_Nien giam KT_TV 2010" xfId="1479" xr:uid="{00000000-0005-0000-0000-0000C3050000}"/>
    <cellStyle name="_NGTK-tomtat-2010-DSLD-10-3-2011_final_4_Xl0000167" xfId="1480" xr:uid="{00000000-0005-0000-0000-0000C4050000}"/>
    <cellStyle name="_NGTT 2011 - XNK" xfId="1481" xr:uid="{00000000-0005-0000-0000-0000C5050000}"/>
    <cellStyle name="_NGTT 2011 - XNK - Market dasua" xfId="1482" xr:uid="{00000000-0005-0000-0000-0000C6050000}"/>
    <cellStyle name="_NGTT 2011 - XNK - Market dasua_02  Dan so lao dong(OK)" xfId="1483" xr:uid="{00000000-0005-0000-0000-0000C7050000}"/>
    <cellStyle name="_NGTT 2011 - XNK - Market dasua_03 TKQG va Thu chi NSNN 2012" xfId="1484" xr:uid="{00000000-0005-0000-0000-0000C8050000}"/>
    <cellStyle name="_NGTT 2011 - XNK - Market dasua_04 Doanh nghiep va CSKDCT 2012" xfId="1485" xr:uid="{00000000-0005-0000-0000-0000C9050000}"/>
    <cellStyle name="_NGTT 2011 - XNK - Market dasua_05 Doanh nghiep va Ca the_2011 (Ok)" xfId="1486" xr:uid="{00000000-0005-0000-0000-0000CA050000}"/>
    <cellStyle name="_NGTT 2011 - XNK - Market dasua_07 NGTT CN 2012" xfId="1487" xr:uid="{00000000-0005-0000-0000-0000CB050000}"/>
    <cellStyle name="_NGTT 2011 - XNK - Market dasua_08 Thuong mai Tong muc - Diep" xfId="1488" xr:uid="{00000000-0005-0000-0000-0000CC050000}"/>
    <cellStyle name="_NGTT 2011 - XNK - Market dasua_08 Thuong mai va Du lich (Ok)" xfId="1489" xr:uid="{00000000-0005-0000-0000-0000CD050000}"/>
    <cellStyle name="_NGTT 2011 - XNK - Market dasua_09 Chi so gia 2011- VuTKG-1 (Ok)" xfId="1490" xr:uid="{00000000-0005-0000-0000-0000CE050000}"/>
    <cellStyle name="_NGTT 2011 - XNK - Market dasua_09 Du lich" xfId="1491" xr:uid="{00000000-0005-0000-0000-0000CF050000}"/>
    <cellStyle name="_NGTT 2011 - XNK - Market dasua_10 Van tai va BCVT (da sua ok)" xfId="1492" xr:uid="{00000000-0005-0000-0000-0000D0050000}"/>
    <cellStyle name="_NGTT 2011 - XNK - Market dasua_11 (3)" xfId="1493" xr:uid="{00000000-0005-0000-0000-0000D1050000}"/>
    <cellStyle name="_NGTT 2011 - XNK - Market dasua_11 (3)_04 Doanh nghiep va CSKDCT 2012" xfId="1494" xr:uid="{00000000-0005-0000-0000-0000D2050000}"/>
    <cellStyle name="_NGTT 2011 - XNK - Market dasua_11 (3)_Xl0000167" xfId="1495" xr:uid="{00000000-0005-0000-0000-0000D3050000}"/>
    <cellStyle name="_NGTT 2011 - XNK - Market dasua_12 (2)" xfId="1496" xr:uid="{00000000-0005-0000-0000-0000D4050000}"/>
    <cellStyle name="_NGTT 2011 - XNK - Market dasua_12 (2)_04 Doanh nghiep va CSKDCT 2012" xfId="1497" xr:uid="{00000000-0005-0000-0000-0000D5050000}"/>
    <cellStyle name="_NGTT 2011 - XNK - Market dasua_12 (2)_Xl0000167" xfId="1498" xr:uid="{00000000-0005-0000-0000-0000D6050000}"/>
    <cellStyle name="_NGTT 2011 - XNK - Market dasua_12 Giao duc, Y Te va Muc songnam2011" xfId="1499" xr:uid="{00000000-0005-0000-0000-0000D7050000}"/>
    <cellStyle name="_NGTT 2011 - XNK - Market dasua_13 Van tai 2012" xfId="1500" xr:uid="{00000000-0005-0000-0000-0000D8050000}"/>
    <cellStyle name="_NGTT 2011 - XNK - Market dasua_Giaoduc2013(ok)" xfId="1501" xr:uid="{00000000-0005-0000-0000-0000D9050000}"/>
    <cellStyle name="_NGTT 2011 - XNK - Market dasua_Maket NGTT2012 LN,TS (7-1-2013)" xfId="1502" xr:uid="{00000000-0005-0000-0000-0000DA050000}"/>
    <cellStyle name="_NGTT 2011 - XNK - Market dasua_Maket NGTT2012 LN,TS (7-1-2013)_Nongnghiep" xfId="1503" xr:uid="{00000000-0005-0000-0000-0000DB050000}"/>
    <cellStyle name="_NGTT 2011 - XNK - Market dasua_Ngiam_lamnghiep_2011_v2(1)(1)" xfId="1504" xr:uid="{00000000-0005-0000-0000-0000DC050000}"/>
    <cellStyle name="_NGTT 2011 - XNK - Market dasua_Ngiam_lamnghiep_2011_v2(1)(1)_Nongnghiep" xfId="1505" xr:uid="{00000000-0005-0000-0000-0000DD050000}"/>
    <cellStyle name="_NGTT 2011 - XNK - Market dasua_NGTT LN,TS 2012 (Chuan)" xfId="1506" xr:uid="{00000000-0005-0000-0000-0000DE050000}"/>
    <cellStyle name="_NGTT 2011 - XNK - Market dasua_Nien giam TT Vu Nong nghiep 2012(solieu)-gui Vu TH 29-3-2013" xfId="1507" xr:uid="{00000000-0005-0000-0000-0000DF050000}"/>
    <cellStyle name="_NGTT 2011 - XNK - Market dasua_Nongnghiep" xfId="1508" xr:uid="{00000000-0005-0000-0000-0000E0050000}"/>
    <cellStyle name="_NGTT 2011 - XNK - Market dasua_Nongnghiep NGDD 2012_cap nhat den 24-5-2013(1)" xfId="1509" xr:uid="{00000000-0005-0000-0000-0000E1050000}"/>
    <cellStyle name="_NGTT 2011 - XNK - Market dasua_Nongnghiep_Nongnghiep NGDD 2012_cap nhat den 24-5-2013(1)" xfId="1510" xr:uid="{00000000-0005-0000-0000-0000E2050000}"/>
    <cellStyle name="_NGTT 2011 - XNK - Market dasua_Xl0000147" xfId="1511" xr:uid="{00000000-0005-0000-0000-0000E3050000}"/>
    <cellStyle name="_NGTT 2011 - XNK - Market dasua_Xl0000167" xfId="1512" xr:uid="{00000000-0005-0000-0000-0000E4050000}"/>
    <cellStyle name="_NGTT 2011 - XNK - Market dasua_XNK" xfId="1513" xr:uid="{00000000-0005-0000-0000-0000E5050000}"/>
    <cellStyle name="_Nonglamthuysan" xfId="1514" xr:uid="{00000000-0005-0000-0000-0000E6050000}"/>
    <cellStyle name="_Nonglamthuysan_02  Dan so lao dong(OK)" xfId="1515" xr:uid="{00000000-0005-0000-0000-0000E7050000}"/>
    <cellStyle name="_Nonglamthuysan_03 TKQG va Thu chi NSNN 2012" xfId="1516" xr:uid="{00000000-0005-0000-0000-0000E8050000}"/>
    <cellStyle name="_Nonglamthuysan_04 Doanh nghiep va CSKDCT 2012" xfId="1517" xr:uid="{00000000-0005-0000-0000-0000E9050000}"/>
    <cellStyle name="_Nonglamthuysan_05 Doanh nghiep va Ca the_2011 (Ok)" xfId="1518" xr:uid="{00000000-0005-0000-0000-0000EA050000}"/>
    <cellStyle name="_Nonglamthuysan_07 NGTT CN 2012" xfId="1519" xr:uid="{00000000-0005-0000-0000-0000EB050000}"/>
    <cellStyle name="_Nonglamthuysan_08 Thuong mai Tong muc - Diep" xfId="1520" xr:uid="{00000000-0005-0000-0000-0000EC050000}"/>
    <cellStyle name="_Nonglamthuysan_08 Thuong mai va Du lich (Ok)" xfId="1521" xr:uid="{00000000-0005-0000-0000-0000ED050000}"/>
    <cellStyle name="_Nonglamthuysan_09 Chi so gia 2011- VuTKG-1 (Ok)" xfId="1522" xr:uid="{00000000-0005-0000-0000-0000EE050000}"/>
    <cellStyle name="_Nonglamthuysan_09 Du lich" xfId="1523" xr:uid="{00000000-0005-0000-0000-0000EF050000}"/>
    <cellStyle name="_Nonglamthuysan_10 Van tai va BCVT (da sua ok)" xfId="1524" xr:uid="{00000000-0005-0000-0000-0000F0050000}"/>
    <cellStyle name="_Nonglamthuysan_11 (3)" xfId="1525" xr:uid="{00000000-0005-0000-0000-0000F1050000}"/>
    <cellStyle name="_Nonglamthuysan_11 (3)_04 Doanh nghiep va CSKDCT 2012" xfId="1526" xr:uid="{00000000-0005-0000-0000-0000F2050000}"/>
    <cellStyle name="_Nonglamthuysan_11 (3)_Xl0000167" xfId="1527" xr:uid="{00000000-0005-0000-0000-0000F3050000}"/>
    <cellStyle name="_Nonglamthuysan_12 (2)" xfId="1528" xr:uid="{00000000-0005-0000-0000-0000F4050000}"/>
    <cellStyle name="_Nonglamthuysan_12 (2)_04 Doanh nghiep va CSKDCT 2012" xfId="1529" xr:uid="{00000000-0005-0000-0000-0000F5050000}"/>
    <cellStyle name="_Nonglamthuysan_12 (2)_Xl0000167" xfId="1530" xr:uid="{00000000-0005-0000-0000-0000F6050000}"/>
    <cellStyle name="_Nonglamthuysan_12 Giao duc, Y Te va Muc songnam2011" xfId="1531" xr:uid="{00000000-0005-0000-0000-0000F7050000}"/>
    <cellStyle name="_Nonglamthuysan_13 Van tai 2012" xfId="1532" xr:uid="{00000000-0005-0000-0000-0000F8050000}"/>
    <cellStyle name="_Nonglamthuysan_Giaoduc2013(ok)" xfId="1533" xr:uid="{00000000-0005-0000-0000-0000F9050000}"/>
    <cellStyle name="_Nonglamthuysan_Maket NGTT2012 LN,TS (7-1-2013)" xfId="1534" xr:uid="{00000000-0005-0000-0000-0000FA050000}"/>
    <cellStyle name="_Nonglamthuysan_Maket NGTT2012 LN,TS (7-1-2013)_Nongnghiep" xfId="1535" xr:uid="{00000000-0005-0000-0000-0000FB050000}"/>
    <cellStyle name="_Nonglamthuysan_Ngiam_lamnghiep_2011_v2(1)(1)" xfId="1536" xr:uid="{00000000-0005-0000-0000-0000FC050000}"/>
    <cellStyle name="_Nonglamthuysan_Ngiam_lamnghiep_2011_v2(1)(1)_Nongnghiep" xfId="1537" xr:uid="{00000000-0005-0000-0000-0000FD050000}"/>
    <cellStyle name="_Nonglamthuysan_NGTT LN,TS 2012 (Chuan)" xfId="1538" xr:uid="{00000000-0005-0000-0000-0000FE050000}"/>
    <cellStyle name="_Nonglamthuysan_Nien giam TT Vu Nong nghiep 2012(solieu)-gui Vu TH 29-3-2013" xfId="1539" xr:uid="{00000000-0005-0000-0000-0000FF050000}"/>
    <cellStyle name="_Nonglamthuysan_Nongnghiep" xfId="1540" xr:uid="{00000000-0005-0000-0000-000000060000}"/>
    <cellStyle name="_Nonglamthuysan_Nongnghiep NGDD 2012_cap nhat den 24-5-2013(1)" xfId="1541" xr:uid="{00000000-0005-0000-0000-000001060000}"/>
    <cellStyle name="_Nonglamthuysan_Nongnghiep_Nongnghiep NGDD 2012_cap nhat den 24-5-2013(1)" xfId="1542" xr:uid="{00000000-0005-0000-0000-000002060000}"/>
    <cellStyle name="_Nonglamthuysan_Xl0000147" xfId="1543" xr:uid="{00000000-0005-0000-0000-000003060000}"/>
    <cellStyle name="_Nonglamthuysan_Xl0000167" xfId="1544" xr:uid="{00000000-0005-0000-0000-000004060000}"/>
    <cellStyle name="_Nonglamthuysan_XNK" xfId="1545" xr:uid="{00000000-0005-0000-0000-000005060000}"/>
    <cellStyle name="_NSNN" xfId="1546" xr:uid="{00000000-0005-0000-0000-000006060000}"/>
    <cellStyle name="_So lieu quoc te TH" xfId="1547" xr:uid="{00000000-0005-0000-0000-000007060000}"/>
    <cellStyle name="_So lieu quoc te TH_02  Dan so lao dong(OK)" xfId="1548" xr:uid="{00000000-0005-0000-0000-000008060000}"/>
    <cellStyle name="_So lieu quoc te TH_03 TKQG va Thu chi NSNN 2012" xfId="1549" xr:uid="{00000000-0005-0000-0000-000009060000}"/>
    <cellStyle name="_So lieu quoc te TH_04 Doanh nghiep va CSKDCT 2012" xfId="1550" xr:uid="{00000000-0005-0000-0000-00000A060000}"/>
    <cellStyle name="_So lieu quoc te TH_05 Doanh nghiep va Ca the_2011 (Ok)" xfId="1551" xr:uid="{00000000-0005-0000-0000-00000B060000}"/>
    <cellStyle name="_So lieu quoc te TH_07 NGTT CN 2012" xfId="1552" xr:uid="{00000000-0005-0000-0000-00000C060000}"/>
    <cellStyle name="_So lieu quoc te TH_08 Thuong mai Tong muc - Diep" xfId="1553" xr:uid="{00000000-0005-0000-0000-00000D060000}"/>
    <cellStyle name="_So lieu quoc te TH_08 Thuong mai va Du lich (Ok)" xfId="1554" xr:uid="{00000000-0005-0000-0000-00000E060000}"/>
    <cellStyle name="_So lieu quoc te TH_09 Chi so gia 2011- VuTKG-1 (Ok)" xfId="1555" xr:uid="{00000000-0005-0000-0000-00000F060000}"/>
    <cellStyle name="_So lieu quoc te TH_09 Du lich" xfId="1556" xr:uid="{00000000-0005-0000-0000-000010060000}"/>
    <cellStyle name="_So lieu quoc te TH_10 Van tai va BCVT (da sua ok)" xfId="1557" xr:uid="{00000000-0005-0000-0000-000011060000}"/>
    <cellStyle name="_So lieu quoc te TH_11 (3)" xfId="1558" xr:uid="{00000000-0005-0000-0000-000012060000}"/>
    <cellStyle name="_So lieu quoc te TH_11 (3)_04 Doanh nghiep va CSKDCT 2012" xfId="1559" xr:uid="{00000000-0005-0000-0000-000013060000}"/>
    <cellStyle name="_So lieu quoc te TH_11 (3)_Xl0000167" xfId="1560" xr:uid="{00000000-0005-0000-0000-000014060000}"/>
    <cellStyle name="_So lieu quoc te TH_12 (2)" xfId="1561" xr:uid="{00000000-0005-0000-0000-000015060000}"/>
    <cellStyle name="_So lieu quoc te TH_12 (2)_04 Doanh nghiep va CSKDCT 2012" xfId="1562" xr:uid="{00000000-0005-0000-0000-000016060000}"/>
    <cellStyle name="_So lieu quoc te TH_12 (2)_Xl0000167" xfId="1563" xr:uid="{00000000-0005-0000-0000-000017060000}"/>
    <cellStyle name="_So lieu quoc te TH_12 Giao duc, Y Te va Muc songnam2011" xfId="1564" xr:uid="{00000000-0005-0000-0000-000018060000}"/>
    <cellStyle name="_So lieu quoc te TH_13 Van tai 2012" xfId="1565" xr:uid="{00000000-0005-0000-0000-000019060000}"/>
    <cellStyle name="_So lieu quoc te TH_Giaoduc2013(ok)" xfId="1566" xr:uid="{00000000-0005-0000-0000-00001A060000}"/>
    <cellStyle name="_So lieu quoc te TH_Maket NGTT2012 LN,TS (7-1-2013)" xfId="1567" xr:uid="{00000000-0005-0000-0000-00001B060000}"/>
    <cellStyle name="_So lieu quoc te TH_Maket NGTT2012 LN,TS (7-1-2013)_Nongnghiep" xfId="1568" xr:uid="{00000000-0005-0000-0000-00001C060000}"/>
    <cellStyle name="_So lieu quoc te TH_Ngiam_lamnghiep_2011_v2(1)(1)" xfId="1569" xr:uid="{00000000-0005-0000-0000-00001D060000}"/>
    <cellStyle name="_So lieu quoc te TH_Ngiam_lamnghiep_2011_v2(1)(1)_Nongnghiep" xfId="1570" xr:uid="{00000000-0005-0000-0000-00001E060000}"/>
    <cellStyle name="_So lieu quoc te TH_NGTT LN,TS 2012 (Chuan)" xfId="1571" xr:uid="{00000000-0005-0000-0000-00001F060000}"/>
    <cellStyle name="_So lieu quoc te TH_Nien giam TT Vu Nong nghiep 2012(solieu)-gui Vu TH 29-3-2013" xfId="1572" xr:uid="{00000000-0005-0000-0000-000020060000}"/>
    <cellStyle name="_So lieu quoc te TH_Nongnghiep" xfId="1573" xr:uid="{00000000-0005-0000-0000-000021060000}"/>
    <cellStyle name="_So lieu quoc te TH_Nongnghiep NGDD 2012_cap nhat den 24-5-2013(1)" xfId="1574" xr:uid="{00000000-0005-0000-0000-000022060000}"/>
    <cellStyle name="_So lieu quoc te TH_Nongnghiep_Nongnghiep NGDD 2012_cap nhat den 24-5-2013(1)" xfId="1575" xr:uid="{00000000-0005-0000-0000-000023060000}"/>
    <cellStyle name="_So lieu quoc te TH_Xl0000147" xfId="1576" xr:uid="{00000000-0005-0000-0000-000024060000}"/>
    <cellStyle name="_So lieu quoc te TH_Xl0000167" xfId="1577" xr:uid="{00000000-0005-0000-0000-000025060000}"/>
    <cellStyle name="_So lieu quoc te TH_XNK" xfId="1578" xr:uid="{00000000-0005-0000-0000-000026060000}"/>
    <cellStyle name="_TangGDP" xfId="1579" xr:uid="{00000000-0005-0000-0000-000027060000}"/>
    <cellStyle name="_TG-TH" xfId="1580" xr:uid="{00000000-0005-0000-0000-000028060000}"/>
    <cellStyle name="_TG-TH_1" xfId="1581" xr:uid="{00000000-0005-0000-0000-000029060000}"/>
    <cellStyle name="_TG-TH_2" xfId="1582" xr:uid="{00000000-0005-0000-0000-00002A060000}"/>
    <cellStyle name="_TG-TH_3" xfId="1583" xr:uid="{00000000-0005-0000-0000-00002B060000}"/>
    <cellStyle name="_TG-TH_4" xfId="1584" xr:uid="{00000000-0005-0000-0000-00002C060000}"/>
    <cellStyle name="_Tich luy" xfId="1585" xr:uid="{00000000-0005-0000-0000-00002D060000}"/>
    <cellStyle name="_Tieudung" xfId="1586" xr:uid="{00000000-0005-0000-0000-00002E060000}"/>
    <cellStyle name="_Tong hop NGTT" xfId="1587" xr:uid="{00000000-0005-0000-0000-00002F060000}"/>
    <cellStyle name="_Tong hop NGTT_01 Don vi HC" xfId="1588" xr:uid="{00000000-0005-0000-0000-000030060000}"/>
    <cellStyle name="_Tong hop NGTT_02 Danso_Laodong 2012(chuan) CO SO" xfId="1589" xr:uid="{00000000-0005-0000-0000-000031060000}"/>
    <cellStyle name="_Tong hop NGTT_04 Doanh nghiep va CSKDCT 2012" xfId="1590" xr:uid="{00000000-0005-0000-0000-000032060000}"/>
    <cellStyle name="_Tong hop NGTT_NGDD 2013 Thu chi NSNN " xfId="1591" xr:uid="{00000000-0005-0000-0000-000033060000}"/>
    <cellStyle name="_Tong hop NGTT_Nien giam KT_TV 2010" xfId="1592" xr:uid="{00000000-0005-0000-0000-000034060000}"/>
    <cellStyle name="_Tong hop NGTT_Xl0000167" xfId="1593" xr:uid="{00000000-0005-0000-0000-000035060000}"/>
    <cellStyle name="1" xfId="1594" xr:uid="{00000000-0005-0000-0000-000036060000}"/>
    <cellStyle name="1 10" xfId="1595" xr:uid="{00000000-0005-0000-0000-000037060000}"/>
    <cellStyle name="1 11" xfId="1596" xr:uid="{00000000-0005-0000-0000-000038060000}"/>
    <cellStyle name="1 12" xfId="1597" xr:uid="{00000000-0005-0000-0000-000039060000}"/>
    <cellStyle name="1 13" xfId="1598" xr:uid="{00000000-0005-0000-0000-00003A060000}"/>
    <cellStyle name="1 14" xfId="1599" xr:uid="{00000000-0005-0000-0000-00003B060000}"/>
    <cellStyle name="1 15" xfId="1600" xr:uid="{00000000-0005-0000-0000-00003C060000}"/>
    <cellStyle name="1 16" xfId="1601" xr:uid="{00000000-0005-0000-0000-00003D060000}"/>
    <cellStyle name="1 17" xfId="1602" xr:uid="{00000000-0005-0000-0000-00003E060000}"/>
    <cellStyle name="1 18" xfId="1603" xr:uid="{00000000-0005-0000-0000-00003F060000}"/>
    <cellStyle name="1 19" xfId="1604" xr:uid="{00000000-0005-0000-0000-000040060000}"/>
    <cellStyle name="1 2" xfId="1605" xr:uid="{00000000-0005-0000-0000-000041060000}"/>
    <cellStyle name="1 3" xfId="1606" xr:uid="{00000000-0005-0000-0000-000042060000}"/>
    <cellStyle name="1 4" xfId="1607" xr:uid="{00000000-0005-0000-0000-000043060000}"/>
    <cellStyle name="1 5" xfId="1608" xr:uid="{00000000-0005-0000-0000-000044060000}"/>
    <cellStyle name="1 6" xfId="1609" xr:uid="{00000000-0005-0000-0000-000045060000}"/>
    <cellStyle name="1 7" xfId="1610" xr:uid="{00000000-0005-0000-0000-000046060000}"/>
    <cellStyle name="1 8" xfId="1611" xr:uid="{00000000-0005-0000-0000-000047060000}"/>
    <cellStyle name="1 9" xfId="1612" xr:uid="{00000000-0005-0000-0000-000048060000}"/>
    <cellStyle name="1_01 Don vi HC" xfId="1613" xr:uid="{00000000-0005-0000-0000-000049060000}"/>
    <cellStyle name="1_01 DVHC-DSLD 2010" xfId="1614" xr:uid="{00000000-0005-0000-0000-00004A060000}"/>
    <cellStyle name="1_01 DVHC-DSLD 2010_01 Don vi HC" xfId="1615" xr:uid="{00000000-0005-0000-0000-00004B060000}"/>
    <cellStyle name="1_01 DVHC-DSLD 2010_02 Danso_Laodong 2012(chuan) CO SO" xfId="1616" xr:uid="{00000000-0005-0000-0000-00004C060000}"/>
    <cellStyle name="1_01 DVHC-DSLD 2010_04 Doanh nghiep va CSKDCT 2012" xfId="1617" xr:uid="{00000000-0005-0000-0000-00004D060000}"/>
    <cellStyle name="1_01 DVHC-DSLD 2010_08 Thuong mai Tong muc - Diep" xfId="1618" xr:uid="{00000000-0005-0000-0000-00004E060000}"/>
    <cellStyle name="1_01 DVHC-DSLD 2010_Bo sung 04 bieu Cong nghiep" xfId="1619" xr:uid="{00000000-0005-0000-0000-00004F060000}"/>
    <cellStyle name="1_01 DVHC-DSLD 2010_Mau" xfId="1620" xr:uid="{00000000-0005-0000-0000-000050060000}"/>
    <cellStyle name="1_01 DVHC-DSLD 2010_NGDD 2013 Thu chi NSNN " xfId="1621" xr:uid="{00000000-0005-0000-0000-000051060000}"/>
    <cellStyle name="1_01 DVHC-DSLD 2010_Nien giam KT_TV 2010" xfId="1622" xr:uid="{00000000-0005-0000-0000-000052060000}"/>
    <cellStyle name="1_01 DVHC-DSLD 2010_nien giam tom tat 2010 (thuy)" xfId="1623" xr:uid="{00000000-0005-0000-0000-000053060000}"/>
    <cellStyle name="1_01 DVHC-DSLD 2010_nien giam tom tat 2010 (thuy)_01 Don vi HC" xfId="1624" xr:uid="{00000000-0005-0000-0000-000054060000}"/>
    <cellStyle name="1_01 DVHC-DSLD 2010_nien giam tom tat 2010 (thuy)_02 Danso_Laodong 2012(chuan) CO SO" xfId="1625" xr:uid="{00000000-0005-0000-0000-000055060000}"/>
    <cellStyle name="1_01 DVHC-DSLD 2010_nien giam tom tat 2010 (thuy)_04 Doanh nghiep va CSKDCT 2012" xfId="1626" xr:uid="{00000000-0005-0000-0000-000056060000}"/>
    <cellStyle name="1_01 DVHC-DSLD 2010_nien giam tom tat 2010 (thuy)_08 Thuong mai Tong muc - Diep" xfId="1627" xr:uid="{00000000-0005-0000-0000-000057060000}"/>
    <cellStyle name="1_01 DVHC-DSLD 2010_nien giam tom tat 2010 (thuy)_09 Thuong mai va Du lich" xfId="1628" xr:uid="{00000000-0005-0000-0000-000058060000}"/>
    <cellStyle name="1_01 DVHC-DSLD 2010_nien giam tom tat 2010 (thuy)_09 Thuong mai va Du lich_01 Don vi HC" xfId="1629" xr:uid="{00000000-0005-0000-0000-000059060000}"/>
    <cellStyle name="1_01 DVHC-DSLD 2010_nien giam tom tat 2010 (thuy)_09 Thuong mai va Du lich_NGDD 2013 Thu chi NSNN " xfId="1630" xr:uid="{00000000-0005-0000-0000-00005A060000}"/>
    <cellStyle name="1_01 DVHC-DSLD 2010_nien giam tom tat 2010 (thuy)_Xl0000167" xfId="1631" xr:uid="{00000000-0005-0000-0000-00005B060000}"/>
    <cellStyle name="1_01 DVHC-DSLD 2010_Tong hop NGTT" xfId="1632" xr:uid="{00000000-0005-0000-0000-00005C060000}"/>
    <cellStyle name="1_01 DVHC-DSLD 2010_Tong hop NGTT_09 Thuong mai va Du lich" xfId="1633" xr:uid="{00000000-0005-0000-0000-00005D060000}"/>
    <cellStyle name="1_01 DVHC-DSLD 2010_Tong hop NGTT_09 Thuong mai va Du lich_01 Don vi HC" xfId="1634" xr:uid="{00000000-0005-0000-0000-00005E060000}"/>
    <cellStyle name="1_01 DVHC-DSLD 2010_Tong hop NGTT_09 Thuong mai va Du lich_NGDD 2013 Thu chi NSNN " xfId="1635" xr:uid="{00000000-0005-0000-0000-00005F060000}"/>
    <cellStyle name="1_01 DVHC-DSLD 2010_Xl0000167" xfId="1636" xr:uid="{00000000-0005-0000-0000-000060060000}"/>
    <cellStyle name="1_02  Dan so lao dong(OK)" xfId="1637" xr:uid="{00000000-0005-0000-0000-000061060000}"/>
    <cellStyle name="1_02 Danso_Laodong 2012(chuan) CO SO" xfId="1638" xr:uid="{00000000-0005-0000-0000-000062060000}"/>
    <cellStyle name="1_03 Dautu 2010" xfId="1639" xr:uid="{00000000-0005-0000-0000-000063060000}"/>
    <cellStyle name="1_03 Dautu 2010_01 Don vi HC" xfId="1640" xr:uid="{00000000-0005-0000-0000-000064060000}"/>
    <cellStyle name="1_03 Dautu 2010_02 Danso_Laodong 2012(chuan) CO SO" xfId="1641" xr:uid="{00000000-0005-0000-0000-000065060000}"/>
    <cellStyle name="1_03 Dautu 2010_04 Doanh nghiep va CSKDCT 2012" xfId="1642" xr:uid="{00000000-0005-0000-0000-000066060000}"/>
    <cellStyle name="1_03 Dautu 2010_08 Thuong mai Tong muc - Diep" xfId="1643" xr:uid="{00000000-0005-0000-0000-000067060000}"/>
    <cellStyle name="1_03 Dautu 2010_09 Thuong mai va Du lich" xfId="1644" xr:uid="{00000000-0005-0000-0000-000068060000}"/>
    <cellStyle name="1_03 Dautu 2010_09 Thuong mai va Du lich_01 Don vi HC" xfId="1645" xr:uid="{00000000-0005-0000-0000-000069060000}"/>
    <cellStyle name="1_03 Dautu 2010_09 Thuong mai va Du lich_NGDD 2013 Thu chi NSNN " xfId="1646" xr:uid="{00000000-0005-0000-0000-00006A060000}"/>
    <cellStyle name="1_03 Dautu 2010_Xl0000167" xfId="1647" xr:uid="{00000000-0005-0000-0000-00006B060000}"/>
    <cellStyle name="1_03 TKQG" xfId="1648" xr:uid="{00000000-0005-0000-0000-00006C060000}"/>
    <cellStyle name="1_03 TKQG_02  Dan so lao dong(OK)" xfId="1649" xr:uid="{00000000-0005-0000-0000-00006D060000}"/>
    <cellStyle name="1_03 TKQG_Xl0000167" xfId="1650" xr:uid="{00000000-0005-0000-0000-00006E060000}"/>
    <cellStyle name="1_04 Doanh nghiep va CSKDCT 2012" xfId="1651" xr:uid="{00000000-0005-0000-0000-00006F060000}"/>
    <cellStyle name="1_05 Doanh nghiep va Ca the_2011 (Ok)" xfId="1652" xr:uid="{00000000-0005-0000-0000-000070060000}"/>
    <cellStyle name="1_05 Thu chi NSNN" xfId="1653" xr:uid="{00000000-0005-0000-0000-000071060000}"/>
    <cellStyle name="1_05 Thuong mai" xfId="1654" xr:uid="{00000000-0005-0000-0000-000072060000}"/>
    <cellStyle name="1_05 Thuong mai_01 Don vi HC" xfId="1655" xr:uid="{00000000-0005-0000-0000-000073060000}"/>
    <cellStyle name="1_05 Thuong mai_02 Danso_Laodong 2012(chuan) CO SO" xfId="1656" xr:uid="{00000000-0005-0000-0000-000074060000}"/>
    <cellStyle name="1_05 Thuong mai_04 Doanh nghiep va CSKDCT 2012" xfId="1657" xr:uid="{00000000-0005-0000-0000-000075060000}"/>
    <cellStyle name="1_05 Thuong mai_NGDD 2013 Thu chi NSNN " xfId="1658" xr:uid="{00000000-0005-0000-0000-000076060000}"/>
    <cellStyle name="1_05 Thuong mai_Nien giam KT_TV 2010" xfId="1659" xr:uid="{00000000-0005-0000-0000-000077060000}"/>
    <cellStyle name="1_05 Thuong mai_Xl0000167" xfId="1660" xr:uid="{00000000-0005-0000-0000-000078060000}"/>
    <cellStyle name="1_06 Nong, lam nghiep 2010  (ok)" xfId="1661" xr:uid="{00000000-0005-0000-0000-000079060000}"/>
    <cellStyle name="1_06 Van tai" xfId="1662" xr:uid="{00000000-0005-0000-0000-00007A060000}"/>
    <cellStyle name="1_06 Van tai_01 Don vi HC" xfId="1663" xr:uid="{00000000-0005-0000-0000-00007B060000}"/>
    <cellStyle name="1_06 Van tai_02 Danso_Laodong 2012(chuan) CO SO" xfId="1664" xr:uid="{00000000-0005-0000-0000-00007C060000}"/>
    <cellStyle name="1_06 Van tai_04 Doanh nghiep va CSKDCT 2012" xfId="1665" xr:uid="{00000000-0005-0000-0000-00007D060000}"/>
    <cellStyle name="1_06 Van tai_NGDD 2013 Thu chi NSNN " xfId="1666" xr:uid="{00000000-0005-0000-0000-00007E060000}"/>
    <cellStyle name="1_06 Van tai_Nien giam KT_TV 2010" xfId="1667" xr:uid="{00000000-0005-0000-0000-00007F060000}"/>
    <cellStyle name="1_06 Van tai_Xl0000167" xfId="1668" xr:uid="{00000000-0005-0000-0000-000080060000}"/>
    <cellStyle name="1_07 Buu dien" xfId="1669" xr:uid="{00000000-0005-0000-0000-000081060000}"/>
    <cellStyle name="1_07 Buu dien_01 Don vi HC" xfId="1670" xr:uid="{00000000-0005-0000-0000-000082060000}"/>
    <cellStyle name="1_07 Buu dien_02 Danso_Laodong 2012(chuan) CO SO" xfId="1671" xr:uid="{00000000-0005-0000-0000-000083060000}"/>
    <cellStyle name="1_07 Buu dien_04 Doanh nghiep va CSKDCT 2012" xfId="1672" xr:uid="{00000000-0005-0000-0000-000084060000}"/>
    <cellStyle name="1_07 Buu dien_NGDD 2013 Thu chi NSNN " xfId="1673" xr:uid="{00000000-0005-0000-0000-000085060000}"/>
    <cellStyle name="1_07 Buu dien_Nien giam KT_TV 2010" xfId="1674" xr:uid="{00000000-0005-0000-0000-000086060000}"/>
    <cellStyle name="1_07 Buu dien_Xl0000167" xfId="1675" xr:uid="{00000000-0005-0000-0000-000087060000}"/>
    <cellStyle name="1_07 NGTT CN 2012" xfId="1676" xr:uid="{00000000-0005-0000-0000-000088060000}"/>
    <cellStyle name="1_08 Thuong mai Tong muc - Diep" xfId="1677" xr:uid="{00000000-0005-0000-0000-000089060000}"/>
    <cellStyle name="1_08 Thuong mai va Du lich (Ok)" xfId="1678" xr:uid="{00000000-0005-0000-0000-00008A060000}"/>
    <cellStyle name="1_08 Van tai" xfId="1679" xr:uid="{00000000-0005-0000-0000-00008B060000}"/>
    <cellStyle name="1_08 Van tai_01 Don vi HC" xfId="1680" xr:uid="{00000000-0005-0000-0000-00008C060000}"/>
    <cellStyle name="1_08 Van tai_02 Danso_Laodong 2012(chuan) CO SO" xfId="1681" xr:uid="{00000000-0005-0000-0000-00008D060000}"/>
    <cellStyle name="1_08 Van tai_04 Doanh nghiep va CSKDCT 2012" xfId="1682" xr:uid="{00000000-0005-0000-0000-00008E060000}"/>
    <cellStyle name="1_08 Van tai_NGDD 2013 Thu chi NSNN " xfId="1683" xr:uid="{00000000-0005-0000-0000-00008F060000}"/>
    <cellStyle name="1_08 Van tai_Nien giam KT_TV 2010" xfId="1684" xr:uid="{00000000-0005-0000-0000-000090060000}"/>
    <cellStyle name="1_08 Van tai_Xl0000167" xfId="1685" xr:uid="{00000000-0005-0000-0000-000091060000}"/>
    <cellStyle name="1_08 Yte-van hoa" xfId="1686" xr:uid="{00000000-0005-0000-0000-000092060000}"/>
    <cellStyle name="1_08 Yte-van hoa_01 Don vi HC" xfId="1687" xr:uid="{00000000-0005-0000-0000-000093060000}"/>
    <cellStyle name="1_08 Yte-van hoa_02 Danso_Laodong 2012(chuan) CO SO" xfId="1688" xr:uid="{00000000-0005-0000-0000-000094060000}"/>
    <cellStyle name="1_08 Yte-van hoa_04 Doanh nghiep va CSKDCT 2012" xfId="1689" xr:uid="{00000000-0005-0000-0000-000095060000}"/>
    <cellStyle name="1_08 Yte-van hoa_NGDD 2013 Thu chi NSNN " xfId="1690" xr:uid="{00000000-0005-0000-0000-000096060000}"/>
    <cellStyle name="1_08 Yte-van hoa_Nien giam KT_TV 2010" xfId="1691" xr:uid="{00000000-0005-0000-0000-000097060000}"/>
    <cellStyle name="1_08 Yte-van hoa_Xl0000167" xfId="1692" xr:uid="{00000000-0005-0000-0000-000098060000}"/>
    <cellStyle name="1_09 Chi so gia 2011- VuTKG-1 (Ok)" xfId="1693" xr:uid="{00000000-0005-0000-0000-000099060000}"/>
    <cellStyle name="1_09 Du lich" xfId="1694" xr:uid="{00000000-0005-0000-0000-00009A060000}"/>
    <cellStyle name="1_09 Thuong mai va Du lich" xfId="1695" xr:uid="{00000000-0005-0000-0000-00009B060000}"/>
    <cellStyle name="1_09 Thuong mai va Du lich_01 Don vi HC" xfId="1696" xr:uid="{00000000-0005-0000-0000-00009C060000}"/>
    <cellStyle name="1_09 Thuong mai va Du lich_NGDD 2013 Thu chi NSNN " xfId="1697" xr:uid="{00000000-0005-0000-0000-00009D060000}"/>
    <cellStyle name="1_10 Market VH, YT, GD, NGTT 2011 " xfId="1698" xr:uid="{00000000-0005-0000-0000-00009E060000}"/>
    <cellStyle name="1_10 Market VH, YT, GD, NGTT 2011 _02  Dan so lao dong(OK)" xfId="1699" xr:uid="{00000000-0005-0000-0000-00009F060000}"/>
    <cellStyle name="1_10 Market VH, YT, GD, NGTT 2011 _03 TKQG va Thu chi NSNN 2012" xfId="1700" xr:uid="{00000000-0005-0000-0000-0000A0060000}"/>
    <cellStyle name="1_10 Market VH, YT, GD, NGTT 2011 _04 Doanh nghiep va CSKDCT 2012" xfId="1701" xr:uid="{00000000-0005-0000-0000-0000A1060000}"/>
    <cellStyle name="1_10 Market VH, YT, GD, NGTT 2011 _05 Doanh nghiep va Ca the_2011 (Ok)" xfId="1702" xr:uid="{00000000-0005-0000-0000-0000A2060000}"/>
    <cellStyle name="1_10 Market VH, YT, GD, NGTT 2011 _07 NGTT CN 2012" xfId="1703" xr:uid="{00000000-0005-0000-0000-0000A3060000}"/>
    <cellStyle name="1_10 Market VH, YT, GD, NGTT 2011 _08 Thuong mai Tong muc - Diep" xfId="1704" xr:uid="{00000000-0005-0000-0000-0000A4060000}"/>
    <cellStyle name="1_10 Market VH, YT, GD, NGTT 2011 _08 Thuong mai va Du lich (Ok)" xfId="1705" xr:uid="{00000000-0005-0000-0000-0000A5060000}"/>
    <cellStyle name="1_10 Market VH, YT, GD, NGTT 2011 _09 Chi so gia 2011- VuTKG-1 (Ok)" xfId="1706" xr:uid="{00000000-0005-0000-0000-0000A6060000}"/>
    <cellStyle name="1_10 Market VH, YT, GD, NGTT 2011 _09 Du lich" xfId="1707" xr:uid="{00000000-0005-0000-0000-0000A7060000}"/>
    <cellStyle name="1_10 Market VH, YT, GD, NGTT 2011 _10 Van tai va BCVT (da sua ok)" xfId="1708" xr:uid="{00000000-0005-0000-0000-0000A8060000}"/>
    <cellStyle name="1_10 Market VH, YT, GD, NGTT 2011 _11 (3)" xfId="1709" xr:uid="{00000000-0005-0000-0000-0000A9060000}"/>
    <cellStyle name="1_10 Market VH, YT, GD, NGTT 2011 _11 (3)_04 Doanh nghiep va CSKDCT 2012" xfId="1710" xr:uid="{00000000-0005-0000-0000-0000AA060000}"/>
    <cellStyle name="1_10 Market VH, YT, GD, NGTT 2011 _11 (3)_Xl0000167" xfId="1711" xr:uid="{00000000-0005-0000-0000-0000AB060000}"/>
    <cellStyle name="1_10 Market VH, YT, GD, NGTT 2011 _12 (2)" xfId="1712" xr:uid="{00000000-0005-0000-0000-0000AC060000}"/>
    <cellStyle name="1_10 Market VH, YT, GD, NGTT 2011 _12 (2)_04 Doanh nghiep va CSKDCT 2012" xfId="1713" xr:uid="{00000000-0005-0000-0000-0000AD060000}"/>
    <cellStyle name="1_10 Market VH, YT, GD, NGTT 2011 _12 (2)_Xl0000167" xfId="1714" xr:uid="{00000000-0005-0000-0000-0000AE060000}"/>
    <cellStyle name="1_10 Market VH, YT, GD, NGTT 2011 _12 Giao duc, Y Te va Muc songnam2011" xfId="1715" xr:uid="{00000000-0005-0000-0000-0000AF060000}"/>
    <cellStyle name="1_10 Market VH, YT, GD, NGTT 2011 _13 Van tai 2012" xfId="1716" xr:uid="{00000000-0005-0000-0000-0000B0060000}"/>
    <cellStyle name="1_10 Market VH, YT, GD, NGTT 2011 _Giaoduc2013(ok)" xfId="1717" xr:uid="{00000000-0005-0000-0000-0000B1060000}"/>
    <cellStyle name="1_10 Market VH, YT, GD, NGTT 2011 _Maket NGTT2012 LN,TS (7-1-2013)" xfId="1718" xr:uid="{00000000-0005-0000-0000-0000B2060000}"/>
    <cellStyle name="1_10 Market VH, YT, GD, NGTT 2011 _Maket NGTT2012 LN,TS (7-1-2013)_Nongnghiep" xfId="1719" xr:uid="{00000000-0005-0000-0000-0000B3060000}"/>
    <cellStyle name="1_10 Market VH, YT, GD, NGTT 2011 _Ngiam_lamnghiep_2011_v2(1)(1)" xfId="1720" xr:uid="{00000000-0005-0000-0000-0000B4060000}"/>
    <cellStyle name="1_10 Market VH, YT, GD, NGTT 2011 _Ngiam_lamnghiep_2011_v2(1)(1)_Nongnghiep" xfId="1721" xr:uid="{00000000-0005-0000-0000-0000B5060000}"/>
    <cellStyle name="1_10 Market VH, YT, GD, NGTT 2011 _NGTT LN,TS 2012 (Chuan)" xfId="1722" xr:uid="{00000000-0005-0000-0000-0000B6060000}"/>
    <cellStyle name="1_10 Market VH, YT, GD, NGTT 2011 _Nien giam TT Vu Nong nghiep 2012(solieu)-gui Vu TH 29-3-2013" xfId="1723" xr:uid="{00000000-0005-0000-0000-0000B7060000}"/>
    <cellStyle name="1_10 Market VH, YT, GD, NGTT 2011 _Nongnghiep" xfId="1724" xr:uid="{00000000-0005-0000-0000-0000B8060000}"/>
    <cellStyle name="1_10 Market VH, YT, GD, NGTT 2011 _Nongnghiep NGDD 2012_cap nhat den 24-5-2013(1)" xfId="1725" xr:uid="{00000000-0005-0000-0000-0000B9060000}"/>
    <cellStyle name="1_10 Market VH, YT, GD, NGTT 2011 _Nongnghiep_Nongnghiep NGDD 2012_cap nhat den 24-5-2013(1)" xfId="1726" xr:uid="{00000000-0005-0000-0000-0000BA060000}"/>
    <cellStyle name="1_10 Market VH, YT, GD, NGTT 2011 _So lieu quoc te TH" xfId="1727" xr:uid="{00000000-0005-0000-0000-0000BB060000}"/>
    <cellStyle name="1_10 Market VH, YT, GD, NGTT 2011 _Xl0000147" xfId="1728" xr:uid="{00000000-0005-0000-0000-0000BC060000}"/>
    <cellStyle name="1_10 Market VH, YT, GD, NGTT 2011 _Xl0000167" xfId="1729" xr:uid="{00000000-0005-0000-0000-0000BD060000}"/>
    <cellStyle name="1_10 Market VH, YT, GD, NGTT 2011 _XNK" xfId="1730" xr:uid="{00000000-0005-0000-0000-0000BE060000}"/>
    <cellStyle name="1_10 Van tai va BCVT (da sua ok)" xfId="1731" xr:uid="{00000000-0005-0000-0000-0000BF060000}"/>
    <cellStyle name="1_10 VH, YT, GD, NGTT 2010 - (OK)" xfId="1732" xr:uid="{00000000-0005-0000-0000-0000C0060000}"/>
    <cellStyle name="1_10 VH, YT, GD, NGTT 2010 - (OK)_Bo sung 04 bieu Cong nghiep" xfId="1733" xr:uid="{00000000-0005-0000-0000-0000C1060000}"/>
    <cellStyle name="1_11 (3)" xfId="1734" xr:uid="{00000000-0005-0000-0000-0000C2060000}"/>
    <cellStyle name="1_11 (3)_04 Doanh nghiep va CSKDCT 2012" xfId="1735" xr:uid="{00000000-0005-0000-0000-0000C3060000}"/>
    <cellStyle name="1_11 (3)_Xl0000167" xfId="1736" xr:uid="{00000000-0005-0000-0000-0000C4060000}"/>
    <cellStyle name="1_11 So lieu quoc te 2010-final" xfId="1737" xr:uid="{00000000-0005-0000-0000-0000C5060000}"/>
    <cellStyle name="1_11.Bieuthegioi-hien_NGTT2009" xfId="1738" xr:uid="{00000000-0005-0000-0000-0000C6060000}"/>
    <cellStyle name="1_11.Bieuthegioi-hien_NGTT2009_01 Don vi HC" xfId="1739" xr:uid="{00000000-0005-0000-0000-0000C7060000}"/>
    <cellStyle name="1_11.Bieuthegioi-hien_NGTT2009_02  Dan so lao dong(OK)" xfId="1740" xr:uid="{00000000-0005-0000-0000-0000C8060000}"/>
    <cellStyle name="1_11.Bieuthegioi-hien_NGTT2009_02 Danso_Laodong 2012(chuan) CO SO" xfId="1741" xr:uid="{00000000-0005-0000-0000-0000C9060000}"/>
    <cellStyle name="1_11.Bieuthegioi-hien_NGTT2009_03 TKQG va Thu chi NSNN 2012" xfId="1742" xr:uid="{00000000-0005-0000-0000-0000CA060000}"/>
    <cellStyle name="1_11.Bieuthegioi-hien_NGTT2009_04 Doanh nghiep va CSKDCT 2012" xfId="1743" xr:uid="{00000000-0005-0000-0000-0000CB060000}"/>
    <cellStyle name="1_11.Bieuthegioi-hien_NGTT2009_05 Doanh nghiep va Ca the_2011 (Ok)" xfId="1744" xr:uid="{00000000-0005-0000-0000-0000CC060000}"/>
    <cellStyle name="1_11.Bieuthegioi-hien_NGTT2009_07 NGTT CN 2012" xfId="1745" xr:uid="{00000000-0005-0000-0000-0000CD060000}"/>
    <cellStyle name="1_11.Bieuthegioi-hien_NGTT2009_08 Thuong mai Tong muc - Diep" xfId="1746" xr:uid="{00000000-0005-0000-0000-0000CE060000}"/>
    <cellStyle name="1_11.Bieuthegioi-hien_NGTT2009_08 Thuong mai va Du lich (Ok)" xfId="1747" xr:uid="{00000000-0005-0000-0000-0000CF060000}"/>
    <cellStyle name="1_11.Bieuthegioi-hien_NGTT2009_09 Chi so gia 2011- VuTKG-1 (Ok)" xfId="1748" xr:uid="{00000000-0005-0000-0000-0000D0060000}"/>
    <cellStyle name="1_11.Bieuthegioi-hien_NGTT2009_09 Du lich" xfId="1749" xr:uid="{00000000-0005-0000-0000-0000D1060000}"/>
    <cellStyle name="1_11.Bieuthegioi-hien_NGTT2009_10 Van tai va BCVT (da sua ok)" xfId="1750" xr:uid="{00000000-0005-0000-0000-0000D2060000}"/>
    <cellStyle name="1_11.Bieuthegioi-hien_NGTT2009_11 (3)" xfId="1751" xr:uid="{00000000-0005-0000-0000-0000D3060000}"/>
    <cellStyle name="1_11.Bieuthegioi-hien_NGTT2009_11 (3)_04 Doanh nghiep va CSKDCT 2012" xfId="1752" xr:uid="{00000000-0005-0000-0000-0000D4060000}"/>
    <cellStyle name="1_11.Bieuthegioi-hien_NGTT2009_11 (3)_Xl0000167" xfId="1753" xr:uid="{00000000-0005-0000-0000-0000D5060000}"/>
    <cellStyle name="1_11.Bieuthegioi-hien_NGTT2009_12 (2)" xfId="1754" xr:uid="{00000000-0005-0000-0000-0000D6060000}"/>
    <cellStyle name="1_11.Bieuthegioi-hien_NGTT2009_12 (2)_04 Doanh nghiep va CSKDCT 2012" xfId="1755" xr:uid="{00000000-0005-0000-0000-0000D7060000}"/>
    <cellStyle name="1_11.Bieuthegioi-hien_NGTT2009_12 (2)_Xl0000167" xfId="1756" xr:uid="{00000000-0005-0000-0000-0000D8060000}"/>
    <cellStyle name="1_11.Bieuthegioi-hien_NGTT2009_12 Chi so gia 2012(chuan) co so" xfId="1757" xr:uid="{00000000-0005-0000-0000-0000D9060000}"/>
    <cellStyle name="1_11.Bieuthegioi-hien_NGTT2009_12 Giao duc, Y Te va Muc songnam2011" xfId="1758" xr:uid="{00000000-0005-0000-0000-0000DA060000}"/>
    <cellStyle name="1_11.Bieuthegioi-hien_NGTT2009_13 Van tai 2012" xfId="1759" xr:uid="{00000000-0005-0000-0000-0000DB060000}"/>
    <cellStyle name="1_11.Bieuthegioi-hien_NGTT2009_Bo sung 04 bieu Cong nghiep" xfId="1760" xr:uid="{00000000-0005-0000-0000-0000DC060000}"/>
    <cellStyle name="1_11.Bieuthegioi-hien_NGTT2009_CucThongke-phucdap-Tuan-Anh" xfId="1761" xr:uid="{00000000-0005-0000-0000-0000DD060000}"/>
    <cellStyle name="1_11.Bieuthegioi-hien_NGTT2009_Giaoduc2013(ok)" xfId="1762" xr:uid="{00000000-0005-0000-0000-0000DE060000}"/>
    <cellStyle name="1_11.Bieuthegioi-hien_NGTT2009_Maket NGTT2012 LN,TS (7-1-2013)" xfId="1763" xr:uid="{00000000-0005-0000-0000-0000DF060000}"/>
    <cellStyle name="1_11.Bieuthegioi-hien_NGTT2009_Maket NGTT2012 LN,TS (7-1-2013)_Nongnghiep" xfId="1764" xr:uid="{00000000-0005-0000-0000-0000E0060000}"/>
    <cellStyle name="1_11.Bieuthegioi-hien_NGTT2009_Mau" xfId="1765" xr:uid="{00000000-0005-0000-0000-0000E1060000}"/>
    <cellStyle name="1_11.Bieuthegioi-hien_NGTT2009_NGDD 2013 Thu chi NSNN " xfId="1766" xr:uid="{00000000-0005-0000-0000-0000E2060000}"/>
    <cellStyle name="1_11.Bieuthegioi-hien_NGTT2009_Ngiam_lamnghiep_2011_v2(1)(1)" xfId="1767" xr:uid="{00000000-0005-0000-0000-0000E3060000}"/>
    <cellStyle name="1_11.Bieuthegioi-hien_NGTT2009_Ngiam_lamnghiep_2011_v2(1)(1)_Nongnghiep" xfId="1768" xr:uid="{00000000-0005-0000-0000-0000E4060000}"/>
    <cellStyle name="1_11.Bieuthegioi-hien_NGTT2009_NGTT LN,TS 2012 (Chuan)" xfId="1769" xr:uid="{00000000-0005-0000-0000-0000E5060000}"/>
    <cellStyle name="1_11.Bieuthegioi-hien_NGTT2009_Nien giam TT Vu Nong nghiep 2012(solieu)-gui Vu TH 29-3-2013" xfId="1770" xr:uid="{00000000-0005-0000-0000-0000E6060000}"/>
    <cellStyle name="1_11.Bieuthegioi-hien_NGTT2009_Nongnghiep" xfId="1771" xr:uid="{00000000-0005-0000-0000-0000E7060000}"/>
    <cellStyle name="1_11.Bieuthegioi-hien_NGTT2009_Nongnghiep NGDD 2012_cap nhat den 24-5-2013(1)" xfId="1772" xr:uid="{00000000-0005-0000-0000-0000E8060000}"/>
    <cellStyle name="1_11.Bieuthegioi-hien_NGTT2009_Nongnghiep_Nongnghiep NGDD 2012_cap nhat den 24-5-2013(1)" xfId="1773" xr:uid="{00000000-0005-0000-0000-0000E9060000}"/>
    <cellStyle name="1_11.Bieuthegioi-hien_NGTT2009_Xl0000147" xfId="1774" xr:uid="{00000000-0005-0000-0000-0000EA060000}"/>
    <cellStyle name="1_11.Bieuthegioi-hien_NGTT2009_Xl0000167" xfId="1775" xr:uid="{00000000-0005-0000-0000-0000EB060000}"/>
    <cellStyle name="1_11.Bieuthegioi-hien_NGTT2009_XNK" xfId="1776" xr:uid="{00000000-0005-0000-0000-0000EC060000}"/>
    <cellStyle name="1_11.Bieuthegioi-hien_NGTT2009_XNK-2012" xfId="1777" xr:uid="{00000000-0005-0000-0000-0000ED060000}"/>
    <cellStyle name="1_11.Bieuthegioi-hien_NGTT2009_XNK-Market" xfId="1778" xr:uid="{00000000-0005-0000-0000-0000EE060000}"/>
    <cellStyle name="1_12 (2)" xfId="1779" xr:uid="{00000000-0005-0000-0000-0000EF060000}"/>
    <cellStyle name="1_12 (2)_04 Doanh nghiep va CSKDCT 2012" xfId="1780" xr:uid="{00000000-0005-0000-0000-0000F0060000}"/>
    <cellStyle name="1_12 (2)_Xl0000167" xfId="1781" xr:uid="{00000000-0005-0000-0000-0000F1060000}"/>
    <cellStyle name="1_12 Chi so gia 2012(chuan) co so" xfId="1782" xr:uid="{00000000-0005-0000-0000-0000F2060000}"/>
    <cellStyle name="1_12 Giao duc, Y Te va Muc songnam2011" xfId="1783" xr:uid="{00000000-0005-0000-0000-0000F3060000}"/>
    <cellStyle name="1_13 Van tai 2012" xfId="1784" xr:uid="{00000000-0005-0000-0000-0000F4060000}"/>
    <cellStyle name="1_Book1" xfId="1785" xr:uid="{00000000-0005-0000-0000-0000F5060000}"/>
    <cellStyle name="1_Book3" xfId="1786" xr:uid="{00000000-0005-0000-0000-0000F6060000}"/>
    <cellStyle name="1_Book3 10" xfId="1787" xr:uid="{00000000-0005-0000-0000-0000F7060000}"/>
    <cellStyle name="1_Book3 11" xfId="1788" xr:uid="{00000000-0005-0000-0000-0000F8060000}"/>
    <cellStyle name="1_Book3 12" xfId="1789" xr:uid="{00000000-0005-0000-0000-0000F9060000}"/>
    <cellStyle name="1_Book3 13" xfId="1790" xr:uid="{00000000-0005-0000-0000-0000FA060000}"/>
    <cellStyle name="1_Book3 14" xfId="1791" xr:uid="{00000000-0005-0000-0000-0000FB060000}"/>
    <cellStyle name="1_Book3 15" xfId="1792" xr:uid="{00000000-0005-0000-0000-0000FC060000}"/>
    <cellStyle name="1_Book3 16" xfId="1793" xr:uid="{00000000-0005-0000-0000-0000FD060000}"/>
    <cellStyle name="1_Book3 17" xfId="1794" xr:uid="{00000000-0005-0000-0000-0000FE060000}"/>
    <cellStyle name="1_Book3 18" xfId="1795" xr:uid="{00000000-0005-0000-0000-0000FF060000}"/>
    <cellStyle name="1_Book3 19" xfId="1796" xr:uid="{00000000-0005-0000-0000-000000070000}"/>
    <cellStyle name="1_Book3 2" xfId="1797" xr:uid="{00000000-0005-0000-0000-000001070000}"/>
    <cellStyle name="1_Book3 3" xfId="1798" xr:uid="{00000000-0005-0000-0000-000002070000}"/>
    <cellStyle name="1_Book3 4" xfId="1799" xr:uid="{00000000-0005-0000-0000-000003070000}"/>
    <cellStyle name="1_Book3 5" xfId="1800" xr:uid="{00000000-0005-0000-0000-000004070000}"/>
    <cellStyle name="1_Book3 6" xfId="1801" xr:uid="{00000000-0005-0000-0000-000005070000}"/>
    <cellStyle name="1_Book3 7" xfId="1802" xr:uid="{00000000-0005-0000-0000-000006070000}"/>
    <cellStyle name="1_Book3 8" xfId="1803" xr:uid="{00000000-0005-0000-0000-000007070000}"/>
    <cellStyle name="1_Book3 9" xfId="1804" xr:uid="{00000000-0005-0000-0000-000008070000}"/>
    <cellStyle name="1_Book3_01 Don vi HC" xfId="1805" xr:uid="{00000000-0005-0000-0000-000009070000}"/>
    <cellStyle name="1_Book3_01 DVHC-DSLD 2010" xfId="1806" xr:uid="{00000000-0005-0000-0000-00000A070000}"/>
    <cellStyle name="1_Book3_02  Dan so lao dong(OK)" xfId="1807" xr:uid="{00000000-0005-0000-0000-00000B070000}"/>
    <cellStyle name="1_Book3_02 Danso_Laodong 2012(chuan) CO SO" xfId="1808" xr:uid="{00000000-0005-0000-0000-00000C070000}"/>
    <cellStyle name="1_Book3_03 TKQG va Thu chi NSNN 2012" xfId="1809" xr:uid="{00000000-0005-0000-0000-00000D070000}"/>
    <cellStyle name="1_Book3_04 Doanh nghiep va CSKDCT 2012" xfId="1810" xr:uid="{00000000-0005-0000-0000-00000E070000}"/>
    <cellStyle name="1_Book3_05 Doanh nghiep va Ca the_2011 (Ok)" xfId="1811" xr:uid="{00000000-0005-0000-0000-00000F070000}"/>
    <cellStyle name="1_Book3_05 NGTT DN 2010 (OK)" xfId="1812" xr:uid="{00000000-0005-0000-0000-000010070000}"/>
    <cellStyle name="1_Book3_05 NGTT DN 2010 (OK)_Bo sung 04 bieu Cong nghiep" xfId="1813" xr:uid="{00000000-0005-0000-0000-000011070000}"/>
    <cellStyle name="1_Book3_06 Nong, lam nghiep 2010  (ok)" xfId="1814" xr:uid="{00000000-0005-0000-0000-000012070000}"/>
    <cellStyle name="1_Book3_07 NGTT CN 2012" xfId="1815" xr:uid="{00000000-0005-0000-0000-000013070000}"/>
    <cellStyle name="1_Book3_08 Thuong mai Tong muc - Diep" xfId="1816" xr:uid="{00000000-0005-0000-0000-000014070000}"/>
    <cellStyle name="1_Book3_08 Thuong mai va Du lich (Ok)" xfId="1817" xr:uid="{00000000-0005-0000-0000-000015070000}"/>
    <cellStyle name="1_Book3_09 Chi so gia 2011- VuTKG-1 (Ok)" xfId="1818" xr:uid="{00000000-0005-0000-0000-000016070000}"/>
    <cellStyle name="1_Book3_09 Du lich" xfId="1819" xr:uid="{00000000-0005-0000-0000-000017070000}"/>
    <cellStyle name="1_Book3_10 Market VH, YT, GD, NGTT 2011 " xfId="1820" xr:uid="{00000000-0005-0000-0000-000018070000}"/>
    <cellStyle name="1_Book3_10 Market VH, YT, GD, NGTT 2011 _02  Dan so lao dong(OK)" xfId="1821" xr:uid="{00000000-0005-0000-0000-000019070000}"/>
    <cellStyle name="1_Book3_10 Market VH, YT, GD, NGTT 2011 _03 TKQG va Thu chi NSNN 2012" xfId="1822" xr:uid="{00000000-0005-0000-0000-00001A070000}"/>
    <cellStyle name="1_Book3_10 Market VH, YT, GD, NGTT 2011 _04 Doanh nghiep va CSKDCT 2012" xfId="1823" xr:uid="{00000000-0005-0000-0000-00001B070000}"/>
    <cellStyle name="1_Book3_10 Market VH, YT, GD, NGTT 2011 _05 Doanh nghiep va Ca the_2011 (Ok)" xfId="1824" xr:uid="{00000000-0005-0000-0000-00001C070000}"/>
    <cellStyle name="1_Book3_10 Market VH, YT, GD, NGTT 2011 _07 NGTT CN 2012" xfId="1825" xr:uid="{00000000-0005-0000-0000-00001D070000}"/>
    <cellStyle name="1_Book3_10 Market VH, YT, GD, NGTT 2011 _08 Thuong mai Tong muc - Diep" xfId="1826" xr:uid="{00000000-0005-0000-0000-00001E070000}"/>
    <cellStyle name="1_Book3_10 Market VH, YT, GD, NGTT 2011 _08 Thuong mai va Du lich (Ok)" xfId="1827" xr:uid="{00000000-0005-0000-0000-00001F070000}"/>
    <cellStyle name="1_Book3_10 Market VH, YT, GD, NGTT 2011 _09 Chi so gia 2011- VuTKG-1 (Ok)" xfId="1828" xr:uid="{00000000-0005-0000-0000-000020070000}"/>
    <cellStyle name="1_Book3_10 Market VH, YT, GD, NGTT 2011 _09 Du lich" xfId="1829" xr:uid="{00000000-0005-0000-0000-000021070000}"/>
    <cellStyle name="1_Book3_10 Market VH, YT, GD, NGTT 2011 _10 Van tai va BCVT (da sua ok)" xfId="1830" xr:uid="{00000000-0005-0000-0000-000022070000}"/>
    <cellStyle name="1_Book3_10 Market VH, YT, GD, NGTT 2011 _11 (3)" xfId="1831" xr:uid="{00000000-0005-0000-0000-000023070000}"/>
    <cellStyle name="1_Book3_10 Market VH, YT, GD, NGTT 2011 _11 (3)_04 Doanh nghiep va CSKDCT 2012" xfId="1832" xr:uid="{00000000-0005-0000-0000-000024070000}"/>
    <cellStyle name="1_Book3_10 Market VH, YT, GD, NGTT 2011 _11 (3)_Xl0000167" xfId="1833" xr:uid="{00000000-0005-0000-0000-000025070000}"/>
    <cellStyle name="1_Book3_10 Market VH, YT, GD, NGTT 2011 _12 (2)" xfId="1834" xr:uid="{00000000-0005-0000-0000-000026070000}"/>
    <cellStyle name="1_Book3_10 Market VH, YT, GD, NGTT 2011 _12 (2)_04 Doanh nghiep va CSKDCT 2012" xfId="1835" xr:uid="{00000000-0005-0000-0000-000027070000}"/>
    <cellStyle name="1_Book3_10 Market VH, YT, GD, NGTT 2011 _12 (2)_Xl0000167" xfId="1836" xr:uid="{00000000-0005-0000-0000-000028070000}"/>
    <cellStyle name="1_Book3_10 Market VH, YT, GD, NGTT 2011 _12 Giao duc, Y Te va Muc songnam2011" xfId="1837" xr:uid="{00000000-0005-0000-0000-000029070000}"/>
    <cellStyle name="1_Book3_10 Market VH, YT, GD, NGTT 2011 _13 Van tai 2012" xfId="1838" xr:uid="{00000000-0005-0000-0000-00002A070000}"/>
    <cellStyle name="1_Book3_10 Market VH, YT, GD, NGTT 2011 _Giaoduc2013(ok)" xfId="1839" xr:uid="{00000000-0005-0000-0000-00002B070000}"/>
    <cellStyle name="1_Book3_10 Market VH, YT, GD, NGTT 2011 _Maket NGTT2012 LN,TS (7-1-2013)" xfId="1840" xr:uid="{00000000-0005-0000-0000-00002C070000}"/>
    <cellStyle name="1_Book3_10 Market VH, YT, GD, NGTT 2011 _Maket NGTT2012 LN,TS (7-1-2013)_Nongnghiep" xfId="1841" xr:uid="{00000000-0005-0000-0000-00002D070000}"/>
    <cellStyle name="1_Book3_10 Market VH, YT, GD, NGTT 2011 _Ngiam_lamnghiep_2011_v2(1)(1)" xfId="1842" xr:uid="{00000000-0005-0000-0000-00002E070000}"/>
    <cellStyle name="1_Book3_10 Market VH, YT, GD, NGTT 2011 _Ngiam_lamnghiep_2011_v2(1)(1)_Nongnghiep" xfId="1843" xr:uid="{00000000-0005-0000-0000-00002F070000}"/>
    <cellStyle name="1_Book3_10 Market VH, YT, GD, NGTT 2011 _NGTT LN,TS 2012 (Chuan)" xfId="1844" xr:uid="{00000000-0005-0000-0000-000030070000}"/>
    <cellStyle name="1_Book3_10 Market VH, YT, GD, NGTT 2011 _Nien giam TT Vu Nong nghiep 2012(solieu)-gui Vu TH 29-3-2013" xfId="1845" xr:uid="{00000000-0005-0000-0000-000031070000}"/>
    <cellStyle name="1_Book3_10 Market VH, YT, GD, NGTT 2011 _Nongnghiep" xfId="1846" xr:uid="{00000000-0005-0000-0000-000032070000}"/>
    <cellStyle name="1_Book3_10 Market VH, YT, GD, NGTT 2011 _Nongnghiep NGDD 2012_cap nhat den 24-5-2013(1)" xfId="1847" xr:uid="{00000000-0005-0000-0000-000033070000}"/>
    <cellStyle name="1_Book3_10 Market VH, YT, GD, NGTT 2011 _Nongnghiep_Nongnghiep NGDD 2012_cap nhat den 24-5-2013(1)" xfId="1848" xr:uid="{00000000-0005-0000-0000-000034070000}"/>
    <cellStyle name="1_Book3_10 Market VH, YT, GD, NGTT 2011 _So lieu quoc te TH" xfId="1849" xr:uid="{00000000-0005-0000-0000-000035070000}"/>
    <cellStyle name="1_Book3_10 Market VH, YT, GD, NGTT 2011 _Xl0000147" xfId="1850" xr:uid="{00000000-0005-0000-0000-000036070000}"/>
    <cellStyle name="1_Book3_10 Market VH, YT, GD, NGTT 2011 _Xl0000167" xfId="1851" xr:uid="{00000000-0005-0000-0000-000037070000}"/>
    <cellStyle name="1_Book3_10 Market VH, YT, GD, NGTT 2011 _XNK" xfId="1852" xr:uid="{00000000-0005-0000-0000-000038070000}"/>
    <cellStyle name="1_Book3_10 Van tai va BCVT (da sua ok)" xfId="1853" xr:uid="{00000000-0005-0000-0000-000039070000}"/>
    <cellStyle name="1_Book3_10 VH, YT, GD, NGTT 2010 - (OK)" xfId="1854" xr:uid="{00000000-0005-0000-0000-00003A070000}"/>
    <cellStyle name="1_Book3_10 VH, YT, GD, NGTT 2010 - (OK)_Bo sung 04 bieu Cong nghiep" xfId="1855" xr:uid="{00000000-0005-0000-0000-00003B070000}"/>
    <cellStyle name="1_Book3_11 (3)" xfId="1856" xr:uid="{00000000-0005-0000-0000-00003C070000}"/>
    <cellStyle name="1_Book3_11 (3)_04 Doanh nghiep va CSKDCT 2012" xfId="1857" xr:uid="{00000000-0005-0000-0000-00003D070000}"/>
    <cellStyle name="1_Book3_11 (3)_Xl0000167" xfId="1858" xr:uid="{00000000-0005-0000-0000-00003E070000}"/>
    <cellStyle name="1_Book3_12 (2)" xfId="1859" xr:uid="{00000000-0005-0000-0000-00003F070000}"/>
    <cellStyle name="1_Book3_12 (2)_04 Doanh nghiep va CSKDCT 2012" xfId="1860" xr:uid="{00000000-0005-0000-0000-000040070000}"/>
    <cellStyle name="1_Book3_12 (2)_Xl0000167" xfId="1861" xr:uid="{00000000-0005-0000-0000-000041070000}"/>
    <cellStyle name="1_Book3_12 Chi so gia 2012(chuan) co so" xfId="1862" xr:uid="{00000000-0005-0000-0000-000042070000}"/>
    <cellStyle name="1_Book3_12 Giao duc, Y Te va Muc songnam2011" xfId="1863" xr:uid="{00000000-0005-0000-0000-000043070000}"/>
    <cellStyle name="1_Book3_13 Van tai 2012" xfId="1864" xr:uid="{00000000-0005-0000-0000-000044070000}"/>
    <cellStyle name="1_Book3_Book1" xfId="1865" xr:uid="{00000000-0005-0000-0000-000045070000}"/>
    <cellStyle name="1_Book3_CucThongke-phucdap-Tuan-Anh" xfId="1866" xr:uid="{00000000-0005-0000-0000-000046070000}"/>
    <cellStyle name="1_Book3_Giaoduc2013(ok)" xfId="1867" xr:uid="{00000000-0005-0000-0000-000047070000}"/>
    <cellStyle name="1_Book3_GTSXNN" xfId="1868" xr:uid="{00000000-0005-0000-0000-000048070000}"/>
    <cellStyle name="1_Book3_GTSXNN_Nongnghiep NGDD 2012_cap nhat den 24-5-2013(1)" xfId="1869" xr:uid="{00000000-0005-0000-0000-000049070000}"/>
    <cellStyle name="1_Book3_Maket NGTT2012 LN,TS (7-1-2013)" xfId="1870" xr:uid="{00000000-0005-0000-0000-00004A070000}"/>
    <cellStyle name="1_Book3_Maket NGTT2012 LN,TS (7-1-2013)_Nongnghiep" xfId="1871" xr:uid="{00000000-0005-0000-0000-00004B070000}"/>
    <cellStyle name="1_Book3_Ngiam_lamnghiep_2011_v2(1)(1)" xfId="1872" xr:uid="{00000000-0005-0000-0000-00004C070000}"/>
    <cellStyle name="1_Book3_Ngiam_lamnghiep_2011_v2(1)(1)_Nongnghiep" xfId="1873" xr:uid="{00000000-0005-0000-0000-00004D070000}"/>
    <cellStyle name="1_Book3_NGTT LN,TS 2012 (Chuan)" xfId="1874" xr:uid="{00000000-0005-0000-0000-00004E070000}"/>
    <cellStyle name="1_Book3_Nien giam day du  Nong nghiep 2010" xfId="1875" xr:uid="{00000000-0005-0000-0000-00004F070000}"/>
    <cellStyle name="1_Book3_Nien giam TT Vu Nong nghiep 2012(solieu)-gui Vu TH 29-3-2013" xfId="1876" xr:uid="{00000000-0005-0000-0000-000050070000}"/>
    <cellStyle name="1_Book3_Nongnghiep" xfId="1877" xr:uid="{00000000-0005-0000-0000-000051070000}"/>
    <cellStyle name="1_Book3_Nongnghiep_Bo sung 04 bieu Cong nghiep" xfId="1878" xr:uid="{00000000-0005-0000-0000-000052070000}"/>
    <cellStyle name="1_Book3_Nongnghiep_Mau" xfId="1879" xr:uid="{00000000-0005-0000-0000-000053070000}"/>
    <cellStyle name="1_Book3_Nongnghiep_NGDD 2013 Thu chi NSNN " xfId="1880" xr:uid="{00000000-0005-0000-0000-000054070000}"/>
    <cellStyle name="1_Book3_Nongnghiep_Nongnghiep NGDD 2012_cap nhat den 24-5-2013(1)" xfId="1881" xr:uid="{00000000-0005-0000-0000-000055070000}"/>
    <cellStyle name="1_Book3_So lieu quoc te TH" xfId="1882" xr:uid="{00000000-0005-0000-0000-000056070000}"/>
    <cellStyle name="1_Book3_So lieu quoc te TH_08 Cong nghiep 2010" xfId="1883" xr:uid="{00000000-0005-0000-0000-000057070000}"/>
    <cellStyle name="1_Book3_So lieu quoc te TH_08 Thuong mai va Du lich (Ok)" xfId="1884" xr:uid="{00000000-0005-0000-0000-000058070000}"/>
    <cellStyle name="1_Book3_So lieu quoc te TH_09 Chi so gia 2011- VuTKG-1 (Ok)" xfId="1885" xr:uid="{00000000-0005-0000-0000-000059070000}"/>
    <cellStyle name="1_Book3_So lieu quoc te TH_09 Du lich" xfId="1886" xr:uid="{00000000-0005-0000-0000-00005A070000}"/>
    <cellStyle name="1_Book3_So lieu quoc te TH_10 Van tai va BCVT (da sua ok)" xfId="1887" xr:uid="{00000000-0005-0000-0000-00005B070000}"/>
    <cellStyle name="1_Book3_So lieu quoc te TH_12 Giao duc, Y Te va Muc songnam2011" xfId="1888" xr:uid="{00000000-0005-0000-0000-00005C070000}"/>
    <cellStyle name="1_Book3_So lieu quoc te TH_nien giam tom tat du lich va XNK" xfId="1889" xr:uid="{00000000-0005-0000-0000-00005D070000}"/>
    <cellStyle name="1_Book3_So lieu quoc te TH_Nongnghiep" xfId="1890" xr:uid="{00000000-0005-0000-0000-00005E070000}"/>
    <cellStyle name="1_Book3_So lieu quoc te TH_XNK" xfId="1891" xr:uid="{00000000-0005-0000-0000-00005F070000}"/>
    <cellStyle name="1_Book3_So lieu quoc te(GDP)" xfId="1892" xr:uid="{00000000-0005-0000-0000-000060070000}"/>
    <cellStyle name="1_Book3_So lieu quoc te(GDP)_02  Dan so lao dong(OK)" xfId="1893" xr:uid="{00000000-0005-0000-0000-000061070000}"/>
    <cellStyle name="1_Book3_So lieu quoc te(GDP)_03 TKQG va Thu chi NSNN 2012" xfId="1894" xr:uid="{00000000-0005-0000-0000-000062070000}"/>
    <cellStyle name="1_Book3_So lieu quoc te(GDP)_04 Doanh nghiep va CSKDCT 2012" xfId="1895" xr:uid="{00000000-0005-0000-0000-000063070000}"/>
    <cellStyle name="1_Book3_So lieu quoc te(GDP)_05 Doanh nghiep va Ca the_2011 (Ok)" xfId="1896" xr:uid="{00000000-0005-0000-0000-000064070000}"/>
    <cellStyle name="1_Book3_So lieu quoc te(GDP)_07 NGTT CN 2012" xfId="1897" xr:uid="{00000000-0005-0000-0000-000065070000}"/>
    <cellStyle name="1_Book3_So lieu quoc te(GDP)_08 Thuong mai Tong muc - Diep" xfId="1898" xr:uid="{00000000-0005-0000-0000-000066070000}"/>
    <cellStyle name="1_Book3_So lieu quoc te(GDP)_08 Thuong mai va Du lich (Ok)" xfId="1899" xr:uid="{00000000-0005-0000-0000-000067070000}"/>
    <cellStyle name="1_Book3_So lieu quoc te(GDP)_09 Chi so gia 2011- VuTKG-1 (Ok)" xfId="1900" xr:uid="{00000000-0005-0000-0000-000068070000}"/>
    <cellStyle name="1_Book3_So lieu quoc te(GDP)_09 Du lich" xfId="1901" xr:uid="{00000000-0005-0000-0000-000069070000}"/>
    <cellStyle name="1_Book3_So lieu quoc te(GDP)_10 Van tai va BCVT (da sua ok)" xfId="1902" xr:uid="{00000000-0005-0000-0000-00006A070000}"/>
    <cellStyle name="1_Book3_So lieu quoc te(GDP)_11 (3)" xfId="1903" xr:uid="{00000000-0005-0000-0000-00006B070000}"/>
    <cellStyle name="1_Book3_So lieu quoc te(GDP)_11 (3)_04 Doanh nghiep va CSKDCT 2012" xfId="1904" xr:uid="{00000000-0005-0000-0000-00006C070000}"/>
    <cellStyle name="1_Book3_So lieu quoc te(GDP)_11 (3)_Xl0000167" xfId="1905" xr:uid="{00000000-0005-0000-0000-00006D070000}"/>
    <cellStyle name="1_Book3_So lieu quoc te(GDP)_12 (2)" xfId="1906" xr:uid="{00000000-0005-0000-0000-00006E070000}"/>
    <cellStyle name="1_Book3_So lieu quoc te(GDP)_12 (2)_04 Doanh nghiep va CSKDCT 2012" xfId="1907" xr:uid="{00000000-0005-0000-0000-00006F070000}"/>
    <cellStyle name="1_Book3_So lieu quoc te(GDP)_12 (2)_Xl0000167" xfId="1908" xr:uid="{00000000-0005-0000-0000-000070070000}"/>
    <cellStyle name="1_Book3_So lieu quoc te(GDP)_12 Giao duc, Y Te va Muc songnam2011" xfId="1909" xr:uid="{00000000-0005-0000-0000-000071070000}"/>
    <cellStyle name="1_Book3_So lieu quoc te(GDP)_12 So lieu quoc te (Ok)" xfId="1910" xr:uid="{00000000-0005-0000-0000-000072070000}"/>
    <cellStyle name="1_Book3_So lieu quoc te(GDP)_13 Van tai 2012" xfId="1911" xr:uid="{00000000-0005-0000-0000-000073070000}"/>
    <cellStyle name="1_Book3_So lieu quoc te(GDP)_Giaoduc2013(ok)" xfId="1912" xr:uid="{00000000-0005-0000-0000-000074070000}"/>
    <cellStyle name="1_Book3_So lieu quoc te(GDP)_Maket NGTT2012 LN,TS (7-1-2013)" xfId="1913" xr:uid="{00000000-0005-0000-0000-000075070000}"/>
    <cellStyle name="1_Book3_So lieu quoc te(GDP)_Maket NGTT2012 LN,TS (7-1-2013)_Nongnghiep" xfId="1914" xr:uid="{00000000-0005-0000-0000-000076070000}"/>
    <cellStyle name="1_Book3_So lieu quoc te(GDP)_Ngiam_lamnghiep_2011_v2(1)(1)" xfId="1915" xr:uid="{00000000-0005-0000-0000-000077070000}"/>
    <cellStyle name="1_Book3_So lieu quoc te(GDP)_Ngiam_lamnghiep_2011_v2(1)(1)_Nongnghiep" xfId="1916" xr:uid="{00000000-0005-0000-0000-000078070000}"/>
    <cellStyle name="1_Book3_So lieu quoc te(GDP)_NGTT LN,TS 2012 (Chuan)" xfId="1917" xr:uid="{00000000-0005-0000-0000-000079070000}"/>
    <cellStyle name="1_Book3_So lieu quoc te(GDP)_Nien giam TT Vu Nong nghiep 2012(solieu)-gui Vu TH 29-3-2013" xfId="1918" xr:uid="{00000000-0005-0000-0000-00007A070000}"/>
    <cellStyle name="1_Book3_So lieu quoc te(GDP)_Nongnghiep" xfId="1919" xr:uid="{00000000-0005-0000-0000-00007B070000}"/>
    <cellStyle name="1_Book3_So lieu quoc te(GDP)_Nongnghiep NGDD 2012_cap nhat den 24-5-2013(1)" xfId="1920" xr:uid="{00000000-0005-0000-0000-00007C070000}"/>
    <cellStyle name="1_Book3_So lieu quoc te(GDP)_Nongnghiep_Nongnghiep NGDD 2012_cap nhat den 24-5-2013(1)" xfId="1921" xr:uid="{00000000-0005-0000-0000-00007D070000}"/>
    <cellStyle name="1_Book3_So lieu quoc te(GDP)_Xl0000147" xfId="1922" xr:uid="{00000000-0005-0000-0000-00007E070000}"/>
    <cellStyle name="1_Book3_So lieu quoc te(GDP)_Xl0000167" xfId="1923" xr:uid="{00000000-0005-0000-0000-00007F070000}"/>
    <cellStyle name="1_Book3_So lieu quoc te(GDP)_XNK" xfId="1924" xr:uid="{00000000-0005-0000-0000-000080070000}"/>
    <cellStyle name="1_Book3_Xl0000147" xfId="1925" xr:uid="{00000000-0005-0000-0000-000081070000}"/>
    <cellStyle name="1_Book3_Xl0000167" xfId="1926" xr:uid="{00000000-0005-0000-0000-000082070000}"/>
    <cellStyle name="1_Book3_XNK" xfId="1927" xr:uid="{00000000-0005-0000-0000-000083070000}"/>
    <cellStyle name="1_Book3_XNK_08 Thuong mai Tong muc - Diep" xfId="1928" xr:uid="{00000000-0005-0000-0000-000084070000}"/>
    <cellStyle name="1_Book3_XNK_Bo sung 04 bieu Cong nghiep" xfId="1929" xr:uid="{00000000-0005-0000-0000-000085070000}"/>
    <cellStyle name="1_Book3_XNK-2012" xfId="1930" xr:uid="{00000000-0005-0000-0000-000086070000}"/>
    <cellStyle name="1_Book3_XNK-Market" xfId="1931" xr:uid="{00000000-0005-0000-0000-000087070000}"/>
    <cellStyle name="1_Book4" xfId="1932" xr:uid="{00000000-0005-0000-0000-000088070000}"/>
    <cellStyle name="1_Book4_08 Cong nghiep 2010" xfId="1933" xr:uid="{00000000-0005-0000-0000-000089070000}"/>
    <cellStyle name="1_Book4_08 Thuong mai va Du lich (Ok)" xfId="1934" xr:uid="{00000000-0005-0000-0000-00008A070000}"/>
    <cellStyle name="1_Book4_09 Chi so gia 2011- VuTKG-1 (Ok)" xfId="1935" xr:uid="{00000000-0005-0000-0000-00008B070000}"/>
    <cellStyle name="1_Book4_09 Du lich" xfId="1936" xr:uid="{00000000-0005-0000-0000-00008C070000}"/>
    <cellStyle name="1_Book4_10 Van tai va BCVT (da sua ok)" xfId="1937" xr:uid="{00000000-0005-0000-0000-00008D070000}"/>
    <cellStyle name="1_Book4_12 Giao duc, Y Te va Muc songnam2011" xfId="1938" xr:uid="{00000000-0005-0000-0000-00008E070000}"/>
    <cellStyle name="1_Book4_12 So lieu quoc te (Ok)" xfId="1939" xr:uid="{00000000-0005-0000-0000-00008F070000}"/>
    <cellStyle name="1_Book4_Book1" xfId="1940" xr:uid="{00000000-0005-0000-0000-000090070000}"/>
    <cellStyle name="1_Book4_nien giam tom tat du lich va XNK" xfId="1941" xr:uid="{00000000-0005-0000-0000-000091070000}"/>
    <cellStyle name="1_Book4_Nongnghiep" xfId="1942" xr:uid="{00000000-0005-0000-0000-000092070000}"/>
    <cellStyle name="1_Book4_XNK" xfId="1943" xr:uid="{00000000-0005-0000-0000-000093070000}"/>
    <cellStyle name="1_Book4_XNK-2012" xfId="1944" xr:uid="{00000000-0005-0000-0000-000094070000}"/>
    <cellStyle name="1_BRU-KI 2010-updated" xfId="1945" xr:uid="{00000000-0005-0000-0000-000095070000}"/>
    <cellStyle name="1_CAM-KI 2010-updated" xfId="1946" xr:uid="{00000000-0005-0000-0000-000096070000}"/>
    <cellStyle name="1_CAM-KI 2010-updated 2" xfId="1947" xr:uid="{00000000-0005-0000-0000-000097070000}"/>
    <cellStyle name="1_CSKDCT 2010" xfId="1948" xr:uid="{00000000-0005-0000-0000-000098070000}"/>
    <cellStyle name="1_CSKDCT 2010_Bo sung 04 bieu Cong nghiep" xfId="1949" xr:uid="{00000000-0005-0000-0000-000099070000}"/>
    <cellStyle name="1_CucThongke-phucdap-Tuan-Anh" xfId="1950" xr:uid="{00000000-0005-0000-0000-00009A070000}"/>
    <cellStyle name="1_dan so phan tich 10 nam(moi)" xfId="1951" xr:uid="{00000000-0005-0000-0000-00009B070000}"/>
    <cellStyle name="1_dan so phan tich 10 nam(moi)_01 Don vi HC" xfId="1952" xr:uid="{00000000-0005-0000-0000-00009C070000}"/>
    <cellStyle name="1_dan so phan tich 10 nam(moi)_02 Danso_Laodong 2012(chuan) CO SO" xfId="1953" xr:uid="{00000000-0005-0000-0000-00009D070000}"/>
    <cellStyle name="1_dan so phan tich 10 nam(moi)_04 Doanh nghiep va CSKDCT 2012" xfId="1954" xr:uid="{00000000-0005-0000-0000-00009E070000}"/>
    <cellStyle name="1_dan so phan tich 10 nam(moi)_NGDD 2013 Thu chi NSNN " xfId="1955" xr:uid="{00000000-0005-0000-0000-00009F070000}"/>
    <cellStyle name="1_dan so phan tich 10 nam(moi)_Nien giam KT_TV 2010" xfId="1956" xr:uid="{00000000-0005-0000-0000-0000A0070000}"/>
    <cellStyle name="1_dan so phan tich 10 nam(moi)_Xl0000167" xfId="1957" xr:uid="{00000000-0005-0000-0000-0000A1070000}"/>
    <cellStyle name="1_Dat Dai NGTT -2013" xfId="1958" xr:uid="{00000000-0005-0000-0000-0000A2070000}"/>
    <cellStyle name="1_Giaoduc2013(ok)" xfId="1959" xr:uid="{00000000-0005-0000-0000-0000A3070000}"/>
    <cellStyle name="1_GTSXNN" xfId="1960" xr:uid="{00000000-0005-0000-0000-0000A4070000}"/>
    <cellStyle name="1_GTSXNN_Nongnghiep NGDD 2012_cap nhat den 24-5-2013(1)" xfId="1961" xr:uid="{00000000-0005-0000-0000-0000A5070000}"/>
    <cellStyle name="1_KI2008 Prototype-Balance of Payments-Mar2008-for typesetting" xfId="1962" xr:uid="{00000000-0005-0000-0000-0000A6070000}"/>
    <cellStyle name="1_Lam nghiep, thuy san 2010" xfId="1963" xr:uid="{00000000-0005-0000-0000-0000A7070000}"/>
    <cellStyle name="1_Lam nghiep, thuy san 2010 (ok)" xfId="1964" xr:uid="{00000000-0005-0000-0000-0000A8070000}"/>
    <cellStyle name="1_Lam nghiep, thuy san 2010 (ok)_01 Don vi HC" xfId="1965" xr:uid="{00000000-0005-0000-0000-0000A9070000}"/>
    <cellStyle name="1_Lam nghiep, thuy san 2010 (ok)_08 Cong nghiep 2010" xfId="1966" xr:uid="{00000000-0005-0000-0000-0000AA070000}"/>
    <cellStyle name="1_Lam nghiep, thuy san 2010 (ok)_08 Thuong mai va Du lich (Ok)" xfId="1967" xr:uid="{00000000-0005-0000-0000-0000AB070000}"/>
    <cellStyle name="1_Lam nghiep, thuy san 2010 (ok)_09 Chi so gia 2011- VuTKG-1 (Ok)" xfId="1968" xr:uid="{00000000-0005-0000-0000-0000AC070000}"/>
    <cellStyle name="1_Lam nghiep, thuy san 2010 (ok)_09 Du lich" xfId="1969" xr:uid="{00000000-0005-0000-0000-0000AD070000}"/>
    <cellStyle name="1_Lam nghiep, thuy san 2010 (ok)_09 Thuong mai va Du lich" xfId="1970" xr:uid="{00000000-0005-0000-0000-0000AE070000}"/>
    <cellStyle name="1_Lam nghiep, thuy san 2010 (ok)_10 Van tai va BCVT (da sua ok)" xfId="1971" xr:uid="{00000000-0005-0000-0000-0000AF070000}"/>
    <cellStyle name="1_Lam nghiep, thuy san 2010 (ok)_11 (3)" xfId="1972" xr:uid="{00000000-0005-0000-0000-0000B0070000}"/>
    <cellStyle name="1_Lam nghiep, thuy san 2010 (ok)_12 (2)" xfId="1973" xr:uid="{00000000-0005-0000-0000-0000B1070000}"/>
    <cellStyle name="1_Lam nghiep, thuy san 2010 (ok)_12 Giao duc, Y Te va Muc songnam2011" xfId="1974" xr:uid="{00000000-0005-0000-0000-0000B2070000}"/>
    <cellStyle name="1_Lam nghiep, thuy san 2010 (ok)_nien giam tom tat du lich va XNK" xfId="1975" xr:uid="{00000000-0005-0000-0000-0000B3070000}"/>
    <cellStyle name="1_Lam nghiep, thuy san 2010 (ok)_Nongnghiep" xfId="1976" xr:uid="{00000000-0005-0000-0000-0000B4070000}"/>
    <cellStyle name="1_Lam nghiep, thuy san 2010 (ok)_XNK" xfId="1977" xr:uid="{00000000-0005-0000-0000-0000B5070000}"/>
    <cellStyle name="1_Lam nghiep, thuy san 2010 10" xfId="1978" xr:uid="{00000000-0005-0000-0000-0000B6070000}"/>
    <cellStyle name="1_Lam nghiep, thuy san 2010 11" xfId="1979" xr:uid="{00000000-0005-0000-0000-0000B7070000}"/>
    <cellStyle name="1_Lam nghiep, thuy san 2010 12" xfId="1980" xr:uid="{00000000-0005-0000-0000-0000B8070000}"/>
    <cellStyle name="1_Lam nghiep, thuy san 2010 13" xfId="1981" xr:uid="{00000000-0005-0000-0000-0000B9070000}"/>
    <cellStyle name="1_Lam nghiep, thuy san 2010 14" xfId="1982" xr:uid="{00000000-0005-0000-0000-0000BA070000}"/>
    <cellStyle name="1_Lam nghiep, thuy san 2010 15" xfId="1983" xr:uid="{00000000-0005-0000-0000-0000BB070000}"/>
    <cellStyle name="1_Lam nghiep, thuy san 2010 16" xfId="1984" xr:uid="{00000000-0005-0000-0000-0000BC070000}"/>
    <cellStyle name="1_Lam nghiep, thuy san 2010 17" xfId="1985" xr:uid="{00000000-0005-0000-0000-0000BD070000}"/>
    <cellStyle name="1_Lam nghiep, thuy san 2010 18" xfId="1986" xr:uid="{00000000-0005-0000-0000-0000BE070000}"/>
    <cellStyle name="1_Lam nghiep, thuy san 2010 19" xfId="1987" xr:uid="{00000000-0005-0000-0000-0000BF070000}"/>
    <cellStyle name="1_Lam nghiep, thuy san 2010 2" xfId="1988" xr:uid="{00000000-0005-0000-0000-0000C0070000}"/>
    <cellStyle name="1_Lam nghiep, thuy san 2010 3" xfId="1989" xr:uid="{00000000-0005-0000-0000-0000C1070000}"/>
    <cellStyle name="1_Lam nghiep, thuy san 2010 4" xfId="1990" xr:uid="{00000000-0005-0000-0000-0000C2070000}"/>
    <cellStyle name="1_Lam nghiep, thuy san 2010 5" xfId="1991" xr:uid="{00000000-0005-0000-0000-0000C3070000}"/>
    <cellStyle name="1_Lam nghiep, thuy san 2010 6" xfId="1992" xr:uid="{00000000-0005-0000-0000-0000C4070000}"/>
    <cellStyle name="1_Lam nghiep, thuy san 2010 7" xfId="1993" xr:uid="{00000000-0005-0000-0000-0000C5070000}"/>
    <cellStyle name="1_Lam nghiep, thuy san 2010 8" xfId="1994" xr:uid="{00000000-0005-0000-0000-0000C6070000}"/>
    <cellStyle name="1_Lam nghiep, thuy san 2010 9" xfId="1995" xr:uid="{00000000-0005-0000-0000-0000C7070000}"/>
    <cellStyle name="1_Lam nghiep, thuy san 2010_01 Don vi HC" xfId="1996" xr:uid="{00000000-0005-0000-0000-0000C8070000}"/>
    <cellStyle name="1_Lam nghiep, thuy san 2010_02  Dan so lao dong(OK)" xfId="1997" xr:uid="{00000000-0005-0000-0000-0000C9070000}"/>
    <cellStyle name="1_Lam nghiep, thuy san 2010_02 Danso_Laodong 2012(chuan) CO SO" xfId="1998" xr:uid="{00000000-0005-0000-0000-0000CA070000}"/>
    <cellStyle name="1_Lam nghiep, thuy san 2010_03 TKQG va Thu chi NSNN 2012" xfId="1999" xr:uid="{00000000-0005-0000-0000-0000CB070000}"/>
    <cellStyle name="1_Lam nghiep, thuy san 2010_04 Doanh nghiep va CSKDCT 2012" xfId="2000" xr:uid="{00000000-0005-0000-0000-0000CC070000}"/>
    <cellStyle name="1_Lam nghiep, thuy san 2010_05 Doanh nghiep va Ca the_2011 (Ok)" xfId="2001" xr:uid="{00000000-0005-0000-0000-0000CD070000}"/>
    <cellStyle name="1_Lam nghiep, thuy san 2010_06 Nong, lam nghiep 2010  (ok)" xfId="2002" xr:uid="{00000000-0005-0000-0000-0000CE070000}"/>
    <cellStyle name="1_Lam nghiep, thuy san 2010_07 NGTT CN 2012" xfId="2003" xr:uid="{00000000-0005-0000-0000-0000CF070000}"/>
    <cellStyle name="1_Lam nghiep, thuy san 2010_08 Thuong mai Tong muc - Diep" xfId="2004" xr:uid="{00000000-0005-0000-0000-0000D0070000}"/>
    <cellStyle name="1_Lam nghiep, thuy san 2010_08 Thuong mai va Du lich (Ok)" xfId="2005" xr:uid="{00000000-0005-0000-0000-0000D1070000}"/>
    <cellStyle name="1_Lam nghiep, thuy san 2010_09 Chi so gia 2011- VuTKG-1 (Ok)" xfId="2006" xr:uid="{00000000-0005-0000-0000-0000D2070000}"/>
    <cellStyle name="1_Lam nghiep, thuy san 2010_09 Du lich" xfId="2007" xr:uid="{00000000-0005-0000-0000-0000D3070000}"/>
    <cellStyle name="1_Lam nghiep, thuy san 2010_09 Thuong mai va Du lich" xfId="2008" xr:uid="{00000000-0005-0000-0000-0000D4070000}"/>
    <cellStyle name="1_Lam nghiep, thuy san 2010_10 Van tai va BCVT (da sua ok)" xfId="2009" xr:uid="{00000000-0005-0000-0000-0000D5070000}"/>
    <cellStyle name="1_Lam nghiep, thuy san 2010_11 (3)" xfId="2010" xr:uid="{00000000-0005-0000-0000-0000D6070000}"/>
    <cellStyle name="1_Lam nghiep, thuy san 2010_11 (3)_04 Doanh nghiep va CSKDCT 2012" xfId="2011" xr:uid="{00000000-0005-0000-0000-0000D7070000}"/>
    <cellStyle name="1_Lam nghiep, thuy san 2010_11 (3)_Xl0000167" xfId="2012" xr:uid="{00000000-0005-0000-0000-0000D8070000}"/>
    <cellStyle name="1_Lam nghiep, thuy san 2010_12 (2)" xfId="2013" xr:uid="{00000000-0005-0000-0000-0000D9070000}"/>
    <cellStyle name="1_Lam nghiep, thuy san 2010_12 (2)_04 Doanh nghiep va CSKDCT 2012" xfId="2014" xr:uid="{00000000-0005-0000-0000-0000DA070000}"/>
    <cellStyle name="1_Lam nghiep, thuy san 2010_12 (2)_Xl0000167" xfId="2015" xr:uid="{00000000-0005-0000-0000-0000DB070000}"/>
    <cellStyle name="1_Lam nghiep, thuy san 2010_12 Giao duc, Y Te va Muc songnam2011" xfId="2016" xr:uid="{00000000-0005-0000-0000-0000DC070000}"/>
    <cellStyle name="1_Lam nghiep, thuy san 2010_13 Van tai 2012" xfId="2017" xr:uid="{00000000-0005-0000-0000-0000DD070000}"/>
    <cellStyle name="1_Lam nghiep, thuy san 2010_Bo sung 04 bieu Cong nghiep" xfId="2018" xr:uid="{00000000-0005-0000-0000-0000DE070000}"/>
    <cellStyle name="1_Lam nghiep, thuy san 2010_Bo sung 04 bieu Cong nghiep_01 Don vi HC" xfId="2019" xr:uid="{00000000-0005-0000-0000-0000DF070000}"/>
    <cellStyle name="1_Lam nghiep, thuy san 2010_Bo sung 04 bieu Cong nghiep_09 Thuong mai va Du lich" xfId="2020" xr:uid="{00000000-0005-0000-0000-0000E0070000}"/>
    <cellStyle name="1_Lam nghiep, thuy san 2010_CucThongke-phucdap-Tuan-Anh" xfId="2021" xr:uid="{00000000-0005-0000-0000-0000E1070000}"/>
    <cellStyle name="1_Lam nghiep, thuy san 2010_Giaoduc2013(ok)" xfId="2022" xr:uid="{00000000-0005-0000-0000-0000E2070000}"/>
    <cellStyle name="1_Lam nghiep, thuy san 2010_GTSXNN" xfId="2023" xr:uid="{00000000-0005-0000-0000-0000E3070000}"/>
    <cellStyle name="1_Lam nghiep, thuy san 2010_GTSXNN_Nongnghiep NGDD 2012_cap nhat den 24-5-2013(1)" xfId="2024" xr:uid="{00000000-0005-0000-0000-0000E4070000}"/>
    <cellStyle name="1_Lam nghiep, thuy san 2010_Maket NGTT2012 LN,TS (7-1-2013)" xfId="2025" xr:uid="{00000000-0005-0000-0000-0000E5070000}"/>
    <cellStyle name="1_Lam nghiep, thuy san 2010_Maket NGTT2012 LN,TS (7-1-2013)_Nongnghiep" xfId="2026" xr:uid="{00000000-0005-0000-0000-0000E6070000}"/>
    <cellStyle name="1_Lam nghiep, thuy san 2010_Ngiam_lamnghiep_2011_v2(1)(1)" xfId="2027" xr:uid="{00000000-0005-0000-0000-0000E7070000}"/>
    <cellStyle name="1_Lam nghiep, thuy san 2010_Ngiam_lamnghiep_2011_v2(1)(1)_Nongnghiep" xfId="2028" xr:uid="{00000000-0005-0000-0000-0000E8070000}"/>
    <cellStyle name="1_Lam nghiep, thuy san 2010_NGTT LN,TS 2012 (Chuan)" xfId="2029" xr:uid="{00000000-0005-0000-0000-0000E9070000}"/>
    <cellStyle name="1_Lam nghiep, thuy san 2010_Nien giam day du  Nong nghiep 2010" xfId="2030" xr:uid="{00000000-0005-0000-0000-0000EA070000}"/>
    <cellStyle name="1_Lam nghiep, thuy san 2010_nien giam tom tat 2010 (thuy)" xfId="2031" xr:uid="{00000000-0005-0000-0000-0000EB070000}"/>
    <cellStyle name="1_Lam nghiep, thuy san 2010_nien giam tom tat 2010 (thuy)_01 Don vi HC" xfId="2032" xr:uid="{00000000-0005-0000-0000-0000EC070000}"/>
    <cellStyle name="1_Lam nghiep, thuy san 2010_nien giam tom tat 2010 (thuy)_09 Thuong mai va Du lich" xfId="2033" xr:uid="{00000000-0005-0000-0000-0000ED070000}"/>
    <cellStyle name="1_Lam nghiep, thuy san 2010_Nien giam TT Vu Nong nghiep 2012(solieu)-gui Vu TH 29-3-2013" xfId="2034" xr:uid="{00000000-0005-0000-0000-0000EE070000}"/>
    <cellStyle name="1_Lam nghiep, thuy san 2010_Nongnghiep" xfId="2035" xr:uid="{00000000-0005-0000-0000-0000EF070000}"/>
    <cellStyle name="1_Lam nghiep, thuy san 2010_Nongnghiep_Nongnghiep NGDD 2012_cap nhat den 24-5-2013(1)" xfId="2036" xr:uid="{00000000-0005-0000-0000-0000F0070000}"/>
    <cellStyle name="1_Lam nghiep, thuy san 2010_Xl0000147" xfId="2037" xr:uid="{00000000-0005-0000-0000-0000F1070000}"/>
    <cellStyle name="1_Lam nghiep, thuy san 2010_Xl0000167" xfId="2038" xr:uid="{00000000-0005-0000-0000-0000F2070000}"/>
    <cellStyle name="1_Lam nghiep, thuy san 2010_XNK" xfId="2039" xr:uid="{00000000-0005-0000-0000-0000F3070000}"/>
    <cellStyle name="1_Lam nghiep, thuy san 2010_XNK-Market" xfId="2040" xr:uid="{00000000-0005-0000-0000-0000F4070000}"/>
    <cellStyle name="1_LAO-KI 2010-updated" xfId="2041" xr:uid="{00000000-0005-0000-0000-0000F5070000}"/>
    <cellStyle name="1_Maket NGTT Cong nghiep 2011" xfId="2042" xr:uid="{00000000-0005-0000-0000-0000F6070000}"/>
    <cellStyle name="1_Maket NGTT Cong nghiep 2011_08 Cong nghiep 2010" xfId="2043" xr:uid="{00000000-0005-0000-0000-0000F7070000}"/>
    <cellStyle name="1_Maket NGTT Cong nghiep 2011_08 Thuong mai va Du lich (Ok)" xfId="2044" xr:uid="{00000000-0005-0000-0000-0000F8070000}"/>
    <cellStyle name="1_Maket NGTT Cong nghiep 2011_09 Chi so gia 2011- VuTKG-1 (Ok)" xfId="2045" xr:uid="{00000000-0005-0000-0000-0000F9070000}"/>
    <cellStyle name="1_Maket NGTT Cong nghiep 2011_09 Du lich" xfId="2046" xr:uid="{00000000-0005-0000-0000-0000FA070000}"/>
    <cellStyle name="1_Maket NGTT Cong nghiep 2011_10 Van tai va BCVT (da sua ok)" xfId="2047" xr:uid="{00000000-0005-0000-0000-0000FB070000}"/>
    <cellStyle name="1_Maket NGTT Cong nghiep 2011_12 Giao duc, Y Te va Muc songnam2011" xfId="2048" xr:uid="{00000000-0005-0000-0000-0000FC070000}"/>
    <cellStyle name="1_Maket NGTT Cong nghiep 2011_nien giam tom tat du lich va XNK" xfId="2049" xr:uid="{00000000-0005-0000-0000-0000FD070000}"/>
    <cellStyle name="1_Maket NGTT Cong nghiep 2011_Nongnghiep" xfId="2050" xr:uid="{00000000-0005-0000-0000-0000FE070000}"/>
    <cellStyle name="1_Maket NGTT Cong nghiep 2011_XNK" xfId="2051" xr:uid="{00000000-0005-0000-0000-0000FF070000}"/>
    <cellStyle name="1_Maket NGTT Doanh Nghiep 2011" xfId="2052" xr:uid="{00000000-0005-0000-0000-000000080000}"/>
    <cellStyle name="1_Maket NGTT Doanh Nghiep 2011_08 Cong nghiep 2010" xfId="2053" xr:uid="{00000000-0005-0000-0000-000001080000}"/>
    <cellStyle name="1_Maket NGTT Doanh Nghiep 2011_08 Thuong mai va Du lich (Ok)" xfId="2054" xr:uid="{00000000-0005-0000-0000-000002080000}"/>
    <cellStyle name="1_Maket NGTT Doanh Nghiep 2011_09 Chi so gia 2011- VuTKG-1 (Ok)" xfId="2055" xr:uid="{00000000-0005-0000-0000-000003080000}"/>
    <cellStyle name="1_Maket NGTT Doanh Nghiep 2011_09 Du lich" xfId="2056" xr:uid="{00000000-0005-0000-0000-000004080000}"/>
    <cellStyle name="1_Maket NGTT Doanh Nghiep 2011_10 Van tai va BCVT (da sua ok)" xfId="2057" xr:uid="{00000000-0005-0000-0000-000005080000}"/>
    <cellStyle name="1_Maket NGTT Doanh Nghiep 2011_12 Giao duc, Y Te va Muc songnam2011" xfId="2058" xr:uid="{00000000-0005-0000-0000-000006080000}"/>
    <cellStyle name="1_Maket NGTT Doanh Nghiep 2011_nien giam tom tat du lich va XNK" xfId="2059" xr:uid="{00000000-0005-0000-0000-000007080000}"/>
    <cellStyle name="1_Maket NGTT Doanh Nghiep 2011_Nongnghiep" xfId="2060" xr:uid="{00000000-0005-0000-0000-000008080000}"/>
    <cellStyle name="1_Maket NGTT Doanh Nghiep 2011_XNK" xfId="2061" xr:uid="{00000000-0005-0000-0000-000009080000}"/>
    <cellStyle name="1_Maket NGTT Thu chi NS 2011" xfId="2062" xr:uid="{00000000-0005-0000-0000-00000A080000}"/>
    <cellStyle name="1_Maket NGTT Thu chi NS 2011_08 Cong nghiep 2010" xfId="2063" xr:uid="{00000000-0005-0000-0000-00000B080000}"/>
    <cellStyle name="1_Maket NGTT Thu chi NS 2011_08 Thuong mai va Du lich (Ok)" xfId="2064" xr:uid="{00000000-0005-0000-0000-00000C080000}"/>
    <cellStyle name="1_Maket NGTT Thu chi NS 2011_09 Chi so gia 2011- VuTKG-1 (Ok)" xfId="2065" xr:uid="{00000000-0005-0000-0000-00000D080000}"/>
    <cellStyle name="1_Maket NGTT Thu chi NS 2011_09 Du lich" xfId="2066" xr:uid="{00000000-0005-0000-0000-00000E080000}"/>
    <cellStyle name="1_Maket NGTT Thu chi NS 2011_10 Van tai va BCVT (da sua ok)" xfId="2067" xr:uid="{00000000-0005-0000-0000-00000F080000}"/>
    <cellStyle name="1_Maket NGTT Thu chi NS 2011_12 Giao duc, Y Te va Muc songnam2011" xfId="2068" xr:uid="{00000000-0005-0000-0000-000010080000}"/>
    <cellStyle name="1_Maket NGTT Thu chi NS 2011_nien giam tom tat du lich va XNK" xfId="2069" xr:uid="{00000000-0005-0000-0000-000011080000}"/>
    <cellStyle name="1_Maket NGTT Thu chi NS 2011_Nongnghiep" xfId="2070" xr:uid="{00000000-0005-0000-0000-000012080000}"/>
    <cellStyle name="1_Maket NGTT Thu chi NS 2011_XNK" xfId="2071" xr:uid="{00000000-0005-0000-0000-000013080000}"/>
    <cellStyle name="1_Maket NGTT2012 LN,TS (7-1-2013)" xfId="2072" xr:uid="{00000000-0005-0000-0000-000014080000}"/>
    <cellStyle name="1_Maket NGTT2012 LN,TS (7-1-2013)_Nongnghiep" xfId="2073" xr:uid="{00000000-0005-0000-0000-000015080000}"/>
    <cellStyle name="1_Ngiam_lamnghiep_2011_v2(1)(1)" xfId="2074" xr:uid="{00000000-0005-0000-0000-000016080000}"/>
    <cellStyle name="1_Ngiam_lamnghiep_2011_v2(1)(1)_Nongnghiep" xfId="2075" xr:uid="{00000000-0005-0000-0000-000017080000}"/>
    <cellStyle name="1_NGTT Ca the 2011 Diep" xfId="2076" xr:uid="{00000000-0005-0000-0000-000018080000}"/>
    <cellStyle name="1_NGTT Ca the 2011 Diep_08 Cong nghiep 2010" xfId="2077" xr:uid="{00000000-0005-0000-0000-000019080000}"/>
    <cellStyle name="1_NGTT Ca the 2011 Diep_08 Thuong mai va Du lich (Ok)" xfId="2078" xr:uid="{00000000-0005-0000-0000-00001A080000}"/>
    <cellStyle name="1_NGTT Ca the 2011 Diep_09 Chi so gia 2011- VuTKG-1 (Ok)" xfId="2079" xr:uid="{00000000-0005-0000-0000-00001B080000}"/>
    <cellStyle name="1_NGTT Ca the 2011 Diep_09 Du lich" xfId="2080" xr:uid="{00000000-0005-0000-0000-00001C080000}"/>
    <cellStyle name="1_NGTT Ca the 2011 Diep_10 Van tai va BCVT (da sua ok)" xfId="2081" xr:uid="{00000000-0005-0000-0000-00001D080000}"/>
    <cellStyle name="1_NGTT Ca the 2011 Diep_12 Giao duc, Y Te va Muc songnam2011" xfId="2082" xr:uid="{00000000-0005-0000-0000-00001E080000}"/>
    <cellStyle name="1_NGTT Ca the 2011 Diep_nien giam tom tat du lich va XNK" xfId="2083" xr:uid="{00000000-0005-0000-0000-00001F080000}"/>
    <cellStyle name="1_NGTT Ca the 2011 Diep_Nongnghiep" xfId="2084" xr:uid="{00000000-0005-0000-0000-000020080000}"/>
    <cellStyle name="1_NGTT Ca the 2011 Diep_XNK" xfId="2085" xr:uid="{00000000-0005-0000-0000-000021080000}"/>
    <cellStyle name="1_NGTT LN,TS 2012 (Chuan)" xfId="2086" xr:uid="{00000000-0005-0000-0000-000022080000}"/>
    <cellStyle name="1_Nien giam day du  Nong nghiep 2010" xfId="2087" xr:uid="{00000000-0005-0000-0000-000023080000}"/>
    <cellStyle name="1_Nien giam TT Vu Nong nghiep 2012(solieu)-gui Vu TH 29-3-2013" xfId="2088" xr:uid="{00000000-0005-0000-0000-000024080000}"/>
    <cellStyle name="1_Nongnghiep" xfId="2089" xr:uid="{00000000-0005-0000-0000-000025080000}"/>
    <cellStyle name="1_Nongnghiep_Bo sung 04 bieu Cong nghiep" xfId="2090" xr:uid="{00000000-0005-0000-0000-000026080000}"/>
    <cellStyle name="1_Nongnghiep_Mau" xfId="2091" xr:uid="{00000000-0005-0000-0000-000027080000}"/>
    <cellStyle name="1_Nongnghiep_NGDD 2013 Thu chi NSNN " xfId="2092" xr:uid="{00000000-0005-0000-0000-000028080000}"/>
    <cellStyle name="1_Nongnghiep_Nongnghiep NGDD 2012_cap nhat den 24-5-2013(1)" xfId="2093" xr:uid="{00000000-0005-0000-0000-000029080000}"/>
    <cellStyle name="1_Phan i (in)" xfId="2094" xr:uid="{00000000-0005-0000-0000-00002A080000}"/>
    <cellStyle name="1_So lieu quoc te TH" xfId="2095" xr:uid="{00000000-0005-0000-0000-00002B080000}"/>
    <cellStyle name="1_So lieu quoc te TH_08 Cong nghiep 2010" xfId="2096" xr:uid="{00000000-0005-0000-0000-00002C080000}"/>
    <cellStyle name="1_So lieu quoc te TH_08 Thuong mai va Du lich (Ok)" xfId="2097" xr:uid="{00000000-0005-0000-0000-00002D080000}"/>
    <cellStyle name="1_So lieu quoc te TH_09 Chi so gia 2011- VuTKG-1 (Ok)" xfId="2098" xr:uid="{00000000-0005-0000-0000-00002E080000}"/>
    <cellStyle name="1_So lieu quoc te TH_09 Du lich" xfId="2099" xr:uid="{00000000-0005-0000-0000-00002F080000}"/>
    <cellStyle name="1_So lieu quoc te TH_10 Van tai va BCVT (da sua ok)" xfId="2100" xr:uid="{00000000-0005-0000-0000-000030080000}"/>
    <cellStyle name="1_So lieu quoc te TH_12 Giao duc, Y Te va Muc songnam2011" xfId="2101" xr:uid="{00000000-0005-0000-0000-000031080000}"/>
    <cellStyle name="1_So lieu quoc te TH_nien giam tom tat du lich va XNK" xfId="2102" xr:uid="{00000000-0005-0000-0000-000032080000}"/>
    <cellStyle name="1_So lieu quoc te TH_Nongnghiep" xfId="2103" xr:uid="{00000000-0005-0000-0000-000033080000}"/>
    <cellStyle name="1_So lieu quoc te TH_XNK" xfId="2104" xr:uid="{00000000-0005-0000-0000-000034080000}"/>
    <cellStyle name="1_So lieu quoc te(GDP)" xfId="2105" xr:uid="{00000000-0005-0000-0000-000035080000}"/>
    <cellStyle name="1_So lieu quoc te(GDP)_02  Dan so lao dong(OK)" xfId="2106" xr:uid="{00000000-0005-0000-0000-000036080000}"/>
    <cellStyle name="1_So lieu quoc te(GDP)_03 TKQG va Thu chi NSNN 2012" xfId="2107" xr:uid="{00000000-0005-0000-0000-000037080000}"/>
    <cellStyle name="1_So lieu quoc te(GDP)_04 Doanh nghiep va CSKDCT 2012" xfId="2108" xr:uid="{00000000-0005-0000-0000-000038080000}"/>
    <cellStyle name="1_So lieu quoc te(GDP)_05 Doanh nghiep va Ca the_2011 (Ok)" xfId="2109" xr:uid="{00000000-0005-0000-0000-000039080000}"/>
    <cellStyle name="1_So lieu quoc te(GDP)_07 NGTT CN 2012" xfId="2110" xr:uid="{00000000-0005-0000-0000-00003A080000}"/>
    <cellStyle name="1_So lieu quoc te(GDP)_08 Thuong mai Tong muc - Diep" xfId="2111" xr:uid="{00000000-0005-0000-0000-00003B080000}"/>
    <cellStyle name="1_So lieu quoc te(GDP)_08 Thuong mai va Du lich (Ok)" xfId="2112" xr:uid="{00000000-0005-0000-0000-00003C080000}"/>
    <cellStyle name="1_So lieu quoc te(GDP)_09 Chi so gia 2011- VuTKG-1 (Ok)" xfId="2113" xr:uid="{00000000-0005-0000-0000-00003D080000}"/>
    <cellStyle name="1_So lieu quoc te(GDP)_09 Du lich" xfId="2114" xr:uid="{00000000-0005-0000-0000-00003E080000}"/>
    <cellStyle name="1_So lieu quoc te(GDP)_10 Van tai va BCVT (da sua ok)" xfId="2115" xr:uid="{00000000-0005-0000-0000-00003F080000}"/>
    <cellStyle name="1_So lieu quoc te(GDP)_11 (3)" xfId="2116" xr:uid="{00000000-0005-0000-0000-000040080000}"/>
    <cellStyle name="1_So lieu quoc te(GDP)_11 (3)_04 Doanh nghiep va CSKDCT 2012" xfId="2117" xr:uid="{00000000-0005-0000-0000-000041080000}"/>
    <cellStyle name="1_So lieu quoc te(GDP)_11 (3)_Xl0000167" xfId="2118" xr:uid="{00000000-0005-0000-0000-000042080000}"/>
    <cellStyle name="1_So lieu quoc te(GDP)_12 (2)" xfId="2119" xr:uid="{00000000-0005-0000-0000-000043080000}"/>
    <cellStyle name="1_So lieu quoc te(GDP)_12 (2)_04 Doanh nghiep va CSKDCT 2012" xfId="2120" xr:uid="{00000000-0005-0000-0000-000044080000}"/>
    <cellStyle name="1_So lieu quoc te(GDP)_12 (2)_Xl0000167" xfId="2121" xr:uid="{00000000-0005-0000-0000-000045080000}"/>
    <cellStyle name="1_So lieu quoc te(GDP)_12 Giao duc, Y Te va Muc songnam2011" xfId="2122" xr:uid="{00000000-0005-0000-0000-000046080000}"/>
    <cellStyle name="1_So lieu quoc te(GDP)_12 So lieu quoc te (Ok)" xfId="2123" xr:uid="{00000000-0005-0000-0000-000047080000}"/>
    <cellStyle name="1_So lieu quoc te(GDP)_13 Van tai 2012" xfId="2124" xr:uid="{00000000-0005-0000-0000-000048080000}"/>
    <cellStyle name="1_So lieu quoc te(GDP)_Giaoduc2013(ok)" xfId="2125" xr:uid="{00000000-0005-0000-0000-000049080000}"/>
    <cellStyle name="1_So lieu quoc te(GDP)_Maket NGTT2012 LN,TS (7-1-2013)" xfId="2126" xr:uid="{00000000-0005-0000-0000-00004A080000}"/>
    <cellStyle name="1_So lieu quoc te(GDP)_Maket NGTT2012 LN,TS (7-1-2013)_Nongnghiep" xfId="2127" xr:uid="{00000000-0005-0000-0000-00004B080000}"/>
    <cellStyle name="1_So lieu quoc te(GDP)_Ngiam_lamnghiep_2011_v2(1)(1)" xfId="2128" xr:uid="{00000000-0005-0000-0000-00004C080000}"/>
    <cellStyle name="1_So lieu quoc te(GDP)_Ngiam_lamnghiep_2011_v2(1)(1)_Nongnghiep" xfId="2129" xr:uid="{00000000-0005-0000-0000-00004D080000}"/>
    <cellStyle name="1_So lieu quoc te(GDP)_NGTT LN,TS 2012 (Chuan)" xfId="2130" xr:uid="{00000000-0005-0000-0000-00004E080000}"/>
    <cellStyle name="1_So lieu quoc te(GDP)_Nien giam TT Vu Nong nghiep 2012(solieu)-gui Vu TH 29-3-2013" xfId="2131" xr:uid="{00000000-0005-0000-0000-00004F080000}"/>
    <cellStyle name="1_So lieu quoc te(GDP)_Nongnghiep" xfId="2132" xr:uid="{00000000-0005-0000-0000-000050080000}"/>
    <cellStyle name="1_So lieu quoc te(GDP)_Nongnghiep NGDD 2012_cap nhat den 24-5-2013(1)" xfId="2133" xr:uid="{00000000-0005-0000-0000-000051080000}"/>
    <cellStyle name="1_So lieu quoc te(GDP)_Nongnghiep_Nongnghiep NGDD 2012_cap nhat den 24-5-2013(1)" xfId="2134" xr:uid="{00000000-0005-0000-0000-000052080000}"/>
    <cellStyle name="1_So lieu quoc te(GDP)_Xl0000147" xfId="2135" xr:uid="{00000000-0005-0000-0000-000053080000}"/>
    <cellStyle name="1_So lieu quoc te(GDP)_Xl0000167" xfId="2136" xr:uid="{00000000-0005-0000-0000-000054080000}"/>
    <cellStyle name="1_So lieu quoc te(GDP)_XNK" xfId="2137" xr:uid="{00000000-0005-0000-0000-000055080000}"/>
    <cellStyle name="1_Thuong mai va Du lich" xfId="2138" xr:uid="{00000000-0005-0000-0000-000056080000}"/>
    <cellStyle name="1_Thuong mai va Du lich_01 Don vi HC" xfId="2139" xr:uid="{00000000-0005-0000-0000-000057080000}"/>
    <cellStyle name="1_Thuong mai va Du lich_NGDD 2013 Thu chi NSNN " xfId="2140" xr:uid="{00000000-0005-0000-0000-000058080000}"/>
    <cellStyle name="1_Tong hop 1" xfId="2141" xr:uid="{00000000-0005-0000-0000-000059080000}"/>
    <cellStyle name="1_Tong hop NGTT" xfId="2142" xr:uid="{00000000-0005-0000-0000-00005A080000}"/>
    <cellStyle name="1_Xl0000167" xfId="2143" xr:uid="{00000000-0005-0000-0000-00005B080000}"/>
    <cellStyle name="1_XNK" xfId="2144" xr:uid="{00000000-0005-0000-0000-00005C080000}"/>
    <cellStyle name="1_XNK (10-6)" xfId="2145" xr:uid="{00000000-0005-0000-0000-00005D080000}"/>
    <cellStyle name="1_XNK_08 Thuong mai Tong muc - Diep" xfId="2146" xr:uid="{00000000-0005-0000-0000-00005E080000}"/>
    <cellStyle name="1_XNK_Bo sung 04 bieu Cong nghiep" xfId="2147" xr:uid="{00000000-0005-0000-0000-00005F080000}"/>
    <cellStyle name="1_XNK-2012" xfId="2148" xr:uid="{00000000-0005-0000-0000-000060080000}"/>
    <cellStyle name="1_XNK-Market" xfId="2149" xr:uid="{00000000-0005-0000-0000-000061080000}"/>
    <cellStyle name="¹éºÐÀ²_      " xfId="2150" xr:uid="{00000000-0005-0000-0000-000062080000}"/>
    <cellStyle name="2" xfId="2151" xr:uid="{00000000-0005-0000-0000-000063080000}"/>
    <cellStyle name="20% - Accent1 2" xfId="2152" xr:uid="{00000000-0005-0000-0000-000064080000}"/>
    <cellStyle name="20% - Accent2 2" xfId="2153" xr:uid="{00000000-0005-0000-0000-000065080000}"/>
    <cellStyle name="20% - Accent3 2" xfId="2154" xr:uid="{00000000-0005-0000-0000-000066080000}"/>
    <cellStyle name="20% - Accent4 2" xfId="2155" xr:uid="{00000000-0005-0000-0000-000067080000}"/>
    <cellStyle name="20% - Accent5 2" xfId="2156" xr:uid="{00000000-0005-0000-0000-000068080000}"/>
    <cellStyle name="20% - Accent6 2" xfId="2157" xr:uid="{00000000-0005-0000-0000-000069080000}"/>
    <cellStyle name="3" xfId="2158" xr:uid="{00000000-0005-0000-0000-00006A080000}"/>
    <cellStyle name="4" xfId="2159" xr:uid="{00000000-0005-0000-0000-00006B080000}"/>
    <cellStyle name="40% - Accent1 2" xfId="2160" xr:uid="{00000000-0005-0000-0000-00006C080000}"/>
    <cellStyle name="40% - Accent2 2" xfId="2161" xr:uid="{00000000-0005-0000-0000-00006D080000}"/>
    <cellStyle name="40% - Accent3 2" xfId="2162" xr:uid="{00000000-0005-0000-0000-00006E080000}"/>
    <cellStyle name="40% - Accent4 2" xfId="2163" xr:uid="{00000000-0005-0000-0000-00006F080000}"/>
    <cellStyle name="40% - Accent5 2" xfId="2164" xr:uid="{00000000-0005-0000-0000-000070080000}"/>
    <cellStyle name="40% - Accent6 2" xfId="2165" xr:uid="{00000000-0005-0000-0000-000071080000}"/>
    <cellStyle name="60% - Accent1 2" xfId="2166" xr:uid="{00000000-0005-0000-0000-000072080000}"/>
    <cellStyle name="60% - Accent2 2" xfId="2167" xr:uid="{00000000-0005-0000-0000-000073080000}"/>
    <cellStyle name="60% - Accent3 2" xfId="2168" xr:uid="{00000000-0005-0000-0000-000074080000}"/>
    <cellStyle name="60% - Accent4 2" xfId="2169" xr:uid="{00000000-0005-0000-0000-000075080000}"/>
    <cellStyle name="60% - Accent5 2" xfId="2170" xr:uid="{00000000-0005-0000-0000-000076080000}"/>
    <cellStyle name="60% - Accent6 2" xfId="2171" xr:uid="{00000000-0005-0000-0000-000077080000}"/>
    <cellStyle name="Accent1 2" xfId="2172" xr:uid="{00000000-0005-0000-0000-000078080000}"/>
    <cellStyle name="Accent2 2" xfId="2173" xr:uid="{00000000-0005-0000-0000-000079080000}"/>
    <cellStyle name="Accent3 2" xfId="2174" xr:uid="{00000000-0005-0000-0000-00007A080000}"/>
    <cellStyle name="Accent4 2" xfId="2175" xr:uid="{00000000-0005-0000-0000-00007B080000}"/>
    <cellStyle name="Accent5 2" xfId="2176" xr:uid="{00000000-0005-0000-0000-00007C080000}"/>
    <cellStyle name="Accent6 2" xfId="2177" xr:uid="{00000000-0005-0000-0000-00007D080000}"/>
    <cellStyle name="ÅëÈ­ [0]_      " xfId="2178" xr:uid="{00000000-0005-0000-0000-00007E080000}"/>
    <cellStyle name="AeE­ [0]_INQUIRY ¿μ¾÷AßAø " xfId="2179" xr:uid="{00000000-0005-0000-0000-00007F080000}"/>
    <cellStyle name="ÅëÈ­ [0]_S" xfId="2180" xr:uid="{00000000-0005-0000-0000-000080080000}"/>
    <cellStyle name="ÅëÈ­_      " xfId="2181" xr:uid="{00000000-0005-0000-0000-000081080000}"/>
    <cellStyle name="AeE­_INQUIRY ¿?¾÷AßAø " xfId="2182" xr:uid="{00000000-0005-0000-0000-000082080000}"/>
    <cellStyle name="ÅëÈ­_L601CPT" xfId="2183" xr:uid="{00000000-0005-0000-0000-000083080000}"/>
    <cellStyle name="ÄÞ¸¶ [0]_      " xfId="2184" xr:uid="{00000000-0005-0000-0000-000084080000}"/>
    <cellStyle name="AÞ¸¶ [0]_INQUIRY ¿?¾÷AßAø " xfId="2185" xr:uid="{00000000-0005-0000-0000-000085080000}"/>
    <cellStyle name="ÄÞ¸¶ [0]_L601CPT" xfId="2186" xr:uid="{00000000-0005-0000-0000-000086080000}"/>
    <cellStyle name="ÄÞ¸¶_      " xfId="2187" xr:uid="{00000000-0005-0000-0000-000087080000}"/>
    <cellStyle name="AÞ¸¶_INQUIRY ¿?¾÷AßAø " xfId="2188" xr:uid="{00000000-0005-0000-0000-000088080000}"/>
    <cellStyle name="ÄÞ¸¶_L601CPT" xfId="2189" xr:uid="{00000000-0005-0000-0000-000089080000}"/>
    <cellStyle name="AutoFormat Options" xfId="2190" xr:uid="{00000000-0005-0000-0000-00008A080000}"/>
    <cellStyle name="Bad 2" xfId="2191" xr:uid="{00000000-0005-0000-0000-00008B080000}"/>
    <cellStyle name="C?AØ_¿?¾÷CoE² " xfId="2192" xr:uid="{00000000-0005-0000-0000-00008C080000}"/>
    <cellStyle name="Ç¥ÁØ_      " xfId="2193" xr:uid="{00000000-0005-0000-0000-00008D080000}"/>
    <cellStyle name="C￥AØ_¿μ¾÷CoE² " xfId="2194" xr:uid="{00000000-0005-0000-0000-00008E080000}"/>
    <cellStyle name="Ç¥ÁØ_S" xfId="2195" xr:uid="{00000000-0005-0000-0000-00008F080000}"/>
    <cellStyle name="C￥AØ_Sheet1_¿μ¾÷CoE² " xfId="2196" xr:uid="{00000000-0005-0000-0000-000090080000}"/>
    <cellStyle name="Calc Currency (0)" xfId="2197" xr:uid="{00000000-0005-0000-0000-000091080000}"/>
    <cellStyle name="Calc Currency (0) 2" xfId="2198" xr:uid="{00000000-0005-0000-0000-000092080000}"/>
    <cellStyle name="Calc Currency (0) 3" xfId="2199" xr:uid="{00000000-0005-0000-0000-000093080000}"/>
    <cellStyle name="Calculation 2" xfId="2200" xr:uid="{00000000-0005-0000-0000-000094080000}"/>
    <cellStyle name="category" xfId="2201" xr:uid="{00000000-0005-0000-0000-000095080000}"/>
    <cellStyle name="Cerrency_Sheet2_XANGDAU" xfId="2202" xr:uid="{00000000-0005-0000-0000-000096080000}"/>
    <cellStyle name="Check Cell 2" xfId="2203" xr:uid="{00000000-0005-0000-0000-000097080000}"/>
    <cellStyle name="Comma [0] 2" xfId="2204" xr:uid="{00000000-0005-0000-0000-000098080000}"/>
    <cellStyle name="Comma 10" xfId="2205" xr:uid="{00000000-0005-0000-0000-000099080000}"/>
    <cellStyle name="Comma 10 2" xfId="2206" xr:uid="{00000000-0005-0000-0000-00009A080000}"/>
    <cellStyle name="Comma 10 2 2" xfId="2670" xr:uid="{00000000-0005-0000-0000-00009B080000}"/>
    <cellStyle name="Comma 10 3" xfId="2671" xr:uid="{00000000-0005-0000-0000-00009C080000}"/>
    <cellStyle name="Comma 10_Mau" xfId="2207" xr:uid="{00000000-0005-0000-0000-00009D080000}"/>
    <cellStyle name="Comma 11" xfId="2208" xr:uid="{00000000-0005-0000-0000-00009E080000}"/>
    <cellStyle name="Comma 11 2" xfId="2662" xr:uid="{00000000-0005-0000-0000-00009F080000}"/>
    <cellStyle name="Comma 11 3" xfId="2672" xr:uid="{00000000-0005-0000-0000-0000A0080000}"/>
    <cellStyle name="Comma 12" xfId="2209" xr:uid="{00000000-0005-0000-0000-0000A1080000}"/>
    <cellStyle name="Comma 13" xfId="2210" xr:uid="{00000000-0005-0000-0000-0000A2080000}"/>
    <cellStyle name="Comma 14" xfId="2211" xr:uid="{00000000-0005-0000-0000-0000A3080000}"/>
    <cellStyle name="Comma 15" xfId="2212" xr:uid="{00000000-0005-0000-0000-0000A4080000}"/>
    <cellStyle name="Comma 16" xfId="2673" xr:uid="{00000000-0005-0000-0000-0000A5080000}"/>
    <cellStyle name="Comma 17" xfId="2674" xr:uid="{00000000-0005-0000-0000-0000A6080000}"/>
    <cellStyle name="Comma 2" xfId="2213" xr:uid="{00000000-0005-0000-0000-0000A7080000}"/>
    <cellStyle name="Comma 2 2" xfId="2214" xr:uid="{00000000-0005-0000-0000-0000A8080000}"/>
    <cellStyle name="Comma 2 2 2" xfId="2215" xr:uid="{00000000-0005-0000-0000-0000A9080000}"/>
    <cellStyle name="Comma 2 2 3" xfId="2216" xr:uid="{00000000-0005-0000-0000-0000AA080000}"/>
    <cellStyle name="Comma 2 2 4" xfId="2217" xr:uid="{00000000-0005-0000-0000-0000AB080000}"/>
    <cellStyle name="Comma 2 2 5" xfId="2218" xr:uid="{00000000-0005-0000-0000-0000AC080000}"/>
    <cellStyle name="Comma 2 2 6" xfId="2675" xr:uid="{00000000-0005-0000-0000-0000AD080000}"/>
    <cellStyle name="Comma 2 3" xfId="2219" xr:uid="{00000000-0005-0000-0000-0000AE080000}"/>
    <cellStyle name="Comma 2 4" xfId="2220" xr:uid="{00000000-0005-0000-0000-0000AF080000}"/>
    <cellStyle name="Comma 2 5" xfId="2221" xr:uid="{00000000-0005-0000-0000-0000B0080000}"/>
    <cellStyle name="Comma 2 6" xfId="2222" xr:uid="{00000000-0005-0000-0000-0000B1080000}"/>
    <cellStyle name="Comma 2_CS TT TK" xfId="2223" xr:uid="{00000000-0005-0000-0000-0000B2080000}"/>
    <cellStyle name="Comma 3" xfId="2224" xr:uid="{00000000-0005-0000-0000-0000B3080000}"/>
    <cellStyle name="Comma 3 2" xfId="2225" xr:uid="{00000000-0005-0000-0000-0000B4080000}"/>
    <cellStyle name="Comma 3 2 2" xfId="2226" xr:uid="{00000000-0005-0000-0000-0000B5080000}"/>
    <cellStyle name="Comma 3 2 3" xfId="2227" xr:uid="{00000000-0005-0000-0000-0000B6080000}"/>
    <cellStyle name="Comma 3 2 4" xfId="2228" xr:uid="{00000000-0005-0000-0000-0000B7080000}"/>
    <cellStyle name="Comma 3 2 5" xfId="2229" xr:uid="{00000000-0005-0000-0000-0000B8080000}"/>
    <cellStyle name="Comma 3 2 5 2" xfId="2230" xr:uid="{00000000-0005-0000-0000-0000B9080000}"/>
    <cellStyle name="Comma 3 2 5 3" xfId="2676" xr:uid="{00000000-0005-0000-0000-0000BA080000}"/>
    <cellStyle name="Comma 3 2 5 4" xfId="2707" xr:uid="{00000000-0005-0000-0000-0000BB080000}"/>
    <cellStyle name="Comma 3 2 6" xfId="2653" xr:uid="{00000000-0005-0000-0000-0000BC080000}"/>
    <cellStyle name="Comma 3 2 7" xfId="2677" xr:uid="{00000000-0005-0000-0000-0000BD080000}"/>
    <cellStyle name="Comma 3 3" xfId="2231" xr:uid="{00000000-0005-0000-0000-0000BE080000}"/>
    <cellStyle name="Comma 3 3 2" xfId="2232" xr:uid="{00000000-0005-0000-0000-0000BF080000}"/>
    <cellStyle name="Comma 3 3 3" xfId="2233" xr:uid="{00000000-0005-0000-0000-0000C0080000}"/>
    <cellStyle name="Comma 3 4" xfId="2234" xr:uid="{00000000-0005-0000-0000-0000C1080000}"/>
    <cellStyle name="Comma 3 5" xfId="2235" xr:uid="{00000000-0005-0000-0000-0000C2080000}"/>
    <cellStyle name="Comma 3 6" xfId="2678" xr:uid="{00000000-0005-0000-0000-0000C3080000}"/>
    <cellStyle name="Comma 3_CS TT TK" xfId="2236" xr:uid="{00000000-0005-0000-0000-0000C4080000}"/>
    <cellStyle name="Comma 4" xfId="2237" xr:uid="{00000000-0005-0000-0000-0000C5080000}"/>
    <cellStyle name="Comma 4 2" xfId="2238" xr:uid="{00000000-0005-0000-0000-0000C6080000}"/>
    <cellStyle name="Comma 4 3" xfId="2239" xr:uid="{00000000-0005-0000-0000-0000C7080000}"/>
    <cellStyle name="Comma 4 4" xfId="2240" xr:uid="{00000000-0005-0000-0000-0000C8080000}"/>
    <cellStyle name="Comma 4 5" xfId="2679" xr:uid="{00000000-0005-0000-0000-0000C9080000}"/>
    <cellStyle name="Comma 4_Xl0000115" xfId="2241" xr:uid="{00000000-0005-0000-0000-0000CA080000}"/>
    <cellStyle name="Comma 5" xfId="2242" xr:uid="{00000000-0005-0000-0000-0000CB080000}"/>
    <cellStyle name="Comma 5 2" xfId="2243" xr:uid="{00000000-0005-0000-0000-0000CC080000}"/>
    <cellStyle name="Comma 5 2 2" xfId="2680" xr:uid="{00000000-0005-0000-0000-0000CD080000}"/>
    <cellStyle name="Comma 5 3" xfId="2681" xr:uid="{00000000-0005-0000-0000-0000CE080000}"/>
    <cellStyle name="Comma 5_Xl0000108" xfId="2244" xr:uid="{00000000-0005-0000-0000-0000CF080000}"/>
    <cellStyle name="Comma 6" xfId="2245" xr:uid="{00000000-0005-0000-0000-0000D0080000}"/>
    <cellStyle name="Comma 6 2" xfId="2246" xr:uid="{00000000-0005-0000-0000-0000D1080000}"/>
    <cellStyle name="Comma 6 3" xfId="2682" xr:uid="{00000000-0005-0000-0000-0000D2080000}"/>
    <cellStyle name="Comma 6_Xl0000115" xfId="2247" xr:uid="{00000000-0005-0000-0000-0000D3080000}"/>
    <cellStyle name="Comma 7" xfId="2248" xr:uid="{00000000-0005-0000-0000-0000D4080000}"/>
    <cellStyle name="Comma 7 2" xfId="2249" xr:uid="{00000000-0005-0000-0000-0000D5080000}"/>
    <cellStyle name="Comma 7 3" xfId="2683" xr:uid="{00000000-0005-0000-0000-0000D6080000}"/>
    <cellStyle name="Comma 8" xfId="2250" xr:uid="{00000000-0005-0000-0000-0000D7080000}"/>
    <cellStyle name="Comma 8 2" xfId="2251" xr:uid="{00000000-0005-0000-0000-0000D8080000}"/>
    <cellStyle name="Comma 8 3" xfId="2684" xr:uid="{00000000-0005-0000-0000-0000D9080000}"/>
    <cellStyle name="Comma 9" xfId="2252" xr:uid="{00000000-0005-0000-0000-0000DA080000}"/>
    <cellStyle name="Comma 9 2" xfId="2253" xr:uid="{00000000-0005-0000-0000-0000DB080000}"/>
    <cellStyle name="Comma 9 3" xfId="2685" xr:uid="{00000000-0005-0000-0000-0000DC080000}"/>
    <cellStyle name="comma zerodec" xfId="2254" xr:uid="{00000000-0005-0000-0000-0000DD080000}"/>
    <cellStyle name="Comma_Bieu 012011" xfId="2711" xr:uid="{00000000-0005-0000-0000-0000DE080000}"/>
    <cellStyle name="Comma_Bieu 012011 2 3 2" xfId="2712" xr:uid="{00000000-0005-0000-0000-0000DF080000}"/>
    <cellStyle name="Comma0" xfId="2255" xr:uid="{00000000-0005-0000-0000-0000E0080000}"/>
    <cellStyle name="cong" xfId="2256" xr:uid="{00000000-0005-0000-0000-0000E1080000}"/>
    <cellStyle name="Currency 2" xfId="2257" xr:uid="{00000000-0005-0000-0000-0000E2080000}"/>
    <cellStyle name="Currency0" xfId="2258" xr:uid="{00000000-0005-0000-0000-0000E3080000}"/>
    <cellStyle name="Currency1" xfId="2259" xr:uid="{00000000-0005-0000-0000-0000E4080000}"/>
    <cellStyle name="Date" xfId="2260" xr:uid="{00000000-0005-0000-0000-0000E5080000}"/>
    <cellStyle name="DAUDE" xfId="2261" xr:uid="{00000000-0005-0000-0000-0000E6080000}"/>
    <cellStyle name="Dollar (zero dec)" xfId="2262" xr:uid="{00000000-0005-0000-0000-0000E7080000}"/>
    <cellStyle name="Euro" xfId="2263" xr:uid="{00000000-0005-0000-0000-0000E8080000}"/>
    <cellStyle name="Explanatory Text 2" xfId="2264" xr:uid="{00000000-0005-0000-0000-0000E9080000}"/>
    <cellStyle name="Fixed" xfId="2265" xr:uid="{00000000-0005-0000-0000-0000EA080000}"/>
    <cellStyle name="gia" xfId="2266" xr:uid="{00000000-0005-0000-0000-0000EB080000}"/>
    <cellStyle name="Good 2" xfId="2267" xr:uid="{00000000-0005-0000-0000-0000EC080000}"/>
    <cellStyle name="Grey" xfId="2268" xr:uid="{00000000-0005-0000-0000-0000ED080000}"/>
    <cellStyle name="HEADER" xfId="2269" xr:uid="{00000000-0005-0000-0000-0000EE080000}"/>
    <cellStyle name="Header1" xfId="2270" xr:uid="{00000000-0005-0000-0000-0000EF080000}"/>
    <cellStyle name="Header2" xfId="2271" xr:uid="{00000000-0005-0000-0000-0000F0080000}"/>
    <cellStyle name="Heading 1 2" xfId="2272" xr:uid="{00000000-0005-0000-0000-0000F1080000}"/>
    <cellStyle name="Heading 1 3" xfId="2273" xr:uid="{00000000-0005-0000-0000-0000F2080000}"/>
    <cellStyle name="Heading 1 4" xfId="2274" xr:uid="{00000000-0005-0000-0000-0000F3080000}"/>
    <cellStyle name="Heading 1 5" xfId="2275" xr:uid="{00000000-0005-0000-0000-0000F4080000}"/>
    <cellStyle name="Heading 1 6" xfId="2276" xr:uid="{00000000-0005-0000-0000-0000F5080000}"/>
    <cellStyle name="Heading 1 7" xfId="2277" xr:uid="{00000000-0005-0000-0000-0000F6080000}"/>
    <cellStyle name="Heading 1 8" xfId="2278" xr:uid="{00000000-0005-0000-0000-0000F7080000}"/>
    <cellStyle name="Heading 1 9" xfId="2279" xr:uid="{00000000-0005-0000-0000-0000F8080000}"/>
    <cellStyle name="Heading 2 2" xfId="2280" xr:uid="{00000000-0005-0000-0000-0000F9080000}"/>
    <cellStyle name="Heading 2 3" xfId="2281" xr:uid="{00000000-0005-0000-0000-0000FA080000}"/>
    <cellStyle name="Heading 2 4" xfId="2282" xr:uid="{00000000-0005-0000-0000-0000FB080000}"/>
    <cellStyle name="Heading 2 5" xfId="2283" xr:uid="{00000000-0005-0000-0000-0000FC080000}"/>
    <cellStyle name="Heading 2 6" xfId="2284" xr:uid="{00000000-0005-0000-0000-0000FD080000}"/>
    <cellStyle name="Heading 2 7" xfId="2285" xr:uid="{00000000-0005-0000-0000-0000FE080000}"/>
    <cellStyle name="Heading 2 8" xfId="2286" xr:uid="{00000000-0005-0000-0000-0000FF080000}"/>
    <cellStyle name="Heading 2 9" xfId="2287" xr:uid="{00000000-0005-0000-0000-000000090000}"/>
    <cellStyle name="Heading 3 2" xfId="2288" xr:uid="{00000000-0005-0000-0000-000001090000}"/>
    <cellStyle name="Heading 4 2" xfId="2289" xr:uid="{00000000-0005-0000-0000-000002090000}"/>
    <cellStyle name="HEADING1" xfId="2290" xr:uid="{00000000-0005-0000-0000-000003090000}"/>
    <cellStyle name="HEADING2" xfId="2291" xr:uid="{00000000-0005-0000-0000-000004090000}"/>
    <cellStyle name="Hyperlink 2" xfId="2292" xr:uid="{00000000-0005-0000-0000-000005090000}"/>
    <cellStyle name="Input [yellow]" xfId="2293" xr:uid="{00000000-0005-0000-0000-000006090000}"/>
    <cellStyle name="Input 2" xfId="2294" xr:uid="{00000000-0005-0000-0000-000007090000}"/>
    <cellStyle name="Ledger 17 x 11 in" xfId="2295" xr:uid="{00000000-0005-0000-0000-000008090000}"/>
    <cellStyle name="Linked Cell 2" xfId="2296" xr:uid="{00000000-0005-0000-0000-000009090000}"/>
    <cellStyle name="Model" xfId="2297" xr:uid="{00000000-0005-0000-0000-00000A090000}"/>
    <cellStyle name="moi" xfId="2298" xr:uid="{00000000-0005-0000-0000-00000B090000}"/>
    <cellStyle name="moi 2" xfId="2299" xr:uid="{00000000-0005-0000-0000-00000C090000}"/>
    <cellStyle name="moi 3" xfId="2300" xr:uid="{00000000-0005-0000-0000-00000D090000}"/>
    <cellStyle name="Monétaire [0]_TARIFFS DB" xfId="2301" xr:uid="{00000000-0005-0000-0000-00000E090000}"/>
    <cellStyle name="Monétaire_TARIFFS DB" xfId="2302" xr:uid="{00000000-0005-0000-0000-00000F090000}"/>
    <cellStyle name="n" xfId="2303" xr:uid="{00000000-0005-0000-0000-000010090000}"/>
    <cellStyle name="Neutral 2" xfId="2304" xr:uid="{00000000-0005-0000-0000-000011090000}"/>
    <cellStyle name="New Times Roman" xfId="2305" xr:uid="{00000000-0005-0000-0000-000012090000}"/>
    <cellStyle name="No" xfId="2306" xr:uid="{00000000-0005-0000-0000-000013090000}"/>
    <cellStyle name="no dec" xfId="2307" xr:uid="{00000000-0005-0000-0000-000014090000}"/>
    <cellStyle name="No_01 Don vi HC" xfId="2308" xr:uid="{00000000-0005-0000-0000-000015090000}"/>
    <cellStyle name="Normal" xfId="0" builtinId="0"/>
    <cellStyle name="Normal - Style1" xfId="2309" xr:uid="{00000000-0005-0000-0000-000017090000}"/>
    <cellStyle name="Normal - Style1 2" xfId="2310" xr:uid="{00000000-0005-0000-0000-000018090000}"/>
    <cellStyle name="Normal - Style1 3" xfId="2311" xr:uid="{00000000-0005-0000-0000-000019090000}"/>
    <cellStyle name="Normal - Style1 3 2" xfId="2660" xr:uid="{00000000-0005-0000-0000-00001A090000}"/>
    <cellStyle name="Normal - Style1_01 Don vi HC" xfId="2312" xr:uid="{00000000-0005-0000-0000-00001B090000}"/>
    <cellStyle name="Normal 10" xfId="2313" xr:uid="{00000000-0005-0000-0000-00001C090000}"/>
    <cellStyle name="Normal 10 2" xfId="2314" xr:uid="{00000000-0005-0000-0000-00001D090000}"/>
    <cellStyle name="Normal 10 2 2" xfId="2315" xr:uid="{00000000-0005-0000-0000-00001E090000}"/>
    <cellStyle name="Normal 10 2 2 2" xfId="2666" xr:uid="{00000000-0005-0000-0000-00001F090000}"/>
    <cellStyle name="Normal 10 2 2 2 2" xfId="2708" xr:uid="{00000000-0005-0000-0000-000020090000}"/>
    <cellStyle name="Normal 10 2 2 2 3" xfId="2716" xr:uid="{00000000-0005-0000-0000-000021090000}"/>
    <cellStyle name="Normal 10 2 2 2 4" xfId="2717" xr:uid="{00000000-0005-0000-0000-000022090000}"/>
    <cellStyle name="Normal 10 3" xfId="2316" xr:uid="{00000000-0005-0000-0000-000023090000}"/>
    <cellStyle name="Normal 10 4" xfId="2654" xr:uid="{00000000-0005-0000-0000-000024090000}"/>
    <cellStyle name="Normal 10 4 2" xfId="2669" xr:uid="{00000000-0005-0000-0000-000025090000}"/>
    <cellStyle name="Normal 10 4 2 2" xfId="2718" xr:uid="{00000000-0005-0000-0000-000026090000}"/>
    <cellStyle name="Normal 10 5" xfId="2655" xr:uid="{00000000-0005-0000-0000-000027090000}"/>
    <cellStyle name="Normal 10 6" xfId="2715" xr:uid="{00000000-0005-0000-0000-000028090000}"/>
    <cellStyle name="Normal 10_Xl0000115" xfId="2317" xr:uid="{00000000-0005-0000-0000-000029090000}"/>
    <cellStyle name="Normal 100" xfId="2318" xr:uid="{00000000-0005-0000-0000-00002A090000}"/>
    <cellStyle name="Normal 101" xfId="2319" xr:uid="{00000000-0005-0000-0000-00002B090000}"/>
    <cellStyle name="Normal 102" xfId="2320" xr:uid="{00000000-0005-0000-0000-00002C090000}"/>
    <cellStyle name="Normal 103" xfId="2321" xr:uid="{00000000-0005-0000-0000-00002D090000}"/>
    <cellStyle name="Normal 104" xfId="2322" xr:uid="{00000000-0005-0000-0000-00002E090000}"/>
    <cellStyle name="Normal 105" xfId="2323" xr:uid="{00000000-0005-0000-0000-00002F090000}"/>
    <cellStyle name="Normal 106" xfId="2324" xr:uid="{00000000-0005-0000-0000-000030090000}"/>
    <cellStyle name="Normal 107" xfId="2325" xr:uid="{00000000-0005-0000-0000-000031090000}"/>
    <cellStyle name="Normal 108" xfId="2326" xr:uid="{00000000-0005-0000-0000-000032090000}"/>
    <cellStyle name="Normal 109" xfId="2327" xr:uid="{00000000-0005-0000-0000-000033090000}"/>
    <cellStyle name="Normal 11" xfId="2328" xr:uid="{00000000-0005-0000-0000-000034090000}"/>
    <cellStyle name="Normal 11 2" xfId="2329" xr:uid="{00000000-0005-0000-0000-000035090000}"/>
    <cellStyle name="Normal 11 3" xfId="2330" xr:uid="{00000000-0005-0000-0000-000036090000}"/>
    <cellStyle name="Normal 11 4" xfId="2686" xr:uid="{00000000-0005-0000-0000-000037090000}"/>
    <cellStyle name="Normal 11 5" xfId="2687" xr:uid="{00000000-0005-0000-0000-000038090000}"/>
    <cellStyle name="Normal 11_Mau" xfId="2331" xr:uid="{00000000-0005-0000-0000-000039090000}"/>
    <cellStyle name="Normal 110" xfId="2332" xr:uid="{00000000-0005-0000-0000-00003A090000}"/>
    <cellStyle name="Normal 111" xfId="2333" xr:uid="{00000000-0005-0000-0000-00003B090000}"/>
    <cellStyle name="Normal 112" xfId="2334" xr:uid="{00000000-0005-0000-0000-00003C090000}"/>
    <cellStyle name="Normal 113" xfId="2335" xr:uid="{00000000-0005-0000-0000-00003D090000}"/>
    <cellStyle name="Normal 114" xfId="2336" xr:uid="{00000000-0005-0000-0000-00003E090000}"/>
    <cellStyle name="Normal 115" xfId="2337" xr:uid="{00000000-0005-0000-0000-00003F090000}"/>
    <cellStyle name="Normal 116" xfId="2338" xr:uid="{00000000-0005-0000-0000-000040090000}"/>
    <cellStyle name="Normal 117" xfId="2339" xr:uid="{00000000-0005-0000-0000-000041090000}"/>
    <cellStyle name="Normal 118" xfId="2340" xr:uid="{00000000-0005-0000-0000-000042090000}"/>
    <cellStyle name="Normal 119" xfId="2341" xr:uid="{00000000-0005-0000-0000-000043090000}"/>
    <cellStyle name="Normal 12" xfId="2342" xr:uid="{00000000-0005-0000-0000-000044090000}"/>
    <cellStyle name="Normal 12 2" xfId="2343" xr:uid="{00000000-0005-0000-0000-000045090000}"/>
    <cellStyle name="Normal 120" xfId="2344" xr:uid="{00000000-0005-0000-0000-000046090000}"/>
    <cellStyle name="Normal 121" xfId="2345" xr:uid="{00000000-0005-0000-0000-000047090000}"/>
    <cellStyle name="Normal 122" xfId="2346" xr:uid="{00000000-0005-0000-0000-000048090000}"/>
    <cellStyle name="Normal 123" xfId="2347" xr:uid="{00000000-0005-0000-0000-000049090000}"/>
    <cellStyle name="Normal 124" xfId="2348" xr:uid="{00000000-0005-0000-0000-00004A090000}"/>
    <cellStyle name="Normal 125" xfId="2349" xr:uid="{00000000-0005-0000-0000-00004B090000}"/>
    <cellStyle name="Normal 126" xfId="2350" xr:uid="{00000000-0005-0000-0000-00004C090000}"/>
    <cellStyle name="Normal 127" xfId="2351" xr:uid="{00000000-0005-0000-0000-00004D090000}"/>
    <cellStyle name="Normal 128" xfId="2352" xr:uid="{00000000-0005-0000-0000-00004E090000}"/>
    <cellStyle name="Normal 129" xfId="2353" xr:uid="{00000000-0005-0000-0000-00004F090000}"/>
    <cellStyle name="Normal 13" xfId="2354" xr:uid="{00000000-0005-0000-0000-000050090000}"/>
    <cellStyle name="Normal 13 2" xfId="2688" xr:uid="{00000000-0005-0000-0000-000051090000}"/>
    <cellStyle name="Normal 130" xfId="2355" xr:uid="{00000000-0005-0000-0000-000052090000}"/>
    <cellStyle name="Normal 131" xfId="2356" xr:uid="{00000000-0005-0000-0000-000053090000}"/>
    <cellStyle name="Normal 132" xfId="2357" xr:uid="{00000000-0005-0000-0000-000054090000}"/>
    <cellStyle name="Normal 133" xfId="2358" xr:uid="{00000000-0005-0000-0000-000055090000}"/>
    <cellStyle name="Normal 134" xfId="2359" xr:uid="{00000000-0005-0000-0000-000056090000}"/>
    <cellStyle name="Normal 135" xfId="2360" xr:uid="{00000000-0005-0000-0000-000057090000}"/>
    <cellStyle name="Normal 136" xfId="2361" xr:uid="{00000000-0005-0000-0000-000058090000}"/>
    <cellStyle name="Normal 137" xfId="2362" xr:uid="{00000000-0005-0000-0000-000059090000}"/>
    <cellStyle name="Normal 138" xfId="2363" xr:uid="{00000000-0005-0000-0000-00005A090000}"/>
    <cellStyle name="Normal 139" xfId="2364" xr:uid="{00000000-0005-0000-0000-00005B090000}"/>
    <cellStyle name="Normal 14" xfId="2365" xr:uid="{00000000-0005-0000-0000-00005C090000}"/>
    <cellStyle name="Normal 14 2" xfId="2689" xr:uid="{00000000-0005-0000-0000-00005D090000}"/>
    <cellStyle name="Normal 140" xfId="2366" xr:uid="{00000000-0005-0000-0000-00005E090000}"/>
    <cellStyle name="Normal 141" xfId="2367" xr:uid="{00000000-0005-0000-0000-00005F090000}"/>
    <cellStyle name="Normal 142" xfId="2368" xr:uid="{00000000-0005-0000-0000-000060090000}"/>
    <cellStyle name="Normal 143" xfId="2369" xr:uid="{00000000-0005-0000-0000-000061090000}"/>
    <cellStyle name="Normal 144" xfId="2370" xr:uid="{00000000-0005-0000-0000-000062090000}"/>
    <cellStyle name="Normal 145" xfId="2371" xr:uid="{00000000-0005-0000-0000-000063090000}"/>
    <cellStyle name="Normal 146" xfId="2372" xr:uid="{00000000-0005-0000-0000-000064090000}"/>
    <cellStyle name="Normal 147" xfId="2373" xr:uid="{00000000-0005-0000-0000-000065090000}"/>
    <cellStyle name="Normal 148" xfId="2374" xr:uid="{00000000-0005-0000-0000-000066090000}"/>
    <cellStyle name="Normal 149" xfId="2375" xr:uid="{00000000-0005-0000-0000-000067090000}"/>
    <cellStyle name="Normal 15" xfId="2376" xr:uid="{00000000-0005-0000-0000-000068090000}"/>
    <cellStyle name="Normal 15 2" xfId="2690" xr:uid="{00000000-0005-0000-0000-000069090000}"/>
    <cellStyle name="Normal 15 3" xfId="2691" xr:uid="{00000000-0005-0000-0000-00006A090000}"/>
    <cellStyle name="Normal 150" xfId="2377" xr:uid="{00000000-0005-0000-0000-00006B090000}"/>
    <cellStyle name="Normal 151" xfId="2378" xr:uid="{00000000-0005-0000-0000-00006C090000}"/>
    <cellStyle name="Normal 152" xfId="2379" xr:uid="{00000000-0005-0000-0000-00006D090000}"/>
    <cellStyle name="Normal 153" xfId="2380" xr:uid="{00000000-0005-0000-0000-00006E090000}"/>
    <cellStyle name="Normal 153 2" xfId="2692" xr:uid="{00000000-0005-0000-0000-00006F090000}"/>
    <cellStyle name="Normal 154" xfId="2381" xr:uid="{00000000-0005-0000-0000-000070090000}"/>
    <cellStyle name="Normal 154 2" xfId="2693" xr:uid="{00000000-0005-0000-0000-000071090000}"/>
    <cellStyle name="Normal 155" xfId="2694" xr:uid="{00000000-0005-0000-0000-000072090000}"/>
    <cellStyle name="Normal 156" xfId="2702" xr:uid="{00000000-0005-0000-0000-000073090000}"/>
    <cellStyle name="Normal 157" xfId="2695" xr:uid="{00000000-0005-0000-0000-000074090000}"/>
    <cellStyle name="Normal 157 2" xfId="2704" xr:uid="{00000000-0005-0000-0000-000075090000}"/>
    <cellStyle name="Normal 158" xfId="2709" xr:uid="{00000000-0005-0000-0000-000076090000}"/>
    <cellStyle name="Normal 159" xfId="2713" xr:uid="{00000000-0005-0000-0000-000077090000}"/>
    <cellStyle name="Normal 16" xfId="2382" xr:uid="{00000000-0005-0000-0000-000078090000}"/>
    <cellStyle name="Normal 17" xfId="2383" xr:uid="{00000000-0005-0000-0000-000079090000}"/>
    <cellStyle name="Normal 18" xfId="2384" xr:uid="{00000000-0005-0000-0000-00007A090000}"/>
    <cellStyle name="Normal 19" xfId="2385" xr:uid="{00000000-0005-0000-0000-00007B090000}"/>
    <cellStyle name="Normal 2" xfId="2386" xr:uid="{00000000-0005-0000-0000-00007C090000}"/>
    <cellStyle name="Normal 2 10" xfId="2387" xr:uid="{00000000-0005-0000-0000-00007D090000}"/>
    <cellStyle name="Normal 2 11" xfId="2388" xr:uid="{00000000-0005-0000-0000-00007E090000}"/>
    <cellStyle name="Normal 2 12" xfId="2389" xr:uid="{00000000-0005-0000-0000-00007F090000}"/>
    <cellStyle name="Normal 2 13" xfId="2390" xr:uid="{00000000-0005-0000-0000-000080090000}"/>
    <cellStyle name="Normal 2 13 2" xfId="2391" xr:uid="{00000000-0005-0000-0000-000081090000}"/>
    <cellStyle name="Normal 2 13 3" xfId="2392" xr:uid="{00000000-0005-0000-0000-000082090000}"/>
    <cellStyle name="Normal 2 13 4" xfId="2696" xr:uid="{00000000-0005-0000-0000-000083090000}"/>
    <cellStyle name="Normal 2 14" xfId="2656" xr:uid="{00000000-0005-0000-0000-000084090000}"/>
    <cellStyle name="Normal 2 16 2" xfId="2719" xr:uid="{00000000-0005-0000-0000-000085090000}"/>
    <cellStyle name="Normal 2 2" xfId="2393" xr:uid="{00000000-0005-0000-0000-000086090000}"/>
    <cellStyle name="Normal 2 2 2" xfId="2394" xr:uid="{00000000-0005-0000-0000-000087090000}"/>
    <cellStyle name="Normal 2 2 2 2" xfId="2395" xr:uid="{00000000-0005-0000-0000-000088090000}"/>
    <cellStyle name="Normal 2 2 2 3" xfId="2396" xr:uid="{00000000-0005-0000-0000-000089090000}"/>
    <cellStyle name="Normal 2 2 3" xfId="2397" xr:uid="{00000000-0005-0000-0000-00008A090000}"/>
    <cellStyle name="Normal 2 2 3 2" xfId="2398" xr:uid="{00000000-0005-0000-0000-00008B090000}"/>
    <cellStyle name="Normal 2 2 3 3" xfId="2399" xr:uid="{00000000-0005-0000-0000-00008C090000}"/>
    <cellStyle name="Normal 2 2 4" xfId="2400" xr:uid="{00000000-0005-0000-0000-00008D090000}"/>
    <cellStyle name="Normal 2 2 5" xfId="2401" xr:uid="{00000000-0005-0000-0000-00008E090000}"/>
    <cellStyle name="Normal 2 2_CS TT TK" xfId="2402" xr:uid="{00000000-0005-0000-0000-00008F090000}"/>
    <cellStyle name="Normal 2 3" xfId="2403" xr:uid="{00000000-0005-0000-0000-000090090000}"/>
    <cellStyle name="Normal 2 3 2" xfId="2404" xr:uid="{00000000-0005-0000-0000-000091090000}"/>
    <cellStyle name="Normal 2 3 3" xfId="2405" xr:uid="{00000000-0005-0000-0000-000092090000}"/>
    <cellStyle name="Normal 2 4" xfId="2406" xr:uid="{00000000-0005-0000-0000-000093090000}"/>
    <cellStyle name="Normal 2 4 2" xfId="2407" xr:uid="{00000000-0005-0000-0000-000094090000}"/>
    <cellStyle name="Normal 2 4 3" xfId="2408" xr:uid="{00000000-0005-0000-0000-000095090000}"/>
    <cellStyle name="Normal 2 5" xfId="2409" xr:uid="{00000000-0005-0000-0000-000096090000}"/>
    <cellStyle name="Normal 2 6" xfId="2410" xr:uid="{00000000-0005-0000-0000-000097090000}"/>
    <cellStyle name="Normal 2 7" xfId="2411" xr:uid="{00000000-0005-0000-0000-000098090000}"/>
    <cellStyle name="Normal 2 7 2" xfId="2412" xr:uid="{00000000-0005-0000-0000-000099090000}"/>
    <cellStyle name="Normal 2 8" xfId="2413" xr:uid="{00000000-0005-0000-0000-00009A090000}"/>
    <cellStyle name="Normal 2 9" xfId="2414" xr:uid="{00000000-0005-0000-0000-00009B090000}"/>
    <cellStyle name="Normal 2_12 Chi so gia 2012(chuan) co so" xfId="2415" xr:uid="{00000000-0005-0000-0000-00009C090000}"/>
    <cellStyle name="Normal 20" xfId="2416" xr:uid="{00000000-0005-0000-0000-00009D090000}"/>
    <cellStyle name="Normal 21" xfId="2417" xr:uid="{00000000-0005-0000-0000-00009E090000}"/>
    <cellStyle name="Normal 22" xfId="2418" xr:uid="{00000000-0005-0000-0000-00009F090000}"/>
    <cellStyle name="Normal 23" xfId="2419" xr:uid="{00000000-0005-0000-0000-0000A0090000}"/>
    <cellStyle name="Normal 24" xfId="2420" xr:uid="{00000000-0005-0000-0000-0000A1090000}"/>
    <cellStyle name="Normal 24 2" xfId="2421" xr:uid="{00000000-0005-0000-0000-0000A2090000}"/>
    <cellStyle name="Normal 24 3" xfId="2422" xr:uid="{00000000-0005-0000-0000-0000A3090000}"/>
    <cellStyle name="Normal 24 4" xfId="2423" xr:uid="{00000000-0005-0000-0000-0000A4090000}"/>
    <cellStyle name="Normal 24 5" xfId="2424" xr:uid="{00000000-0005-0000-0000-0000A5090000}"/>
    <cellStyle name="Normal 25" xfId="2425" xr:uid="{00000000-0005-0000-0000-0000A6090000}"/>
    <cellStyle name="Normal 25 2" xfId="2426" xr:uid="{00000000-0005-0000-0000-0000A7090000}"/>
    <cellStyle name="Normal 25 3" xfId="2427" xr:uid="{00000000-0005-0000-0000-0000A8090000}"/>
    <cellStyle name="Normal 25 4" xfId="2428" xr:uid="{00000000-0005-0000-0000-0000A9090000}"/>
    <cellStyle name="Normal 25_CS TT TK" xfId="2429" xr:uid="{00000000-0005-0000-0000-0000AA090000}"/>
    <cellStyle name="Normal 26" xfId="2430" xr:uid="{00000000-0005-0000-0000-0000AB090000}"/>
    <cellStyle name="Normal 27" xfId="2431" xr:uid="{00000000-0005-0000-0000-0000AC090000}"/>
    <cellStyle name="Normal 28" xfId="2432" xr:uid="{00000000-0005-0000-0000-0000AD090000}"/>
    <cellStyle name="Normal 29" xfId="2433" xr:uid="{00000000-0005-0000-0000-0000AE090000}"/>
    <cellStyle name="Normal 3" xfId="2434" xr:uid="{00000000-0005-0000-0000-0000AF090000}"/>
    <cellStyle name="Normal 3 2" xfId="2435" xr:uid="{00000000-0005-0000-0000-0000B0090000}"/>
    <cellStyle name="Normal 3 2 2" xfId="2436" xr:uid="{00000000-0005-0000-0000-0000B1090000}"/>
    <cellStyle name="Normal 3 2 2 2" xfId="2437" xr:uid="{00000000-0005-0000-0000-0000B2090000}"/>
    <cellStyle name="Normal 3 2 2 2 2" xfId="2665" xr:uid="{00000000-0005-0000-0000-0000B3090000}"/>
    <cellStyle name="Normal 3 2 2 2 2 2" xfId="2714" xr:uid="{00000000-0005-0000-0000-0000B4090000}"/>
    <cellStyle name="Normal 3 2 3" xfId="2438" xr:uid="{00000000-0005-0000-0000-0000B5090000}"/>
    <cellStyle name="Normal 3 2 4" xfId="2439" xr:uid="{00000000-0005-0000-0000-0000B6090000}"/>
    <cellStyle name="Normal 3 2_08 Thuong mai Tong muc - Diep" xfId="2440" xr:uid="{00000000-0005-0000-0000-0000B7090000}"/>
    <cellStyle name="Normal 3 3" xfId="2441" xr:uid="{00000000-0005-0000-0000-0000B8090000}"/>
    <cellStyle name="Normal 3 4" xfId="2442" xr:uid="{00000000-0005-0000-0000-0000B9090000}"/>
    <cellStyle name="Normal 3 5" xfId="2443" xr:uid="{00000000-0005-0000-0000-0000BA090000}"/>
    <cellStyle name="Normal 3 6" xfId="2444" xr:uid="{00000000-0005-0000-0000-0000BB090000}"/>
    <cellStyle name="Normal 3_01 Don vi HC" xfId="2445" xr:uid="{00000000-0005-0000-0000-0000BC090000}"/>
    <cellStyle name="Normal 30" xfId="2446" xr:uid="{00000000-0005-0000-0000-0000BD090000}"/>
    <cellStyle name="Normal 31" xfId="2447" xr:uid="{00000000-0005-0000-0000-0000BE090000}"/>
    <cellStyle name="Normal 32" xfId="2448" xr:uid="{00000000-0005-0000-0000-0000BF090000}"/>
    <cellStyle name="Normal 33" xfId="2449" xr:uid="{00000000-0005-0000-0000-0000C0090000}"/>
    <cellStyle name="Normal 34" xfId="2450" xr:uid="{00000000-0005-0000-0000-0000C1090000}"/>
    <cellStyle name="Normal 35" xfId="2451" xr:uid="{00000000-0005-0000-0000-0000C2090000}"/>
    <cellStyle name="Normal 36" xfId="2452" xr:uid="{00000000-0005-0000-0000-0000C3090000}"/>
    <cellStyle name="Normal 37" xfId="2453" xr:uid="{00000000-0005-0000-0000-0000C4090000}"/>
    <cellStyle name="Normal 38" xfId="2454" xr:uid="{00000000-0005-0000-0000-0000C5090000}"/>
    <cellStyle name="Normal 39" xfId="2455" xr:uid="{00000000-0005-0000-0000-0000C6090000}"/>
    <cellStyle name="Normal 4" xfId="2456" xr:uid="{00000000-0005-0000-0000-0000C7090000}"/>
    <cellStyle name="Normal 4 2" xfId="2457" xr:uid="{00000000-0005-0000-0000-0000C8090000}"/>
    <cellStyle name="Normal 4 2 2" xfId="2458" xr:uid="{00000000-0005-0000-0000-0000C9090000}"/>
    <cellStyle name="Normal 4 3" xfId="2459" xr:uid="{00000000-0005-0000-0000-0000CA090000}"/>
    <cellStyle name="Normal 4 4" xfId="2460" xr:uid="{00000000-0005-0000-0000-0000CB090000}"/>
    <cellStyle name="Normal 4 5" xfId="2461" xr:uid="{00000000-0005-0000-0000-0000CC090000}"/>
    <cellStyle name="Normal 4 6" xfId="2462" xr:uid="{00000000-0005-0000-0000-0000CD090000}"/>
    <cellStyle name="Normal 4_07 NGTT CN 2012" xfId="2463" xr:uid="{00000000-0005-0000-0000-0000CE090000}"/>
    <cellStyle name="Normal 40" xfId="2464" xr:uid="{00000000-0005-0000-0000-0000CF090000}"/>
    <cellStyle name="Normal 41" xfId="2465" xr:uid="{00000000-0005-0000-0000-0000D0090000}"/>
    <cellStyle name="Normal 42" xfId="2466" xr:uid="{00000000-0005-0000-0000-0000D1090000}"/>
    <cellStyle name="Normal 43" xfId="2467" xr:uid="{00000000-0005-0000-0000-0000D2090000}"/>
    <cellStyle name="Normal 44" xfId="2468" xr:uid="{00000000-0005-0000-0000-0000D3090000}"/>
    <cellStyle name="Normal 45" xfId="2469" xr:uid="{00000000-0005-0000-0000-0000D4090000}"/>
    <cellStyle name="Normal 46" xfId="2470" xr:uid="{00000000-0005-0000-0000-0000D5090000}"/>
    <cellStyle name="Normal 47" xfId="2471" xr:uid="{00000000-0005-0000-0000-0000D6090000}"/>
    <cellStyle name="Normal 48" xfId="2472" xr:uid="{00000000-0005-0000-0000-0000D7090000}"/>
    <cellStyle name="Normal 49" xfId="2473" xr:uid="{00000000-0005-0000-0000-0000D8090000}"/>
    <cellStyle name="Normal 5" xfId="2474" xr:uid="{00000000-0005-0000-0000-0000D9090000}"/>
    <cellStyle name="Normal 5 2" xfId="2475" xr:uid="{00000000-0005-0000-0000-0000DA090000}"/>
    <cellStyle name="Normal 5 3" xfId="2476" xr:uid="{00000000-0005-0000-0000-0000DB090000}"/>
    <cellStyle name="Normal 5 4" xfId="2477" xr:uid="{00000000-0005-0000-0000-0000DC090000}"/>
    <cellStyle name="Normal 5 5" xfId="2478" xr:uid="{00000000-0005-0000-0000-0000DD090000}"/>
    <cellStyle name="Normal 5 6" xfId="2479" xr:uid="{00000000-0005-0000-0000-0000DE090000}"/>
    <cellStyle name="Normal 5_Bieu GDP" xfId="2480" xr:uid="{00000000-0005-0000-0000-0000DF090000}"/>
    <cellStyle name="Normal 50" xfId="2481" xr:uid="{00000000-0005-0000-0000-0000E0090000}"/>
    <cellStyle name="Normal 51" xfId="2482" xr:uid="{00000000-0005-0000-0000-0000E1090000}"/>
    <cellStyle name="Normal 52" xfId="2483" xr:uid="{00000000-0005-0000-0000-0000E2090000}"/>
    <cellStyle name="Normal 53" xfId="2484" xr:uid="{00000000-0005-0000-0000-0000E3090000}"/>
    <cellStyle name="Normal 54" xfId="2485" xr:uid="{00000000-0005-0000-0000-0000E4090000}"/>
    <cellStyle name="Normal 55" xfId="2486" xr:uid="{00000000-0005-0000-0000-0000E5090000}"/>
    <cellStyle name="Normal 56" xfId="2487" xr:uid="{00000000-0005-0000-0000-0000E6090000}"/>
    <cellStyle name="Normal 57" xfId="2488" xr:uid="{00000000-0005-0000-0000-0000E7090000}"/>
    <cellStyle name="Normal 58" xfId="2489" xr:uid="{00000000-0005-0000-0000-0000E8090000}"/>
    <cellStyle name="Normal 59" xfId="2490" xr:uid="{00000000-0005-0000-0000-0000E9090000}"/>
    <cellStyle name="Normal 6" xfId="2491" xr:uid="{00000000-0005-0000-0000-0000EA090000}"/>
    <cellStyle name="Normal 6 2" xfId="2492" xr:uid="{00000000-0005-0000-0000-0000EB090000}"/>
    <cellStyle name="Normal 6 3" xfId="2493" xr:uid="{00000000-0005-0000-0000-0000EC090000}"/>
    <cellStyle name="Normal 6 4" xfId="2494" xr:uid="{00000000-0005-0000-0000-0000ED090000}"/>
    <cellStyle name="Normal 6 5" xfId="2495" xr:uid="{00000000-0005-0000-0000-0000EE090000}"/>
    <cellStyle name="Normal 6 6" xfId="2496" xr:uid="{00000000-0005-0000-0000-0000EF090000}"/>
    <cellStyle name="Normal 6_CS TT TK" xfId="2497" xr:uid="{00000000-0005-0000-0000-0000F0090000}"/>
    <cellStyle name="Normal 60" xfId="2498" xr:uid="{00000000-0005-0000-0000-0000F1090000}"/>
    <cellStyle name="Normal 61" xfId="2499" xr:uid="{00000000-0005-0000-0000-0000F2090000}"/>
    <cellStyle name="Normal 62" xfId="2500" xr:uid="{00000000-0005-0000-0000-0000F3090000}"/>
    <cellStyle name="Normal 63" xfId="2501" xr:uid="{00000000-0005-0000-0000-0000F4090000}"/>
    <cellStyle name="Normal 64" xfId="2502" xr:uid="{00000000-0005-0000-0000-0000F5090000}"/>
    <cellStyle name="Normal 65" xfId="2503" xr:uid="{00000000-0005-0000-0000-0000F6090000}"/>
    <cellStyle name="Normal 66" xfId="2504" xr:uid="{00000000-0005-0000-0000-0000F7090000}"/>
    <cellStyle name="Normal 67" xfId="2505" xr:uid="{00000000-0005-0000-0000-0000F8090000}"/>
    <cellStyle name="Normal 68" xfId="2506" xr:uid="{00000000-0005-0000-0000-0000F9090000}"/>
    <cellStyle name="Normal 69" xfId="2507" xr:uid="{00000000-0005-0000-0000-0000FA090000}"/>
    <cellStyle name="Normal 7" xfId="2508" xr:uid="{00000000-0005-0000-0000-0000FB090000}"/>
    <cellStyle name="Normal 7 2" xfId="2509" xr:uid="{00000000-0005-0000-0000-0000FC090000}"/>
    <cellStyle name="Normal 7 2 2" xfId="2510" xr:uid="{00000000-0005-0000-0000-0000FD090000}"/>
    <cellStyle name="Normal 7 2 3" xfId="2511" xr:uid="{00000000-0005-0000-0000-0000FE090000}"/>
    <cellStyle name="Normal 7 2 4" xfId="2512" xr:uid="{00000000-0005-0000-0000-0000FF090000}"/>
    <cellStyle name="Normal 7 3" xfId="2513" xr:uid="{00000000-0005-0000-0000-0000000A0000}"/>
    <cellStyle name="Normal 7 4" xfId="2514" xr:uid="{00000000-0005-0000-0000-0000010A0000}"/>
    <cellStyle name="Normal 7 5" xfId="2515" xr:uid="{00000000-0005-0000-0000-0000020A0000}"/>
    <cellStyle name="Normal 7 6" xfId="2516" xr:uid="{00000000-0005-0000-0000-0000030A0000}"/>
    <cellStyle name="Normal 7 7" xfId="2657" xr:uid="{00000000-0005-0000-0000-0000040A0000}"/>
    <cellStyle name="Normal 7_Bieu GDP" xfId="2517" xr:uid="{00000000-0005-0000-0000-0000050A0000}"/>
    <cellStyle name="Normal 70" xfId="2518" xr:uid="{00000000-0005-0000-0000-0000060A0000}"/>
    <cellStyle name="Normal 71" xfId="2519" xr:uid="{00000000-0005-0000-0000-0000070A0000}"/>
    <cellStyle name="Normal 72" xfId="2520" xr:uid="{00000000-0005-0000-0000-0000080A0000}"/>
    <cellStyle name="Normal 73" xfId="2521" xr:uid="{00000000-0005-0000-0000-0000090A0000}"/>
    <cellStyle name="Normal 74" xfId="2522" xr:uid="{00000000-0005-0000-0000-00000A0A0000}"/>
    <cellStyle name="Normal 75" xfId="2523" xr:uid="{00000000-0005-0000-0000-00000B0A0000}"/>
    <cellStyle name="Normal 76" xfId="2524" xr:uid="{00000000-0005-0000-0000-00000C0A0000}"/>
    <cellStyle name="Normal 77" xfId="2525" xr:uid="{00000000-0005-0000-0000-00000D0A0000}"/>
    <cellStyle name="Normal 78" xfId="2526" xr:uid="{00000000-0005-0000-0000-00000E0A0000}"/>
    <cellStyle name="Normal 79" xfId="2527" xr:uid="{00000000-0005-0000-0000-00000F0A0000}"/>
    <cellStyle name="Normal 8" xfId="2528" xr:uid="{00000000-0005-0000-0000-0000100A0000}"/>
    <cellStyle name="Normal 8 2" xfId="2529" xr:uid="{00000000-0005-0000-0000-0000110A0000}"/>
    <cellStyle name="Normal 8 2 2" xfId="2530" xr:uid="{00000000-0005-0000-0000-0000120A0000}"/>
    <cellStyle name="Normal 8 2 3" xfId="2531" xr:uid="{00000000-0005-0000-0000-0000130A0000}"/>
    <cellStyle name="Normal 8 2 4" xfId="2532" xr:uid="{00000000-0005-0000-0000-0000140A0000}"/>
    <cellStyle name="Normal 8 2_CS TT TK" xfId="2533" xr:uid="{00000000-0005-0000-0000-0000150A0000}"/>
    <cellStyle name="Normal 8 3" xfId="2534" xr:uid="{00000000-0005-0000-0000-0000160A0000}"/>
    <cellStyle name="Normal 8 4" xfId="2535" xr:uid="{00000000-0005-0000-0000-0000170A0000}"/>
    <cellStyle name="Normal 8 5" xfId="2536" xr:uid="{00000000-0005-0000-0000-0000180A0000}"/>
    <cellStyle name="Normal 8 6" xfId="2537" xr:uid="{00000000-0005-0000-0000-0000190A0000}"/>
    <cellStyle name="Normal 8 7" xfId="2538" xr:uid="{00000000-0005-0000-0000-00001A0A0000}"/>
    <cellStyle name="Normal 8_Bieu GDP" xfId="2539" xr:uid="{00000000-0005-0000-0000-00001B0A0000}"/>
    <cellStyle name="Normal 80" xfId="2540" xr:uid="{00000000-0005-0000-0000-00001C0A0000}"/>
    <cellStyle name="Normal 81" xfId="2541" xr:uid="{00000000-0005-0000-0000-00001D0A0000}"/>
    <cellStyle name="Normal 82" xfId="2542" xr:uid="{00000000-0005-0000-0000-00001E0A0000}"/>
    <cellStyle name="Normal 83" xfId="2543" xr:uid="{00000000-0005-0000-0000-00001F0A0000}"/>
    <cellStyle name="Normal 84" xfId="2544" xr:uid="{00000000-0005-0000-0000-0000200A0000}"/>
    <cellStyle name="Normal 85" xfId="2545" xr:uid="{00000000-0005-0000-0000-0000210A0000}"/>
    <cellStyle name="Normal 86" xfId="2546" xr:uid="{00000000-0005-0000-0000-0000220A0000}"/>
    <cellStyle name="Normal 87" xfId="2547" xr:uid="{00000000-0005-0000-0000-0000230A0000}"/>
    <cellStyle name="Normal 88" xfId="2548" xr:uid="{00000000-0005-0000-0000-0000240A0000}"/>
    <cellStyle name="Normal 89" xfId="2549" xr:uid="{00000000-0005-0000-0000-0000250A0000}"/>
    <cellStyle name="Normal 9" xfId="2550" xr:uid="{00000000-0005-0000-0000-0000260A0000}"/>
    <cellStyle name="Normal 9 2" xfId="2551" xr:uid="{00000000-0005-0000-0000-0000270A0000}"/>
    <cellStyle name="Normal 9 3" xfId="2552" xr:uid="{00000000-0005-0000-0000-0000280A0000}"/>
    <cellStyle name="Normal 9 4" xfId="2697" xr:uid="{00000000-0005-0000-0000-0000290A0000}"/>
    <cellStyle name="Normal 9_FDI " xfId="2553" xr:uid="{00000000-0005-0000-0000-00002A0A0000}"/>
    <cellStyle name="Normal 90" xfId="2554" xr:uid="{00000000-0005-0000-0000-00002B0A0000}"/>
    <cellStyle name="Normal 91" xfId="2555" xr:uid="{00000000-0005-0000-0000-00002C0A0000}"/>
    <cellStyle name="Normal 92" xfId="2556" xr:uid="{00000000-0005-0000-0000-00002D0A0000}"/>
    <cellStyle name="Normal 93" xfId="2557" xr:uid="{00000000-0005-0000-0000-00002E0A0000}"/>
    <cellStyle name="Normal 94" xfId="2558" xr:uid="{00000000-0005-0000-0000-00002F0A0000}"/>
    <cellStyle name="Normal 95" xfId="2559" xr:uid="{00000000-0005-0000-0000-0000300A0000}"/>
    <cellStyle name="Normal 96" xfId="2560" xr:uid="{00000000-0005-0000-0000-0000310A0000}"/>
    <cellStyle name="Normal 97" xfId="2561" xr:uid="{00000000-0005-0000-0000-0000320A0000}"/>
    <cellStyle name="Normal 98" xfId="2562" xr:uid="{00000000-0005-0000-0000-0000330A0000}"/>
    <cellStyle name="Normal 99" xfId="2563" xr:uid="{00000000-0005-0000-0000-0000340A0000}"/>
    <cellStyle name="Normal_02NN" xfId="1" xr:uid="{00000000-0005-0000-0000-0000350A0000}"/>
    <cellStyle name="Normal_02NN_bieu nongnghiep" xfId="2" xr:uid="{00000000-0005-0000-0000-0000360A0000}"/>
    <cellStyle name="Normal_03&amp;04CN 2" xfId="2661" xr:uid="{00000000-0005-0000-0000-0000370A0000}"/>
    <cellStyle name="Normal_05XD" xfId="2642" xr:uid="{00000000-0005-0000-0000-0000380A0000}"/>
    <cellStyle name="Normal_05XD_Dautu(6-2011) 2" xfId="2663" xr:uid="{00000000-0005-0000-0000-0000390A0000}"/>
    <cellStyle name="Normal_06DTNN 2" xfId="2706" xr:uid="{00000000-0005-0000-0000-00003A0A0000}"/>
    <cellStyle name="Normal_07Dulich11 2" xfId="2659" xr:uid="{00000000-0005-0000-0000-00003B0A0000}"/>
    <cellStyle name="Normal_07gia" xfId="2700" xr:uid="{00000000-0005-0000-0000-00003C0A0000}"/>
    <cellStyle name="Normal_07VT 2" xfId="2667" xr:uid="{00000000-0005-0000-0000-00003D0A0000}"/>
    <cellStyle name="Normal_08-12TM" xfId="2648" xr:uid="{00000000-0005-0000-0000-00003E0A0000}"/>
    <cellStyle name="Normal_08tmt3" xfId="2646" xr:uid="{00000000-0005-0000-0000-00003F0A0000}"/>
    <cellStyle name="Normal_08tmt3 2" xfId="2649" xr:uid="{00000000-0005-0000-0000-0000400A0000}"/>
    <cellStyle name="Normal_08tmt3_VT- TM Diep" xfId="2647" xr:uid="{00000000-0005-0000-0000-0000410A0000}"/>
    <cellStyle name="Normal_Bctiendo2000" xfId="3" xr:uid="{00000000-0005-0000-0000-0000420A0000}"/>
    <cellStyle name="Normal_Bieu04.072" xfId="2668" xr:uid="{00000000-0005-0000-0000-0000430A0000}"/>
    <cellStyle name="Normal_Book2 2" xfId="2701" xr:uid="{00000000-0005-0000-0000-0000440A0000}"/>
    <cellStyle name="Normal_Gui Vu TH-Bao cao nhanh VDT 2006" xfId="2643" xr:uid="{00000000-0005-0000-0000-0000450A0000}"/>
    <cellStyle name="Normal_nhanh sap xep lai 2 2" xfId="2705" xr:uid="{00000000-0005-0000-0000-0000460A0000}"/>
    <cellStyle name="Normal_nhanh sap xep lai 3" xfId="2710" xr:uid="{00000000-0005-0000-0000-0000470A0000}"/>
    <cellStyle name="Normal_nhanh sap xep lai 3 2" xfId="2664" xr:uid="{00000000-0005-0000-0000-0000480A0000}"/>
    <cellStyle name="Normal_Sheet1" xfId="2636" xr:uid="{00000000-0005-0000-0000-0000490A0000}"/>
    <cellStyle name="Normal_solieu gdp 2 2" xfId="2658" xr:uid="{00000000-0005-0000-0000-00004A0A0000}"/>
    <cellStyle name="Normal_SPT3-96" xfId="2638" xr:uid="{00000000-0005-0000-0000-00004B0A0000}"/>
    <cellStyle name="Normal_SPT3-96_BC CN thang  01-2012" xfId="2639" xr:uid="{00000000-0005-0000-0000-00004C0A0000}"/>
    <cellStyle name="Normal_SPT3-96_Bieu 012011" xfId="2644" xr:uid="{00000000-0005-0000-0000-00004D0A0000}"/>
    <cellStyle name="Normal_SPT3-96_Bieudautu_Dautu(6-2011)" xfId="2645" xr:uid="{00000000-0005-0000-0000-00004E0A0000}"/>
    <cellStyle name="Normal_SPT3-96_Van tai12.2010" xfId="2650" xr:uid="{00000000-0005-0000-0000-00004F0A0000}"/>
    <cellStyle name="Normal_Tieu thu-Ton kho thang 7.2012 (dieu chinh)" xfId="2640" xr:uid="{00000000-0005-0000-0000-0000500A0000}"/>
    <cellStyle name="Normal_Xl0000008" xfId="2652" xr:uid="{00000000-0005-0000-0000-0000510A0000}"/>
    <cellStyle name="Normal_Xl0000107" xfId="2635" xr:uid="{00000000-0005-0000-0000-0000520A0000}"/>
    <cellStyle name="Normal_Xl0000141" xfId="2637" xr:uid="{00000000-0005-0000-0000-0000530A0000}"/>
    <cellStyle name="Normal_Xl0000143" xfId="2641" xr:uid="{00000000-0005-0000-0000-0000540A0000}"/>
    <cellStyle name="Normal_Xl0000156" xfId="2651" xr:uid="{00000000-0005-0000-0000-0000550A0000}"/>
    <cellStyle name="Normal_Xl0000163 2" xfId="2699" xr:uid="{00000000-0005-0000-0000-0000560A0000}"/>
    <cellStyle name="Normal_Xl0000203" xfId="2703" xr:uid="{00000000-0005-0000-0000-0000570A0000}"/>
    <cellStyle name="Normal1" xfId="2564" xr:uid="{00000000-0005-0000-0000-0000580A0000}"/>
    <cellStyle name="Normal1 2" xfId="2565" xr:uid="{00000000-0005-0000-0000-0000590A0000}"/>
    <cellStyle name="Normal1 3" xfId="2566" xr:uid="{00000000-0005-0000-0000-00005A0A0000}"/>
    <cellStyle name="Note 2" xfId="2567" xr:uid="{00000000-0005-0000-0000-00005B0A0000}"/>
    <cellStyle name="Output 2" xfId="2568" xr:uid="{00000000-0005-0000-0000-00005C0A0000}"/>
    <cellStyle name="Percent [2]" xfId="2569" xr:uid="{00000000-0005-0000-0000-00005D0A0000}"/>
    <cellStyle name="Percent 2" xfId="2570" xr:uid="{00000000-0005-0000-0000-00005E0A0000}"/>
    <cellStyle name="Percent 2 2" xfId="2571" xr:uid="{00000000-0005-0000-0000-00005F0A0000}"/>
    <cellStyle name="Percent 2 3" xfId="2572" xr:uid="{00000000-0005-0000-0000-0000600A0000}"/>
    <cellStyle name="Percent 3" xfId="2573" xr:uid="{00000000-0005-0000-0000-0000610A0000}"/>
    <cellStyle name="Percent 3 2" xfId="2574" xr:uid="{00000000-0005-0000-0000-0000620A0000}"/>
    <cellStyle name="Percent 3 3" xfId="2575" xr:uid="{00000000-0005-0000-0000-0000630A0000}"/>
    <cellStyle name="Percent 4" xfId="2576" xr:uid="{00000000-0005-0000-0000-0000640A0000}"/>
    <cellStyle name="Percent 4 2" xfId="2577" xr:uid="{00000000-0005-0000-0000-0000650A0000}"/>
    <cellStyle name="Percent 4 3" xfId="2578" xr:uid="{00000000-0005-0000-0000-0000660A0000}"/>
    <cellStyle name="Percent 4 4" xfId="2698" xr:uid="{00000000-0005-0000-0000-0000670A0000}"/>
    <cellStyle name="Percent 5" xfId="2579" xr:uid="{00000000-0005-0000-0000-0000680A0000}"/>
    <cellStyle name="Percent 5 2" xfId="2580" xr:uid="{00000000-0005-0000-0000-0000690A0000}"/>
    <cellStyle name="Percent 5 3" xfId="2581" xr:uid="{00000000-0005-0000-0000-00006A0A0000}"/>
    <cellStyle name="Style 1" xfId="2582" xr:uid="{00000000-0005-0000-0000-00006B0A0000}"/>
    <cellStyle name="Style 10" xfId="2583" xr:uid="{00000000-0005-0000-0000-00006C0A0000}"/>
    <cellStyle name="Style 11" xfId="2584" xr:uid="{00000000-0005-0000-0000-00006D0A0000}"/>
    <cellStyle name="Style 2" xfId="2585" xr:uid="{00000000-0005-0000-0000-00006E0A0000}"/>
    <cellStyle name="Style 3" xfId="2586" xr:uid="{00000000-0005-0000-0000-00006F0A0000}"/>
    <cellStyle name="Style 4" xfId="2587" xr:uid="{00000000-0005-0000-0000-0000700A0000}"/>
    <cellStyle name="Style 5" xfId="2588" xr:uid="{00000000-0005-0000-0000-0000710A0000}"/>
    <cellStyle name="Style 6" xfId="2589" xr:uid="{00000000-0005-0000-0000-0000720A0000}"/>
    <cellStyle name="Style 7" xfId="2590" xr:uid="{00000000-0005-0000-0000-0000730A0000}"/>
    <cellStyle name="Style 8" xfId="2591" xr:uid="{00000000-0005-0000-0000-0000740A0000}"/>
    <cellStyle name="Style 9" xfId="2592" xr:uid="{00000000-0005-0000-0000-0000750A0000}"/>
    <cellStyle name="Style1" xfId="2593" xr:uid="{00000000-0005-0000-0000-0000760A0000}"/>
    <cellStyle name="Style2" xfId="2594" xr:uid="{00000000-0005-0000-0000-0000770A0000}"/>
    <cellStyle name="Style3" xfId="2595" xr:uid="{00000000-0005-0000-0000-0000780A0000}"/>
    <cellStyle name="Style4" xfId="2596" xr:uid="{00000000-0005-0000-0000-0000790A0000}"/>
    <cellStyle name="Style5" xfId="2597" xr:uid="{00000000-0005-0000-0000-00007A0A0000}"/>
    <cellStyle name="Style6" xfId="2598" xr:uid="{00000000-0005-0000-0000-00007B0A0000}"/>
    <cellStyle name="Style7" xfId="2599" xr:uid="{00000000-0005-0000-0000-00007C0A0000}"/>
    <cellStyle name="subhead" xfId="2600" xr:uid="{00000000-0005-0000-0000-00007D0A0000}"/>
    <cellStyle name="thvt" xfId="2601" xr:uid="{00000000-0005-0000-0000-00007E0A0000}"/>
    <cellStyle name="Total 2" xfId="2602" xr:uid="{00000000-0005-0000-0000-00007F0A0000}"/>
    <cellStyle name="Total 3" xfId="2603" xr:uid="{00000000-0005-0000-0000-0000800A0000}"/>
    <cellStyle name="Total 4" xfId="2604" xr:uid="{00000000-0005-0000-0000-0000810A0000}"/>
    <cellStyle name="Total 5" xfId="2605" xr:uid="{00000000-0005-0000-0000-0000820A0000}"/>
    <cellStyle name="Total 6" xfId="2606" xr:uid="{00000000-0005-0000-0000-0000830A0000}"/>
    <cellStyle name="Total 7" xfId="2607" xr:uid="{00000000-0005-0000-0000-0000840A0000}"/>
    <cellStyle name="Total 8" xfId="2608" xr:uid="{00000000-0005-0000-0000-0000850A0000}"/>
    <cellStyle name="Total 9" xfId="2609" xr:uid="{00000000-0005-0000-0000-0000860A0000}"/>
    <cellStyle name="Warning Text 2" xfId="2610" xr:uid="{00000000-0005-0000-0000-0000870A0000}"/>
    <cellStyle name="xanh" xfId="2611" xr:uid="{00000000-0005-0000-0000-0000880A0000}"/>
    <cellStyle name="xuan" xfId="2612" xr:uid="{00000000-0005-0000-0000-0000890A0000}"/>
    <cellStyle name="ปกติ_gdp2006q4" xfId="2613" xr:uid="{00000000-0005-0000-0000-00008A0A0000}"/>
    <cellStyle name=" [0.00]_ Att. 1- Cover" xfId="2614" xr:uid="{00000000-0005-0000-0000-00008B0A0000}"/>
    <cellStyle name="_ Att. 1- Cover" xfId="2615" xr:uid="{00000000-0005-0000-0000-00008C0A0000}"/>
    <cellStyle name="?_ Att. 1- Cover" xfId="2616" xr:uid="{00000000-0005-0000-0000-00008D0A0000}"/>
    <cellStyle name="똿뗦먛귟 [0.00]_PRODUCT DETAIL Q1" xfId="2617" xr:uid="{00000000-0005-0000-0000-00008E0A0000}"/>
    <cellStyle name="똿뗦먛귟_PRODUCT DETAIL Q1" xfId="2618" xr:uid="{00000000-0005-0000-0000-00008F0A0000}"/>
    <cellStyle name="믅됞 [0.00]_PRODUCT DETAIL Q1" xfId="2619" xr:uid="{00000000-0005-0000-0000-0000900A0000}"/>
    <cellStyle name="믅됞_PRODUCT DETAIL Q1" xfId="2620" xr:uid="{00000000-0005-0000-0000-0000910A0000}"/>
    <cellStyle name="백분율_95" xfId="2621" xr:uid="{00000000-0005-0000-0000-0000920A0000}"/>
    <cellStyle name="뷭?_BOOKSHIP" xfId="2622" xr:uid="{00000000-0005-0000-0000-0000930A0000}"/>
    <cellStyle name="콤마 [0]_1202" xfId="2623" xr:uid="{00000000-0005-0000-0000-0000940A0000}"/>
    <cellStyle name="콤마_1202" xfId="2624" xr:uid="{00000000-0005-0000-0000-0000950A0000}"/>
    <cellStyle name="통화 [0]_1202" xfId="2625" xr:uid="{00000000-0005-0000-0000-0000960A0000}"/>
    <cellStyle name="통화_1202" xfId="2626" xr:uid="{00000000-0005-0000-0000-0000970A0000}"/>
    <cellStyle name="표준_(정보부문)월별인원계획" xfId="2627" xr:uid="{00000000-0005-0000-0000-0000980A0000}"/>
    <cellStyle name="一般_00Q3902REV.1" xfId="2628" xr:uid="{00000000-0005-0000-0000-0000990A0000}"/>
    <cellStyle name="千分位[0]_00Q3902REV.1" xfId="2629" xr:uid="{00000000-0005-0000-0000-00009A0A0000}"/>
    <cellStyle name="千分位_00Q3902REV.1" xfId="2630" xr:uid="{00000000-0005-0000-0000-00009B0A0000}"/>
    <cellStyle name="標準_list of commodities" xfId="2631" xr:uid="{00000000-0005-0000-0000-00009C0A0000}"/>
    <cellStyle name="貨幣 [0]_00Q3902REV.1" xfId="2632" xr:uid="{00000000-0005-0000-0000-00009D0A0000}"/>
    <cellStyle name="貨幣[0]_BRE" xfId="2633" xr:uid="{00000000-0005-0000-0000-00009E0A0000}"/>
    <cellStyle name="貨幣_00Q3902REV.1" xfId="2634" xr:uid="{00000000-0005-0000-0000-00009F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 refreshError="1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F13" sqref="F13"/>
    </sheetView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368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184" t="s">
        <v>218</v>
      </c>
    </row>
    <row r="4" spans="1:10" ht="43.5" customHeight="1">
      <c r="A4" s="8"/>
      <c r="B4" s="8"/>
      <c r="C4" s="103" t="s">
        <v>367</v>
      </c>
      <c r="D4" s="103" t="s">
        <v>0</v>
      </c>
      <c r="E4" s="103" t="s">
        <v>1</v>
      </c>
    </row>
    <row r="5" spans="1:10" ht="20.100000000000001" customHeight="1">
      <c r="A5" s="9"/>
      <c r="B5" s="9"/>
      <c r="C5" s="9"/>
      <c r="D5" s="10"/>
      <c r="E5" s="11"/>
    </row>
    <row r="6" spans="1:10" ht="20.100000000000001" customHeight="1">
      <c r="A6" s="12" t="s">
        <v>2</v>
      </c>
      <c r="B6" s="104"/>
      <c r="C6" s="13">
        <v>1966.6</v>
      </c>
      <c r="D6" s="13">
        <v>1826.9</v>
      </c>
      <c r="E6" s="13">
        <v>92.9</v>
      </c>
      <c r="F6" s="14"/>
    </row>
    <row r="7" spans="1:10" ht="20.100000000000001" customHeight="1">
      <c r="A7" s="15"/>
      <c r="B7" s="105" t="s">
        <v>3</v>
      </c>
      <c r="C7" s="106">
        <v>112.2</v>
      </c>
      <c r="D7" s="106">
        <v>62.2</v>
      </c>
      <c r="E7" s="106">
        <v>55.4</v>
      </c>
      <c r="F7" s="14"/>
    </row>
    <row r="8" spans="1:10" ht="20.100000000000001" customHeight="1">
      <c r="A8" s="107"/>
      <c r="B8" s="105" t="s">
        <v>4</v>
      </c>
      <c r="C8" s="106">
        <v>1854.4</v>
      </c>
      <c r="D8" s="106">
        <v>1764.7</v>
      </c>
      <c r="E8" s="106">
        <v>95.2</v>
      </c>
      <c r="F8" s="14"/>
    </row>
    <row r="9" spans="1:10" ht="20.100000000000001" customHeight="1">
      <c r="A9" s="12" t="s">
        <v>5</v>
      </c>
      <c r="B9" s="104"/>
      <c r="C9" s="16"/>
      <c r="D9" s="17"/>
      <c r="E9" s="106"/>
      <c r="F9" s="14"/>
    </row>
    <row r="10" spans="1:10" ht="20.100000000000001" customHeight="1">
      <c r="A10" s="18"/>
      <c r="B10" s="105" t="s">
        <v>6</v>
      </c>
      <c r="C10" s="106">
        <v>150.30000000000001</v>
      </c>
      <c r="D10" s="106">
        <v>146.80000000000001</v>
      </c>
      <c r="E10" s="106">
        <v>97.7</v>
      </c>
      <c r="F10" s="14"/>
    </row>
    <row r="11" spans="1:10" ht="20.100000000000001" customHeight="1">
      <c r="A11" s="18"/>
      <c r="B11" s="105" t="s">
        <v>7</v>
      </c>
      <c r="C11" s="106">
        <v>37.1</v>
      </c>
      <c r="D11" s="106">
        <v>35</v>
      </c>
      <c r="E11" s="106">
        <v>94.3</v>
      </c>
      <c r="F11" s="14"/>
      <c r="G11" s="25"/>
      <c r="H11" s="24"/>
      <c r="I11" s="14"/>
      <c r="J11" s="14"/>
    </row>
    <row r="12" spans="1:10" ht="20.100000000000001" customHeight="1">
      <c r="A12" s="19"/>
      <c r="B12" s="105" t="s">
        <v>8</v>
      </c>
      <c r="C12" s="106">
        <v>5.6</v>
      </c>
      <c r="D12" s="106">
        <v>4.0999999999999996</v>
      </c>
      <c r="E12" s="106">
        <v>73.2</v>
      </c>
      <c r="F12" s="14"/>
      <c r="G12" s="24"/>
      <c r="H12" s="24"/>
      <c r="I12" s="14"/>
      <c r="J12" s="14"/>
    </row>
    <row r="13" spans="1:10" ht="20.100000000000001" customHeight="1">
      <c r="A13" s="19"/>
      <c r="B13" s="105" t="s">
        <v>10</v>
      </c>
      <c r="C13" s="106">
        <v>28.8</v>
      </c>
      <c r="D13" s="106">
        <v>28.7</v>
      </c>
      <c r="E13" s="106">
        <v>99.7</v>
      </c>
      <c r="F13" s="14"/>
      <c r="G13" s="24"/>
      <c r="H13" s="24"/>
      <c r="I13" s="14"/>
      <c r="J13" s="14"/>
    </row>
    <row r="14" spans="1:10" s="20" customFormat="1" ht="20.100000000000001" customHeight="1">
      <c r="A14" s="18"/>
      <c r="B14" s="105" t="s">
        <v>9</v>
      </c>
      <c r="C14" s="106">
        <v>313.7</v>
      </c>
      <c r="D14" s="106">
        <v>313.8</v>
      </c>
      <c r="E14" s="106">
        <v>100</v>
      </c>
      <c r="F14" s="14"/>
    </row>
    <row r="15" spans="1:10" ht="20.100000000000001" customHeight="1">
      <c r="A15" s="12"/>
      <c r="B15" s="108"/>
      <c r="C15" s="21"/>
      <c r="D15" s="22"/>
      <c r="E15" s="23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21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5"/>
  <sheetViews>
    <sheetView workbookViewId="0"/>
  </sheetViews>
  <sheetFormatPr defaultColWidth="10" defaultRowHeight="12.75"/>
  <cols>
    <col min="1" max="1" width="43.42578125" style="514" customWidth="1"/>
    <col min="2" max="3" width="10.7109375" style="514" customWidth="1"/>
    <col min="4" max="4" width="24.28515625" style="514" customWidth="1"/>
    <col min="5" max="7" width="0" style="514" hidden="1" customWidth="1"/>
    <col min="8" max="8" width="10" style="514"/>
    <col min="9" max="9" width="6.28515625" style="514" customWidth="1"/>
    <col min="10" max="16384" width="10" style="514"/>
  </cols>
  <sheetData>
    <row r="1" spans="1:8" s="525" customFormat="1" ht="20.100000000000001" customHeight="1">
      <c r="A1" s="527" t="s">
        <v>470</v>
      </c>
      <c r="B1" s="526"/>
      <c r="C1" s="513"/>
      <c r="D1" s="526"/>
    </row>
    <row r="2" spans="1:8" ht="20.100000000000001" customHeight="1">
      <c r="A2" s="461"/>
      <c r="B2" s="480"/>
      <c r="C2" s="461"/>
    </row>
    <row r="3" spans="1:8" s="521" customFormat="1" ht="15.95" customHeight="1">
      <c r="A3" s="524"/>
      <c r="B3" s="524"/>
      <c r="C3" s="523"/>
      <c r="D3" s="522" t="s">
        <v>320</v>
      </c>
    </row>
    <row r="4" spans="1:8" s="472" customFormat="1" ht="15.95" customHeight="1">
      <c r="A4" s="511"/>
      <c r="B4" s="450" t="s">
        <v>274</v>
      </c>
      <c r="C4" s="450" t="s">
        <v>274</v>
      </c>
      <c r="D4" s="450" t="s">
        <v>370</v>
      </c>
      <c r="E4" s="521"/>
      <c r="F4" s="521"/>
      <c r="G4" s="521"/>
      <c r="H4" s="521"/>
    </row>
    <row r="5" spans="1:8" s="472" customFormat="1" ht="15.95" customHeight="1">
      <c r="A5" s="510"/>
      <c r="B5" s="451" t="s">
        <v>281</v>
      </c>
      <c r="C5" s="451" t="s">
        <v>372</v>
      </c>
      <c r="D5" s="451" t="s">
        <v>462</v>
      </c>
      <c r="E5" s="521"/>
      <c r="F5" s="521"/>
      <c r="G5" s="521"/>
      <c r="H5" s="521"/>
    </row>
    <row r="6" spans="1:8" s="472" customFormat="1" ht="20.100000000000001" customHeight="1">
      <c r="A6" s="509"/>
      <c r="B6" s="226"/>
      <c r="C6" s="226"/>
      <c r="D6" s="226"/>
      <c r="E6" s="521"/>
      <c r="F6" s="521"/>
      <c r="G6" s="521"/>
      <c r="H6" s="521"/>
    </row>
    <row r="7" spans="1:8" s="503" customFormat="1" ht="20.100000000000001" customHeight="1">
      <c r="A7" s="225" t="s">
        <v>115</v>
      </c>
      <c r="B7" s="520">
        <f>+B8+B9+B14</f>
        <v>1621</v>
      </c>
      <c r="C7" s="520">
        <f>+C8+C9+C14</f>
        <v>2095</v>
      </c>
      <c r="D7" s="535">
        <f t="shared" ref="D7:D26" si="0">C7/B7*100</f>
        <v>129.24120913016657</v>
      </c>
      <c r="E7" s="521"/>
      <c r="F7" s="521"/>
      <c r="G7" s="521"/>
      <c r="H7" s="530"/>
    </row>
    <row r="8" spans="1:8" s="503" customFormat="1" ht="20.100000000000001" customHeight="1">
      <c r="A8" s="454" t="s">
        <v>305</v>
      </c>
      <c r="B8" s="519">
        <v>34</v>
      </c>
      <c r="C8" s="519">
        <v>42</v>
      </c>
      <c r="D8" s="535">
        <f t="shared" si="0"/>
        <v>123.52941176470588</v>
      </c>
      <c r="E8" s="532"/>
      <c r="F8" s="533">
        <f t="shared" ref="F8:F25" si="1">+D8-100</f>
        <v>23.529411764705884</v>
      </c>
      <c r="G8" s="532"/>
      <c r="H8" s="530"/>
    </row>
    <row r="9" spans="1:8" s="503" customFormat="1" ht="20.100000000000001" customHeight="1">
      <c r="A9" s="454" t="s">
        <v>304</v>
      </c>
      <c r="B9" s="519">
        <f>+SUM(B10:B13)</f>
        <v>363</v>
      </c>
      <c r="C9" s="519">
        <f>+SUM(C10:C13)</f>
        <v>507</v>
      </c>
      <c r="D9" s="535">
        <f t="shared" si="0"/>
        <v>139.6694214876033</v>
      </c>
      <c r="E9" s="530">
        <f t="shared" ref="E9:E25" si="2">+C9/$C$8*100</f>
        <v>1207.1428571428571</v>
      </c>
      <c r="F9" s="530">
        <f t="shared" si="1"/>
        <v>39.669421487603302</v>
      </c>
      <c r="G9" s="521"/>
      <c r="H9" s="530"/>
    </row>
    <row r="10" spans="1:8" s="472" customFormat="1" ht="20.100000000000001" customHeight="1">
      <c r="A10" s="517" t="s">
        <v>34</v>
      </c>
      <c r="B10" s="516">
        <v>13</v>
      </c>
      <c r="C10" s="516">
        <v>19</v>
      </c>
      <c r="D10" s="534">
        <f t="shared" si="0"/>
        <v>146.15384615384613</v>
      </c>
      <c r="E10" s="530">
        <f t="shared" si="2"/>
        <v>45.238095238095241</v>
      </c>
      <c r="F10" s="530">
        <f t="shared" si="1"/>
        <v>46.153846153846132</v>
      </c>
      <c r="G10" s="521"/>
      <c r="H10" s="530"/>
    </row>
    <row r="11" spans="1:8" s="472" customFormat="1" ht="19.5" customHeight="1">
      <c r="A11" s="517" t="s">
        <v>29</v>
      </c>
      <c r="B11" s="516">
        <v>191</v>
      </c>
      <c r="C11" s="516">
        <v>245</v>
      </c>
      <c r="D11" s="534">
        <f t="shared" si="0"/>
        <v>128.27225130890051</v>
      </c>
      <c r="E11" s="530">
        <f t="shared" si="2"/>
        <v>583.33333333333326</v>
      </c>
      <c r="F11" s="530">
        <f t="shared" si="1"/>
        <v>28.272251308900508</v>
      </c>
      <c r="G11" s="521"/>
      <c r="H11" s="530"/>
    </row>
    <row r="12" spans="1:8" s="472" customFormat="1" ht="19.5" customHeight="1">
      <c r="A12" s="517" t="s">
        <v>264</v>
      </c>
      <c r="B12" s="516">
        <v>21</v>
      </c>
      <c r="C12" s="516">
        <v>51</v>
      </c>
      <c r="D12" s="534">
        <f t="shared" si="0"/>
        <v>242.85714285714283</v>
      </c>
      <c r="E12" s="530">
        <f t="shared" si="2"/>
        <v>121.42857142857142</v>
      </c>
      <c r="F12" s="530">
        <f t="shared" si="1"/>
        <v>142.85714285714283</v>
      </c>
      <c r="G12" s="521"/>
      <c r="H12" s="530"/>
    </row>
    <row r="13" spans="1:8" s="472" customFormat="1" ht="20.100000000000001" customHeight="1">
      <c r="A13" s="517" t="s">
        <v>272</v>
      </c>
      <c r="B13" s="516">
        <v>138</v>
      </c>
      <c r="C13" s="516">
        <v>192</v>
      </c>
      <c r="D13" s="534">
        <f t="shared" si="0"/>
        <v>139.13043478260869</v>
      </c>
      <c r="E13" s="530">
        <f t="shared" si="2"/>
        <v>457.14285714285711</v>
      </c>
      <c r="F13" s="530">
        <f t="shared" si="1"/>
        <v>39.130434782608688</v>
      </c>
      <c r="G13" s="521"/>
      <c r="H13" s="530"/>
    </row>
    <row r="14" spans="1:8" s="503" customFormat="1" ht="20.100000000000001" customHeight="1">
      <c r="A14" s="454" t="s">
        <v>303</v>
      </c>
      <c r="B14" s="519">
        <f>SUM(B15:B26)</f>
        <v>1224</v>
      </c>
      <c r="C14" s="519">
        <f>SUM(C15:C26)</f>
        <v>1546</v>
      </c>
      <c r="D14" s="535">
        <f t="shared" si="0"/>
        <v>126.30718954248366</v>
      </c>
      <c r="E14" s="530">
        <f t="shared" si="2"/>
        <v>3680.9523809523812</v>
      </c>
      <c r="F14" s="530">
        <f t="shared" si="1"/>
        <v>26.307189542483655</v>
      </c>
      <c r="G14" s="521"/>
      <c r="H14" s="530"/>
    </row>
    <row r="15" spans="1:8" s="472" customFormat="1" ht="20.100000000000001" customHeight="1">
      <c r="A15" s="517" t="s">
        <v>273</v>
      </c>
      <c r="B15" s="516">
        <v>594</v>
      </c>
      <c r="C15" s="516">
        <v>795</v>
      </c>
      <c r="D15" s="534">
        <f t="shared" si="0"/>
        <v>133.83838383838383</v>
      </c>
      <c r="E15" s="530">
        <f t="shared" si="2"/>
        <v>1892.8571428571427</v>
      </c>
      <c r="F15" s="530">
        <f t="shared" si="1"/>
        <v>33.838383838383834</v>
      </c>
      <c r="G15" s="521"/>
      <c r="H15" s="530"/>
    </row>
    <row r="16" spans="1:8" s="472" customFormat="1" ht="20.100000000000001" customHeight="1">
      <c r="A16" s="517" t="s">
        <v>261</v>
      </c>
      <c r="B16" s="516">
        <v>65</v>
      </c>
      <c r="C16" s="516">
        <v>96</v>
      </c>
      <c r="D16" s="534">
        <f t="shared" si="0"/>
        <v>147.69230769230771</v>
      </c>
      <c r="E16" s="530">
        <f t="shared" si="2"/>
        <v>228.57142857142856</v>
      </c>
      <c r="F16" s="530">
        <f t="shared" si="1"/>
        <v>47.692307692307708</v>
      </c>
      <c r="G16" s="521"/>
      <c r="H16" s="530"/>
    </row>
    <row r="17" spans="1:8" s="472" customFormat="1" ht="20.100000000000001" customHeight="1">
      <c r="A17" s="517" t="s">
        <v>269</v>
      </c>
      <c r="B17" s="516">
        <v>86</v>
      </c>
      <c r="C17" s="516">
        <v>105</v>
      </c>
      <c r="D17" s="534">
        <f t="shared" si="0"/>
        <v>122.09302325581395</v>
      </c>
      <c r="E17" s="530">
        <f t="shared" si="2"/>
        <v>250</v>
      </c>
      <c r="F17" s="530">
        <f t="shared" si="1"/>
        <v>22.093023255813947</v>
      </c>
      <c r="G17" s="521"/>
      <c r="H17" s="530"/>
    </row>
    <row r="18" spans="1:8" s="472" customFormat="1" ht="20.100000000000001" customHeight="1">
      <c r="A18" s="517" t="s">
        <v>268</v>
      </c>
      <c r="B18" s="516">
        <v>65</v>
      </c>
      <c r="C18" s="516">
        <v>68</v>
      </c>
      <c r="D18" s="534">
        <f t="shared" si="0"/>
        <v>104.61538461538463</v>
      </c>
      <c r="E18" s="530">
        <f t="shared" si="2"/>
        <v>161.9047619047619</v>
      </c>
      <c r="F18" s="530">
        <f t="shared" si="1"/>
        <v>4.6153846153846274</v>
      </c>
      <c r="G18" s="521"/>
      <c r="H18" s="530"/>
    </row>
    <row r="19" spans="1:8" s="472" customFormat="1" ht="21.75" customHeight="1">
      <c r="A19" s="517" t="s">
        <v>266</v>
      </c>
      <c r="B19" s="516">
        <v>16</v>
      </c>
      <c r="C19" s="516">
        <v>27</v>
      </c>
      <c r="D19" s="534">
        <f t="shared" si="0"/>
        <v>168.75</v>
      </c>
      <c r="E19" s="530">
        <f t="shared" si="2"/>
        <v>64.285714285714292</v>
      </c>
      <c r="F19" s="530">
        <f t="shared" si="1"/>
        <v>68.75</v>
      </c>
      <c r="G19" s="521"/>
      <c r="H19" s="530"/>
    </row>
    <row r="20" spans="1:8" s="472" customFormat="1" ht="20.100000000000001" customHeight="1">
      <c r="A20" s="517" t="s">
        <v>270</v>
      </c>
      <c r="B20" s="516">
        <v>81</v>
      </c>
      <c r="C20" s="516">
        <v>100</v>
      </c>
      <c r="D20" s="534">
        <f t="shared" si="0"/>
        <v>123.45679012345678</v>
      </c>
      <c r="E20" s="530">
        <f t="shared" si="2"/>
        <v>238.0952380952381</v>
      </c>
      <c r="F20" s="530">
        <f t="shared" si="1"/>
        <v>23.456790123456784</v>
      </c>
      <c r="G20" s="521"/>
      <c r="H20" s="530"/>
    </row>
    <row r="21" spans="1:8" s="472" customFormat="1" ht="30" customHeight="1">
      <c r="A21" s="517" t="s">
        <v>319</v>
      </c>
      <c r="B21" s="516">
        <v>98</v>
      </c>
      <c r="C21" s="516">
        <v>122</v>
      </c>
      <c r="D21" s="534">
        <f t="shared" si="0"/>
        <v>124.48979591836735</v>
      </c>
      <c r="E21" s="530">
        <f t="shared" si="2"/>
        <v>290.47619047619048</v>
      </c>
      <c r="F21" s="530">
        <f t="shared" si="1"/>
        <v>24.489795918367349</v>
      </c>
      <c r="G21" s="521"/>
      <c r="H21" s="530"/>
    </row>
    <row r="22" spans="1:8" s="472" customFormat="1" ht="20.100000000000001" customHeight="1">
      <c r="A22" s="517" t="s">
        <v>267</v>
      </c>
      <c r="B22" s="516">
        <v>54</v>
      </c>
      <c r="C22" s="516">
        <v>77</v>
      </c>
      <c r="D22" s="534">
        <f t="shared" si="0"/>
        <v>142.59259259259258</v>
      </c>
      <c r="E22" s="530">
        <f t="shared" si="2"/>
        <v>183.33333333333331</v>
      </c>
      <c r="F22" s="530">
        <f t="shared" si="1"/>
        <v>42.592592592592581</v>
      </c>
      <c r="G22" s="521"/>
      <c r="H22" s="530"/>
    </row>
    <row r="23" spans="1:8" s="472" customFormat="1" ht="21" customHeight="1">
      <c r="A23" s="517" t="s">
        <v>262</v>
      </c>
      <c r="B23" s="516">
        <v>14</v>
      </c>
      <c r="C23" s="516">
        <v>10</v>
      </c>
      <c r="D23" s="534">
        <f t="shared" si="0"/>
        <v>71.428571428571431</v>
      </c>
      <c r="E23" s="530">
        <f t="shared" si="2"/>
        <v>23.809523809523807</v>
      </c>
      <c r="F23" s="530">
        <f t="shared" si="1"/>
        <v>-28.571428571428569</v>
      </c>
      <c r="G23" s="521"/>
      <c r="H23" s="530"/>
    </row>
    <row r="24" spans="1:8" s="472" customFormat="1" ht="20.100000000000001" customHeight="1">
      <c r="A24" s="517" t="s">
        <v>263</v>
      </c>
      <c r="B24" s="516">
        <v>18</v>
      </c>
      <c r="C24" s="516">
        <v>21</v>
      </c>
      <c r="D24" s="534">
        <f t="shared" si="0"/>
        <v>116.66666666666667</v>
      </c>
      <c r="E24" s="530">
        <f t="shared" si="2"/>
        <v>50</v>
      </c>
      <c r="F24" s="530">
        <f t="shared" si="1"/>
        <v>16.666666666666671</v>
      </c>
      <c r="G24" s="521"/>
      <c r="H24" s="530"/>
    </row>
    <row r="25" spans="1:8" s="476" customFormat="1" ht="29.25" customHeight="1">
      <c r="A25" s="517" t="s">
        <v>318</v>
      </c>
      <c r="B25" s="516">
        <v>106</v>
      </c>
      <c r="C25" s="516">
        <v>93</v>
      </c>
      <c r="D25" s="534">
        <f t="shared" si="0"/>
        <v>87.735849056603783</v>
      </c>
      <c r="E25" s="530">
        <f t="shared" si="2"/>
        <v>221.42857142857144</v>
      </c>
      <c r="F25" s="530">
        <f t="shared" si="1"/>
        <v>-12.264150943396217</v>
      </c>
      <c r="G25" s="514"/>
      <c r="H25" s="530"/>
    </row>
    <row r="26" spans="1:8" s="476" customFormat="1" ht="20.100000000000001" customHeight="1">
      <c r="A26" s="517" t="s">
        <v>265</v>
      </c>
      <c r="B26" s="516">
        <v>27</v>
      </c>
      <c r="C26" s="516">
        <v>32</v>
      </c>
      <c r="D26" s="534">
        <f t="shared" si="0"/>
        <v>118.5185185185185</v>
      </c>
      <c r="E26" s="514"/>
      <c r="F26" s="514"/>
      <c r="G26" s="514"/>
      <c r="H26" s="530"/>
    </row>
    <row r="27" spans="1:8" s="476" customFormat="1" ht="20.100000000000001" customHeight="1">
      <c r="A27" s="517"/>
      <c r="B27" s="480"/>
      <c r="C27" s="480"/>
      <c r="D27" s="480"/>
      <c r="E27" s="514"/>
      <c r="F27" s="514"/>
      <c r="G27" s="514"/>
      <c r="H27" s="530"/>
    </row>
    <row r="28" spans="1:8" ht="20.100000000000001" customHeight="1">
      <c r="A28" s="461"/>
      <c r="B28" s="461"/>
      <c r="C28" s="461"/>
      <c r="D28" s="476"/>
      <c r="H28" s="530"/>
    </row>
    <row r="29" spans="1:8" ht="20.100000000000001" customHeight="1">
      <c r="A29" s="461"/>
      <c r="B29" s="461"/>
      <c r="C29" s="461"/>
      <c r="D29" s="476"/>
      <c r="H29" s="530"/>
    </row>
    <row r="30" spans="1:8" ht="20.100000000000001" customHeight="1">
      <c r="A30" s="461"/>
      <c r="B30" s="461"/>
      <c r="C30" s="461"/>
      <c r="D30" s="476"/>
      <c r="H30" s="530"/>
    </row>
    <row r="31" spans="1:8" ht="20.100000000000001" customHeight="1">
      <c r="A31" s="461"/>
      <c r="B31" s="461"/>
      <c r="C31" s="461"/>
      <c r="D31" s="476"/>
      <c r="H31" s="530"/>
    </row>
    <row r="32" spans="1:8" ht="20.100000000000001" customHeight="1">
      <c r="A32" s="461"/>
      <c r="B32" s="461"/>
      <c r="C32" s="461"/>
      <c r="D32" s="476"/>
      <c r="H32" s="530"/>
    </row>
    <row r="33" spans="1:8" ht="20.100000000000001" customHeight="1">
      <c r="A33" s="461"/>
      <c r="B33" s="461"/>
      <c r="C33" s="461"/>
      <c r="D33" s="476"/>
      <c r="H33" s="530"/>
    </row>
    <row r="34" spans="1:8" ht="20.100000000000001" customHeight="1">
      <c r="A34" s="461"/>
      <c r="B34" s="461"/>
      <c r="C34" s="461"/>
      <c r="D34" s="476"/>
      <c r="H34" s="530"/>
    </row>
    <row r="35" spans="1:8" ht="20.100000000000001" customHeight="1">
      <c r="A35" s="461"/>
      <c r="B35" s="461"/>
      <c r="C35" s="461"/>
      <c r="D35" s="476"/>
      <c r="H35" s="530"/>
    </row>
    <row r="36" spans="1:8" ht="20.100000000000001" customHeight="1">
      <c r="A36" s="461"/>
      <c r="B36" s="461"/>
      <c r="C36" s="461"/>
      <c r="D36" s="461"/>
      <c r="H36" s="530"/>
    </row>
    <row r="37" spans="1:8" ht="20.100000000000001" customHeight="1">
      <c r="A37" s="461"/>
      <c r="B37" s="461"/>
      <c r="C37" s="461"/>
      <c r="D37" s="461"/>
      <c r="H37" s="530"/>
    </row>
    <row r="38" spans="1:8" ht="20.100000000000001" customHeight="1">
      <c r="A38" s="461"/>
      <c r="B38" s="461"/>
      <c r="C38" s="461"/>
      <c r="D38" s="461"/>
      <c r="H38" s="530"/>
    </row>
    <row r="39" spans="1:8" ht="20.100000000000001" customHeight="1">
      <c r="A39" s="461"/>
      <c r="B39" s="461"/>
      <c r="C39" s="461"/>
      <c r="D39" s="461"/>
      <c r="H39" s="530"/>
    </row>
    <row r="40" spans="1:8" ht="20.100000000000001" customHeight="1">
      <c r="A40" s="461"/>
      <c r="B40" s="461"/>
      <c r="C40" s="461"/>
      <c r="D40" s="461"/>
      <c r="H40" s="530"/>
    </row>
    <row r="41" spans="1:8" ht="20.100000000000001" customHeight="1">
      <c r="A41" s="461"/>
      <c r="B41" s="461"/>
      <c r="C41" s="461"/>
      <c r="D41" s="461"/>
      <c r="H41" s="530"/>
    </row>
    <row r="42" spans="1:8" ht="20.100000000000001" customHeight="1">
      <c r="A42" s="461"/>
      <c r="B42" s="461"/>
      <c r="C42" s="461"/>
      <c r="D42" s="461"/>
      <c r="H42" s="530"/>
    </row>
    <row r="43" spans="1:8" ht="20.100000000000001" customHeight="1">
      <c r="A43" s="461"/>
      <c r="B43" s="461"/>
      <c r="C43" s="461"/>
      <c r="D43" s="461"/>
      <c r="H43" s="530"/>
    </row>
    <row r="44" spans="1:8" ht="20.100000000000001" customHeight="1">
      <c r="A44" s="461"/>
      <c r="B44" s="461"/>
      <c r="C44" s="461"/>
      <c r="D44" s="461"/>
      <c r="E44" s="476"/>
      <c r="F44" s="476"/>
    </row>
    <row r="45" spans="1:8" ht="20.100000000000001" customHeight="1">
      <c r="A45" s="461"/>
      <c r="B45" s="461"/>
      <c r="C45" s="461"/>
      <c r="D45" s="461"/>
      <c r="E45" s="476"/>
      <c r="F45" s="476"/>
    </row>
    <row r="46" spans="1:8" ht="20.100000000000001" customHeight="1">
      <c r="A46" s="461"/>
      <c r="B46" s="461"/>
      <c r="C46" s="461"/>
      <c r="D46" s="461"/>
      <c r="E46" s="476"/>
      <c r="F46" s="476"/>
    </row>
    <row r="47" spans="1:8" ht="20.100000000000001" customHeight="1">
      <c r="A47" s="461"/>
      <c r="B47" s="461"/>
      <c r="C47" s="461"/>
      <c r="D47" s="461"/>
      <c r="E47" s="476"/>
      <c r="F47" s="476"/>
    </row>
    <row r="48" spans="1:8" ht="20.100000000000001" customHeight="1">
      <c r="A48" s="461"/>
      <c r="B48" s="461"/>
      <c r="C48" s="461"/>
      <c r="D48" s="461"/>
      <c r="E48" s="476"/>
      <c r="F48" s="476"/>
    </row>
    <row r="49" spans="1:6" ht="20.100000000000001" customHeight="1">
      <c r="A49" s="461"/>
      <c r="B49" s="461"/>
      <c r="C49" s="461"/>
      <c r="D49" s="461"/>
      <c r="E49" s="476"/>
      <c r="F49" s="476"/>
    </row>
    <row r="50" spans="1:6" ht="20.100000000000001" customHeight="1">
      <c r="A50" s="480"/>
      <c r="B50" s="480"/>
      <c r="C50" s="480"/>
      <c r="D50" s="480"/>
      <c r="E50" s="476"/>
      <c r="F50" s="476"/>
    </row>
    <row r="51" spans="1:6" ht="20.100000000000001" customHeight="1">
      <c r="A51" s="480"/>
      <c r="B51" s="480"/>
      <c r="C51" s="480"/>
      <c r="D51" s="480"/>
      <c r="E51" s="476"/>
      <c r="F51" s="476"/>
    </row>
    <row r="52" spans="1:6" ht="20.100000000000001" customHeight="1">
      <c r="A52" s="480"/>
      <c r="B52" s="480"/>
      <c r="C52" s="480"/>
      <c r="D52" s="480"/>
      <c r="E52" s="476"/>
      <c r="F52" s="476"/>
    </row>
    <row r="53" spans="1:6" ht="20.100000000000001" customHeight="1">
      <c r="A53" s="480"/>
      <c r="B53" s="480"/>
      <c r="C53" s="480"/>
      <c r="D53" s="480"/>
      <c r="E53" s="476"/>
      <c r="F53" s="476"/>
    </row>
    <row r="54" spans="1:6" ht="20.100000000000001" customHeight="1">
      <c r="A54" s="480"/>
      <c r="B54" s="480"/>
      <c r="C54" s="480"/>
      <c r="D54" s="480"/>
      <c r="E54" s="476"/>
      <c r="F54" s="476"/>
    </row>
    <row r="55" spans="1:6" ht="20.100000000000001" customHeight="1">
      <c r="A55" s="480"/>
      <c r="B55" s="480"/>
      <c r="C55" s="480"/>
      <c r="D55" s="480"/>
      <c r="E55" s="476"/>
      <c r="F55" s="476"/>
    </row>
    <row r="56" spans="1:6" ht="20.100000000000001" customHeight="1">
      <c r="A56" s="480"/>
      <c r="B56" s="480"/>
      <c r="C56" s="480"/>
      <c r="D56" s="480"/>
      <c r="E56" s="476"/>
      <c r="F56" s="476"/>
    </row>
    <row r="57" spans="1:6" ht="20.100000000000001" customHeight="1">
      <c r="A57" s="480"/>
      <c r="B57" s="480"/>
      <c r="C57" s="480"/>
      <c r="D57" s="480"/>
      <c r="E57" s="476"/>
      <c r="F57" s="476"/>
    </row>
    <row r="58" spans="1:6" ht="20.100000000000001" customHeight="1">
      <c r="A58" s="480"/>
      <c r="B58" s="480"/>
      <c r="C58" s="480"/>
      <c r="D58" s="480"/>
      <c r="E58" s="476"/>
      <c r="F58" s="476"/>
    </row>
    <row r="59" spans="1:6" ht="20.100000000000001" customHeight="1">
      <c r="A59" s="476"/>
      <c r="B59" s="476"/>
      <c r="C59" s="476"/>
      <c r="D59" s="476"/>
      <c r="E59" s="476"/>
      <c r="F59" s="476"/>
    </row>
    <row r="60" spans="1:6" ht="20.100000000000001" customHeight="1">
      <c r="A60" s="476"/>
      <c r="B60" s="476"/>
      <c r="C60" s="476"/>
      <c r="D60" s="476"/>
      <c r="E60" s="476"/>
      <c r="F60" s="476"/>
    </row>
    <row r="61" spans="1:6" ht="20.100000000000001" customHeight="1">
      <c r="A61" s="476"/>
      <c r="B61" s="476"/>
      <c r="C61" s="476"/>
      <c r="D61" s="476"/>
      <c r="E61" s="476"/>
      <c r="F61" s="476"/>
    </row>
    <row r="62" spans="1:6" ht="20.100000000000001" customHeight="1">
      <c r="A62" s="476"/>
      <c r="B62" s="476"/>
      <c r="C62" s="476"/>
      <c r="D62" s="476"/>
      <c r="E62" s="476"/>
      <c r="F62" s="476"/>
    </row>
    <row r="63" spans="1:6" ht="20.100000000000001" customHeight="1">
      <c r="A63" s="476"/>
      <c r="B63" s="476"/>
      <c r="C63" s="476"/>
      <c r="D63" s="476"/>
      <c r="E63" s="476"/>
      <c r="F63" s="476"/>
    </row>
    <row r="64" spans="1:6" ht="20.100000000000001" customHeight="1">
      <c r="A64" s="476"/>
      <c r="B64" s="476"/>
      <c r="C64" s="476"/>
      <c r="D64" s="476"/>
      <c r="E64" s="476"/>
      <c r="F64" s="476"/>
    </row>
    <row r="65" spans="1:6" ht="20.100000000000001" customHeight="1">
      <c r="A65" s="476"/>
      <c r="B65" s="476"/>
      <c r="C65" s="476"/>
      <c r="D65" s="476"/>
      <c r="E65" s="476"/>
      <c r="F65" s="476"/>
    </row>
    <row r="66" spans="1:6" ht="20.100000000000001" customHeight="1">
      <c r="A66" s="476"/>
      <c r="B66" s="476"/>
      <c r="C66" s="476"/>
      <c r="D66" s="476"/>
      <c r="E66" s="476"/>
      <c r="F66" s="476"/>
    </row>
    <row r="67" spans="1:6" ht="20.100000000000001" customHeight="1">
      <c r="A67" s="476"/>
      <c r="B67" s="476"/>
      <c r="C67" s="476"/>
      <c r="D67" s="476"/>
      <c r="E67" s="476"/>
      <c r="F67" s="476"/>
    </row>
    <row r="68" spans="1:6" ht="20.100000000000001" customHeight="1">
      <c r="A68" s="476"/>
      <c r="B68" s="476"/>
      <c r="C68" s="476"/>
      <c r="D68" s="476"/>
      <c r="E68" s="476"/>
      <c r="F68" s="476"/>
    </row>
    <row r="69" spans="1:6" ht="20.100000000000001" customHeight="1">
      <c r="A69" s="476"/>
      <c r="B69" s="476"/>
      <c r="C69" s="476"/>
      <c r="D69" s="476"/>
      <c r="E69" s="476"/>
      <c r="F69" s="476"/>
    </row>
    <row r="70" spans="1:6" ht="20.100000000000001" customHeight="1">
      <c r="A70" s="476"/>
      <c r="B70" s="476"/>
      <c r="C70" s="476"/>
      <c r="D70" s="476"/>
      <c r="E70" s="476"/>
      <c r="F70" s="476"/>
    </row>
    <row r="71" spans="1:6" ht="20.100000000000001" customHeight="1">
      <c r="A71" s="476"/>
      <c r="B71" s="476"/>
      <c r="C71" s="476"/>
      <c r="D71" s="476"/>
      <c r="E71" s="476"/>
      <c r="F71" s="476"/>
    </row>
    <row r="72" spans="1:6" ht="20.100000000000001" customHeight="1">
      <c r="A72" s="476"/>
      <c r="B72" s="476"/>
      <c r="C72" s="476"/>
      <c r="D72" s="476"/>
      <c r="E72" s="476"/>
      <c r="F72" s="476"/>
    </row>
    <row r="73" spans="1:6" ht="20.100000000000001" customHeight="1">
      <c r="A73" s="476"/>
      <c r="B73" s="476"/>
      <c r="C73" s="476"/>
      <c r="D73" s="476"/>
      <c r="E73" s="476"/>
      <c r="F73" s="476"/>
    </row>
    <row r="74" spans="1:6" ht="20.100000000000001" customHeight="1">
      <c r="A74" s="476"/>
      <c r="B74" s="476"/>
      <c r="C74" s="476"/>
      <c r="D74" s="476"/>
      <c r="E74" s="476"/>
      <c r="F74" s="476"/>
    </row>
    <row r="75" spans="1:6" ht="20.100000000000001" customHeight="1">
      <c r="A75" s="476"/>
      <c r="B75" s="476"/>
      <c r="C75" s="476"/>
      <c r="D75" s="476"/>
      <c r="E75" s="476"/>
      <c r="F75" s="476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5"/>
  <sheetViews>
    <sheetView workbookViewId="0"/>
  </sheetViews>
  <sheetFormatPr defaultColWidth="9.140625" defaultRowHeight="15"/>
  <cols>
    <col min="1" max="1" width="3.140625" style="56" customWidth="1"/>
    <col min="2" max="2" width="34.7109375" style="56" customWidth="1"/>
    <col min="3" max="3" width="11.42578125" style="56" customWidth="1"/>
    <col min="4" max="4" width="11.7109375" style="57" customWidth="1"/>
    <col min="5" max="6" width="14.140625" style="56" customWidth="1"/>
    <col min="7" max="16384" width="9.140625" style="56"/>
  </cols>
  <sheetData>
    <row r="1" spans="1:6" s="74" customFormat="1" ht="20.100000000000001" customHeight="1">
      <c r="A1" s="75" t="s">
        <v>471</v>
      </c>
      <c r="B1" s="121"/>
      <c r="C1" s="121"/>
      <c r="D1" s="122"/>
      <c r="E1" s="121"/>
      <c r="F1" s="121"/>
    </row>
    <row r="2" spans="1:6" ht="18" customHeight="1">
      <c r="A2" s="72"/>
      <c r="B2" s="72"/>
      <c r="C2" s="72"/>
      <c r="D2" s="73"/>
      <c r="E2" s="72"/>
    </row>
    <row r="3" spans="1:6" ht="20.100000000000001" customHeight="1">
      <c r="A3" s="71"/>
      <c r="B3" s="71"/>
      <c r="C3" s="71"/>
      <c r="D3" s="70"/>
      <c r="F3" s="169" t="s">
        <v>239</v>
      </c>
    </row>
    <row r="4" spans="1:6" ht="17.100000000000001" customHeight="1">
      <c r="A4" s="123"/>
      <c r="B4" s="123"/>
      <c r="C4" s="68" t="s">
        <v>119</v>
      </c>
      <c r="D4" s="69" t="s">
        <v>118</v>
      </c>
      <c r="E4" s="68" t="s">
        <v>371</v>
      </c>
      <c r="F4" s="68" t="s">
        <v>371</v>
      </c>
    </row>
    <row r="5" spans="1:6" ht="17.100000000000001" customHeight="1">
      <c r="A5" s="124"/>
      <c r="B5" s="124"/>
      <c r="C5" s="66" t="s">
        <v>372</v>
      </c>
      <c r="D5" s="67" t="s">
        <v>216</v>
      </c>
      <c r="E5" s="66" t="s">
        <v>117</v>
      </c>
      <c r="F5" s="66" t="s">
        <v>116</v>
      </c>
    </row>
    <row r="6" spans="1:6" ht="17.100000000000001" customHeight="1">
      <c r="A6" s="124"/>
      <c r="B6" s="124"/>
      <c r="C6" s="65"/>
      <c r="D6" s="64" t="s">
        <v>372</v>
      </c>
      <c r="E6" s="63" t="s">
        <v>434</v>
      </c>
      <c r="F6" s="63" t="s">
        <v>238</v>
      </c>
    </row>
    <row r="7" spans="1:6" ht="7.5" customHeight="1">
      <c r="A7" s="125"/>
      <c r="B7" s="125"/>
      <c r="C7" s="125"/>
      <c r="D7" s="126"/>
      <c r="E7" s="125"/>
    </row>
    <row r="8" spans="1:6" ht="17.100000000000001" customHeight="1">
      <c r="A8" s="62" t="s">
        <v>115</v>
      </c>
      <c r="B8" s="61"/>
      <c r="C8" s="127">
        <v>454113.20000000007</v>
      </c>
      <c r="D8" s="128">
        <v>23232.605688094398</v>
      </c>
      <c r="E8" s="129">
        <v>5.1160383992569241</v>
      </c>
      <c r="F8" s="129">
        <v>124.53469924890037</v>
      </c>
    </row>
    <row r="9" spans="1:6" ht="17.100000000000001" customHeight="1">
      <c r="A9" s="130"/>
      <c r="B9" s="59" t="s">
        <v>114</v>
      </c>
      <c r="C9" s="131">
        <v>77120.716</v>
      </c>
      <c r="D9" s="132">
        <v>3044.6</v>
      </c>
      <c r="E9" s="133">
        <v>3.947836791349292</v>
      </c>
      <c r="F9" s="133">
        <v>128.18828680897647</v>
      </c>
    </row>
    <row r="10" spans="1:6" ht="17.100000000000001" customHeight="1">
      <c r="A10" s="130"/>
      <c r="B10" s="60" t="s">
        <v>113</v>
      </c>
      <c r="C10" s="134"/>
      <c r="D10" s="135"/>
      <c r="E10" s="136"/>
      <c r="F10" s="136"/>
    </row>
    <row r="11" spans="1:6" ht="17.100000000000001" customHeight="1">
      <c r="A11" s="130"/>
      <c r="B11" s="137" t="s">
        <v>339</v>
      </c>
      <c r="C11" s="134">
        <v>34620.400000000001</v>
      </c>
      <c r="D11" s="135">
        <v>1167.43</v>
      </c>
      <c r="E11" s="136">
        <v>3.372086977620131</v>
      </c>
      <c r="F11" s="136">
        <v>169.31544597534446</v>
      </c>
    </row>
    <row r="12" spans="1:6" ht="17.100000000000001" customHeight="1">
      <c r="A12" s="130"/>
      <c r="B12" s="137" t="s">
        <v>112</v>
      </c>
      <c r="C12" s="134">
        <v>4291</v>
      </c>
      <c r="D12" s="135">
        <v>184.21</v>
      </c>
      <c r="E12" s="136">
        <v>4.292938708925659</v>
      </c>
      <c r="F12" s="136">
        <v>117.10743801652892</v>
      </c>
    </row>
    <row r="13" spans="1:6" ht="17.100000000000001" customHeight="1">
      <c r="A13" s="130"/>
      <c r="B13" s="137" t="s">
        <v>111</v>
      </c>
      <c r="C13" s="134">
        <v>2485.9</v>
      </c>
      <c r="D13" s="135">
        <v>133.12</v>
      </c>
      <c r="E13" s="136">
        <v>5.3550022124783787</v>
      </c>
      <c r="F13" s="136">
        <v>70.921683537559943</v>
      </c>
    </row>
    <row r="14" spans="1:6" ht="17.100000000000001" customHeight="1">
      <c r="A14" s="130"/>
      <c r="B14" s="137" t="s">
        <v>340</v>
      </c>
      <c r="C14" s="134">
        <v>1697.751</v>
      </c>
      <c r="D14" s="135">
        <v>80.709999999999994</v>
      </c>
      <c r="E14" s="136">
        <v>4.7539362368215361</v>
      </c>
      <c r="F14" s="136">
        <v>83.120494335736353</v>
      </c>
    </row>
    <row r="15" spans="1:6" ht="17.100000000000001" customHeight="1">
      <c r="A15" s="130"/>
      <c r="B15" s="137" t="s">
        <v>110</v>
      </c>
      <c r="C15" s="134">
        <v>1028.7</v>
      </c>
      <c r="D15" s="135">
        <v>51.24</v>
      </c>
      <c r="E15" s="136">
        <v>4.9810440361621469</v>
      </c>
      <c r="F15" s="136">
        <v>125.28117359413204</v>
      </c>
    </row>
    <row r="16" spans="1:6" ht="17.100000000000001" customHeight="1">
      <c r="A16" s="130"/>
      <c r="B16" s="137" t="s">
        <v>341</v>
      </c>
      <c r="C16" s="134">
        <v>830.78499999999997</v>
      </c>
      <c r="D16" s="135">
        <v>38.119999999999997</v>
      </c>
      <c r="E16" s="136">
        <v>4.5884314232924277</v>
      </c>
      <c r="F16" s="136">
        <v>153.70967741935482</v>
      </c>
    </row>
    <row r="17" spans="1:6" ht="17.100000000000001" customHeight="1">
      <c r="A17" s="130"/>
      <c r="B17" s="137" t="s">
        <v>342</v>
      </c>
      <c r="C17" s="134">
        <v>1076.145</v>
      </c>
      <c r="D17" s="135">
        <v>30.84</v>
      </c>
      <c r="E17" s="136">
        <v>2.8657848152432988</v>
      </c>
      <c r="F17" s="136">
        <v>198.32797427652736</v>
      </c>
    </row>
    <row r="18" spans="1:6" ht="17.100000000000001" customHeight="1">
      <c r="A18" s="130"/>
      <c r="B18" s="137" t="s">
        <v>109</v>
      </c>
      <c r="C18" s="134">
        <v>671.24</v>
      </c>
      <c r="D18" s="135">
        <v>20.62</v>
      </c>
      <c r="E18" s="136">
        <v>3.0719265836362553</v>
      </c>
      <c r="F18" s="136">
        <v>166.29032258064515</v>
      </c>
    </row>
    <row r="19" spans="1:6" ht="17.100000000000001" customHeight="1">
      <c r="A19" s="130"/>
      <c r="B19" s="137" t="s">
        <v>108</v>
      </c>
      <c r="C19" s="134">
        <v>312.89999999999998</v>
      </c>
      <c r="D19" s="135">
        <v>14.54</v>
      </c>
      <c r="E19" s="136">
        <v>4.646852029402365</v>
      </c>
      <c r="F19" s="136">
        <v>154.68085106382978</v>
      </c>
    </row>
    <row r="20" spans="1:6" ht="17.100000000000001" customHeight="1">
      <c r="A20" s="130"/>
      <c r="B20" s="137" t="s">
        <v>107</v>
      </c>
      <c r="C20" s="134">
        <v>521.4</v>
      </c>
      <c r="D20" s="135">
        <v>14.51</v>
      </c>
      <c r="E20" s="136">
        <v>2.78289221327196</v>
      </c>
      <c r="F20" s="136">
        <v>216.56716417910448</v>
      </c>
    </row>
    <row r="21" spans="1:6" ht="17.100000000000001" customHeight="1">
      <c r="A21" s="130"/>
      <c r="B21" s="59" t="s">
        <v>106</v>
      </c>
      <c r="C21" s="138">
        <v>376992.48400000005</v>
      </c>
      <c r="D21" s="139">
        <v>20188.005688094399</v>
      </c>
      <c r="E21" s="140">
        <v>5.3550154299878283</v>
      </c>
      <c r="F21" s="140">
        <v>124.00168894880652</v>
      </c>
    </row>
    <row r="22" spans="1:6" ht="17.100000000000001" customHeight="1">
      <c r="A22" s="130"/>
      <c r="B22" s="141" t="s">
        <v>105</v>
      </c>
      <c r="C22" s="134">
        <v>265145.16600000003</v>
      </c>
      <c r="D22" s="135">
        <v>13470.039651547198</v>
      </c>
      <c r="E22" s="142">
        <v>5.0802508885065611</v>
      </c>
      <c r="F22" s="136">
        <v>125.89128008294779</v>
      </c>
    </row>
    <row r="23" spans="1:6" ht="17.100000000000001" customHeight="1">
      <c r="A23" s="130"/>
      <c r="B23" s="141" t="s">
        <v>104</v>
      </c>
      <c r="C23" s="134">
        <v>97776.07</v>
      </c>
      <c r="D23" s="135">
        <v>5724.7263238559999</v>
      </c>
      <c r="E23" s="142">
        <v>5.8549360020872179</v>
      </c>
      <c r="F23" s="136">
        <v>122.55037540432319</v>
      </c>
    </row>
    <row r="24" spans="1:6" ht="17.100000000000001" customHeight="1">
      <c r="A24" s="130"/>
      <c r="B24" s="141" t="s">
        <v>103</v>
      </c>
      <c r="C24" s="143">
        <v>14071.248</v>
      </c>
      <c r="D24" s="135">
        <v>993.2397126912</v>
      </c>
      <c r="E24" s="136">
        <v>7.0586469138430363</v>
      </c>
      <c r="F24" s="136">
        <v>109.22367774928163</v>
      </c>
    </row>
    <row r="25" spans="1:6" ht="17.100000000000001" customHeight="1">
      <c r="A25" s="144"/>
      <c r="B25" s="58" t="s">
        <v>102</v>
      </c>
      <c r="C25" s="143"/>
      <c r="D25" s="135"/>
      <c r="E25" s="136"/>
      <c r="F25" s="136"/>
    </row>
    <row r="26" spans="1:6" ht="16.5" customHeight="1">
      <c r="A26" s="145"/>
      <c r="B26" s="146" t="s">
        <v>101</v>
      </c>
      <c r="C26" s="143">
        <v>50838.256999999998</v>
      </c>
      <c r="D26" s="135">
        <v>3363.54</v>
      </c>
      <c r="E26" s="136">
        <v>6.6161591653309442</v>
      </c>
      <c r="F26" s="136">
        <v>152.13091561052235</v>
      </c>
    </row>
    <row r="27" spans="1:6" ht="16.5" customHeight="1">
      <c r="A27" s="145"/>
      <c r="B27" s="146" t="s">
        <v>86</v>
      </c>
      <c r="C27" s="143">
        <v>16862.264999999999</v>
      </c>
      <c r="D27" s="135">
        <v>801.85068809439986</v>
      </c>
      <c r="E27" s="136">
        <v>4.7552964450173203</v>
      </c>
      <c r="F27" s="136">
        <v>190.39324906374137</v>
      </c>
    </row>
    <row r="28" spans="1:6" ht="16.5" customHeight="1">
      <c r="A28" s="145"/>
      <c r="B28" s="146" t="s">
        <v>95</v>
      </c>
      <c r="C28" s="143">
        <v>10687.531000000001</v>
      </c>
      <c r="D28" s="135">
        <v>633.74</v>
      </c>
      <c r="E28" s="136">
        <v>5.929713794514373</v>
      </c>
      <c r="F28" s="136">
        <v>113.54783686837739</v>
      </c>
    </row>
    <row r="29" spans="1:6" ht="16.5" customHeight="1">
      <c r="A29" s="145"/>
      <c r="B29" s="146" t="s">
        <v>100</v>
      </c>
      <c r="C29" s="143">
        <v>35749.218000000001</v>
      </c>
      <c r="D29" s="135">
        <v>628.51</v>
      </c>
      <c r="E29" s="136">
        <v>1.758108387154091</v>
      </c>
      <c r="F29" s="136">
        <v>115.14736246200748</v>
      </c>
    </row>
    <row r="30" spans="1:6" ht="16.5" customHeight="1">
      <c r="A30" s="145"/>
      <c r="B30" s="146" t="s">
        <v>93</v>
      </c>
      <c r="C30" s="143">
        <v>7218.2619999999997</v>
      </c>
      <c r="D30" s="135">
        <v>597.94399999999996</v>
      </c>
      <c r="E30" s="136">
        <v>8.2837669233951328</v>
      </c>
      <c r="F30" s="136">
        <v>264.96271120347762</v>
      </c>
    </row>
    <row r="31" spans="1:6" ht="16.5" customHeight="1">
      <c r="A31" s="145"/>
      <c r="B31" s="146" t="s">
        <v>97</v>
      </c>
      <c r="C31" s="143">
        <v>13464.487999999999</v>
      </c>
      <c r="D31" s="135">
        <v>581.86</v>
      </c>
      <c r="E31" s="136">
        <v>4.3214417065097468</v>
      </c>
      <c r="F31" s="136">
        <v>109.12378026709877</v>
      </c>
    </row>
    <row r="32" spans="1:6" ht="16.5" customHeight="1">
      <c r="A32" s="145"/>
      <c r="B32" s="146" t="s">
        <v>96</v>
      </c>
      <c r="C32" s="143">
        <v>9218.0930000000008</v>
      </c>
      <c r="D32" s="135">
        <v>577.21199999999999</v>
      </c>
      <c r="E32" s="136">
        <v>6.2617289714911744</v>
      </c>
      <c r="F32" s="136">
        <v>101.96686675687803</v>
      </c>
    </row>
    <row r="33" spans="1:6" ht="16.5" customHeight="1">
      <c r="A33" s="145"/>
      <c r="B33" s="146" t="s">
        <v>92</v>
      </c>
      <c r="C33" s="147">
        <v>6040.6639999999998</v>
      </c>
      <c r="D33" s="148">
        <v>522.01800000000003</v>
      </c>
      <c r="E33" s="149">
        <v>8.6417321009743304</v>
      </c>
      <c r="F33" s="149">
        <v>127.25752426829446</v>
      </c>
    </row>
    <row r="34" spans="1:6" ht="16.5" customHeight="1">
      <c r="A34" s="145"/>
      <c r="B34" s="146" t="s">
        <v>98</v>
      </c>
      <c r="C34" s="143">
        <v>6668.2979999999998</v>
      </c>
      <c r="D34" s="135">
        <v>480.52</v>
      </c>
      <c r="E34" s="136">
        <v>7.2060366828237132</v>
      </c>
      <c r="F34" s="136">
        <v>118.32116518720066</v>
      </c>
    </row>
    <row r="35" spans="1:6" ht="16.5" customHeight="1">
      <c r="A35" s="145"/>
      <c r="B35" s="146" t="s">
        <v>99</v>
      </c>
      <c r="C35" s="143">
        <v>6509.9449999999997</v>
      </c>
      <c r="D35" s="135">
        <v>471.61</v>
      </c>
      <c r="E35" s="136">
        <v>7.2444544462357205</v>
      </c>
      <c r="F35" s="136">
        <v>87.818512256344178</v>
      </c>
    </row>
    <row r="36" spans="1:6" ht="16.5" customHeight="1">
      <c r="A36" s="145"/>
      <c r="B36" s="146" t="s">
        <v>94</v>
      </c>
      <c r="C36" s="143">
        <v>5198.9390000000003</v>
      </c>
      <c r="D36" s="135">
        <v>408.31200000000001</v>
      </c>
      <c r="E36" s="136">
        <v>7.8537563145095568</v>
      </c>
      <c r="F36" s="136">
        <v>102.34999511201018</v>
      </c>
    </row>
    <row r="37" spans="1:6" ht="16.5" customHeight="1">
      <c r="A37" s="145"/>
      <c r="B37" s="146" t="s">
        <v>435</v>
      </c>
      <c r="C37" s="143">
        <v>5040.1819999999998</v>
      </c>
      <c r="D37" s="135">
        <v>384.79700000000003</v>
      </c>
      <c r="E37" s="136">
        <v>7.6345854177488039</v>
      </c>
      <c r="F37" s="136">
        <v>84.687656809838643</v>
      </c>
    </row>
    <row r="38" spans="1:6" ht="16.5" customHeight="1">
      <c r="A38" s="145"/>
      <c r="B38" s="146" t="s">
        <v>401</v>
      </c>
      <c r="C38" s="143">
        <v>7611.1559999999999</v>
      </c>
      <c r="D38" s="135">
        <v>374.41800000000001</v>
      </c>
      <c r="E38" s="136">
        <v>4.9193315706575982</v>
      </c>
      <c r="F38" s="136">
        <v>168.34206326012185</v>
      </c>
    </row>
    <row r="39" spans="1:6" ht="16.5" customHeight="1">
      <c r="A39" s="145"/>
      <c r="B39" s="146" t="s">
        <v>91</v>
      </c>
      <c r="C39" s="143">
        <v>9071.6</v>
      </c>
      <c r="D39" s="135">
        <v>371.91899999999998</v>
      </c>
      <c r="E39" s="136">
        <v>4.0998170113320684</v>
      </c>
      <c r="F39" s="136">
        <v>107.16613504144948</v>
      </c>
    </row>
    <row r="40" spans="1:6" ht="16.5" customHeight="1">
      <c r="A40" s="145"/>
      <c r="B40" s="146" t="s">
        <v>89</v>
      </c>
      <c r="C40" s="143">
        <v>9156.59</v>
      </c>
      <c r="D40" s="135">
        <v>352.13299999999998</v>
      </c>
      <c r="E40" s="136">
        <v>3.8456783584281915</v>
      </c>
      <c r="F40" s="136">
        <v>111.81984751247178</v>
      </c>
    </row>
    <row r="41" spans="1:6" ht="16.5" customHeight="1">
      <c r="A41" s="145"/>
      <c r="B41" s="146" t="s">
        <v>344</v>
      </c>
      <c r="C41" s="143">
        <v>5493.5789999999997</v>
      </c>
      <c r="D41" s="135">
        <v>326.06</v>
      </c>
      <c r="E41" s="136">
        <v>5.9352928209460538</v>
      </c>
      <c r="F41" s="136">
        <v>91.034220893255494</v>
      </c>
    </row>
    <row r="42" spans="1:6" ht="16.5" customHeight="1">
      <c r="A42" s="145"/>
      <c r="B42" s="146" t="s">
        <v>374</v>
      </c>
      <c r="C42" s="143">
        <v>4322.4750000000004</v>
      </c>
      <c r="D42" s="135">
        <v>316.94499999999999</v>
      </c>
      <c r="E42" s="136">
        <v>7.3324889097102925</v>
      </c>
      <c r="F42" s="136">
        <v>118.67754545726865</v>
      </c>
    </row>
    <row r="43" spans="1:6" ht="16.5" customHeight="1">
      <c r="A43" s="145"/>
      <c r="B43" s="146" t="s">
        <v>436</v>
      </c>
      <c r="C43" s="143">
        <v>3748.1120000000001</v>
      </c>
      <c r="D43" s="135">
        <v>316.16300000000001</v>
      </c>
      <c r="E43" s="136">
        <v>8.4352602056715487</v>
      </c>
      <c r="F43" s="136">
        <v>151.53445391845324</v>
      </c>
    </row>
    <row r="44" spans="1:6" ht="16.5" customHeight="1">
      <c r="A44" s="145"/>
      <c r="B44" s="150" t="s">
        <v>376</v>
      </c>
      <c r="C44" s="143">
        <v>5820.1440000000002</v>
      </c>
      <c r="D44" s="135">
        <v>312.8</v>
      </c>
      <c r="E44" s="136">
        <v>5.3744374709629179</v>
      </c>
      <c r="F44" s="136">
        <v>126.7048239378142</v>
      </c>
    </row>
    <row r="45" spans="1:6" ht="16.5" customHeight="1">
      <c r="A45" s="145"/>
      <c r="B45" s="150" t="s">
        <v>343</v>
      </c>
      <c r="C45" s="143">
        <v>5144.4340000000002</v>
      </c>
      <c r="D45" s="135">
        <v>303.52199999999999</v>
      </c>
      <c r="E45" s="136">
        <v>5.9000076587628483</v>
      </c>
      <c r="F45" s="136">
        <v>112.99181380596599</v>
      </c>
    </row>
    <row r="46" spans="1:6" ht="16.5" customHeight="1"/>
    <row r="47" spans="1:6" ht="16.5" customHeight="1">
      <c r="A47" s="145"/>
      <c r="B47" s="146"/>
      <c r="C47" s="147"/>
      <c r="D47" s="148"/>
      <c r="E47" s="149"/>
      <c r="F47" s="149"/>
    </row>
    <row r="48" spans="1:6" ht="16.5" customHeight="1">
      <c r="A48" s="145"/>
      <c r="B48" s="146"/>
      <c r="C48" s="147"/>
      <c r="D48" s="148"/>
      <c r="E48" s="149"/>
      <c r="F48" s="149"/>
    </row>
    <row r="49" spans="1:6" ht="16.5" customHeight="1">
      <c r="A49" s="145"/>
      <c r="B49" s="146"/>
      <c r="C49" s="147"/>
      <c r="D49" s="148"/>
      <c r="E49" s="149"/>
      <c r="F49" s="149"/>
    </row>
    <row r="50" spans="1:6" ht="16.5" customHeight="1">
      <c r="A50" s="145"/>
      <c r="C50" s="147"/>
      <c r="D50" s="148"/>
      <c r="E50" s="149"/>
      <c r="F50" s="149"/>
    </row>
    <row r="51" spans="1:6" ht="16.5" customHeight="1">
      <c r="A51" s="145"/>
      <c r="C51" s="147"/>
      <c r="D51" s="148"/>
      <c r="E51" s="149"/>
      <c r="F51" s="149"/>
    </row>
    <row r="52" spans="1:6" ht="16.5" customHeight="1">
      <c r="A52" s="145"/>
      <c r="C52" s="147"/>
      <c r="D52" s="148"/>
      <c r="E52" s="149"/>
      <c r="F52" s="149"/>
    </row>
    <row r="53" spans="1:6" ht="16.5" customHeight="1">
      <c r="A53" s="145"/>
      <c r="B53" s="146"/>
      <c r="C53" s="147"/>
      <c r="D53" s="148"/>
      <c r="E53" s="149"/>
      <c r="F53" s="149"/>
    </row>
    <row r="54" spans="1:6" ht="16.5" customHeight="1">
      <c r="A54" s="145"/>
      <c r="C54" s="147"/>
      <c r="D54" s="148"/>
      <c r="E54" s="149"/>
      <c r="F54" s="149"/>
    </row>
    <row r="55" spans="1:6" ht="17.100000000000001" customHeight="1">
      <c r="A55" s="145"/>
      <c r="B55" s="151"/>
      <c r="C55" s="147"/>
      <c r="D55" s="148"/>
      <c r="E55" s="149"/>
      <c r="F55" s="149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6"/>
  <sheetViews>
    <sheetView workbookViewId="0"/>
  </sheetViews>
  <sheetFormatPr defaultRowHeight="15"/>
  <cols>
    <col min="1" max="1" width="4.28515625" style="241" customWidth="1"/>
    <col min="2" max="2" width="46.42578125" style="241" customWidth="1"/>
    <col min="3" max="3" width="13.28515625" style="241" customWidth="1"/>
    <col min="4" max="4" width="12.85546875" style="241" customWidth="1"/>
    <col min="5" max="5" width="12.140625" style="241" customWidth="1"/>
    <col min="6" max="256" width="9.140625" style="241"/>
    <col min="257" max="257" width="4.28515625" style="241" customWidth="1"/>
    <col min="258" max="258" width="45.42578125" style="241" customWidth="1"/>
    <col min="259" max="260" width="20.7109375" style="241" customWidth="1"/>
    <col min="261" max="261" width="21.42578125" style="241" bestFit="1" customWidth="1"/>
    <col min="262" max="512" width="9.140625" style="241"/>
    <col min="513" max="513" width="4.28515625" style="241" customWidth="1"/>
    <col min="514" max="514" width="45.42578125" style="241" customWidth="1"/>
    <col min="515" max="516" width="20.7109375" style="241" customWidth="1"/>
    <col min="517" max="517" width="21.42578125" style="241" bestFit="1" customWidth="1"/>
    <col min="518" max="768" width="9.140625" style="241"/>
    <col min="769" max="769" width="4.28515625" style="241" customWidth="1"/>
    <col min="770" max="770" width="45.42578125" style="241" customWidth="1"/>
    <col min="771" max="772" width="20.7109375" style="241" customWidth="1"/>
    <col min="773" max="773" width="21.42578125" style="241" bestFit="1" customWidth="1"/>
    <col min="774" max="1024" width="9.140625" style="241"/>
    <col min="1025" max="1025" width="4.28515625" style="241" customWidth="1"/>
    <col min="1026" max="1026" width="45.42578125" style="241" customWidth="1"/>
    <col min="1027" max="1028" width="20.7109375" style="241" customWidth="1"/>
    <col min="1029" max="1029" width="21.42578125" style="241" bestFit="1" customWidth="1"/>
    <col min="1030" max="1280" width="9.140625" style="241"/>
    <col min="1281" max="1281" width="4.28515625" style="241" customWidth="1"/>
    <col min="1282" max="1282" width="45.42578125" style="241" customWidth="1"/>
    <col min="1283" max="1284" width="20.7109375" style="241" customWidth="1"/>
    <col min="1285" max="1285" width="21.42578125" style="241" bestFit="1" customWidth="1"/>
    <col min="1286" max="1536" width="9.140625" style="241"/>
    <col min="1537" max="1537" width="4.28515625" style="241" customWidth="1"/>
    <col min="1538" max="1538" width="45.42578125" style="241" customWidth="1"/>
    <col min="1539" max="1540" width="20.7109375" style="241" customWidth="1"/>
    <col min="1541" max="1541" width="21.42578125" style="241" bestFit="1" customWidth="1"/>
    <col min="1542" max="1792" width="9.140625" style="241"/>
    <col min="1793" max="1793" width="4.28515625" style="241" customWidth="1"/>
    <col min="1794" max="1794" width="45.42578125" style="241" customWidth="1"/>
    <col min="1795" max="1796" width="20.7109375" style="241" customWidth="1"/>
    <col min="1797" max="1797" width="21.42578125" style="241" bestFit="1" customWidth="1"/>
    <col min="1798" max="2048" width="9.140625" style="241"/>
    <col min="2049" max="2049" width="4.28515625" style="241" customWidth="1"/>
    <col min="2050" max="2050" width="45.42578125" style="241" customWidth="1"/>
    <col min="2051" max="2052" width="20.7109375" style="241" customWidth="1"/>
    <col min="2053" max="2053" width="21.42578125" style="241" bestFit="1" customWidth="1"/>
    <col min="2054" max="2304" width="9.140625" style="241"/>
    <col min="2305" max="2305" width="4.28515625" style="241" customWidth="1"/>
    <col min="2306" max="2306" width="45.42578125" style="241" customWidth="1"/>
    <col min="2307" max="2308" width="20.7109375" style="241" customWidth="1"/>
    <col min="2309" max="2309" width="21.42578125" style="241" bestFit="1" customWidth="1"/>
    <col min="2310" max="2560" width="9.140625" style="241"/>
    <col min="2561" max="2561" width="4.28515625" style="241" customWidth="1"/>
    <col min="2562" max="2562" width="45.42578125" style="241" customWidth="1"/>
    <col min="2563" max="2564" width="20.7109375" style="241" customWidth="1"/>
    <col min="2565" max="2565" width="21.42578125" style="241" bestFit="1" customWidth="1"/>
    <col min="2566" max="2816" width="9.140625" style="241"/>
    <col min="2817" max="2817" width="4.28515625" style="241" customWidth="1"/>
    <col min="2818" max="2818" width="45.42578125" style="241" customWidth="1"/>
    <col min="2819" max="2820" width="20.7109375" style="241" customWidth="1"/>
    <col min="2821" max="2821" width="21.42578125" style="241" bestFit="1" customWidth="1"/>
    <col min="2822" max="3072" width="9.140625" style="241"/>
    <col min="3073" max="3073" width="4.28515625" style="241" customWidth="1"/>
    <col min="3074" max="3074" width="45.42578125" style="241" customWidth="1"/>
    <col min="3075" max="3076" width="20.7109375" style="241" customWidth="1"/>
    <col min="3077" max="3077" width="21.42578125" style="241" bestFit="1" customWidth="1"/>
    <col min="3078" max="3328" width="9.140625" style="241"/>
    <col min="3329" max="3329" width="4.28515625" style="241" customWidth="1"/>
    <col min="3330" max="3330" width="45.42578125" style="241" customWidth="1"/>
    <col min="3331" max="3332" width="20.7109375" style="241" customWidth="1"/>
    <col min="3333" max="3333" width="21.42578125" style="241" bestFit="1" customWidth="1"/>
    <col min="3334" max="3584" width="9.140625" style="241"/>
    <col min="3585" max="3585" width="4.28515625" style="241" customWidth="1"/>
    <col min="3586" max="3586" width="45.42578125" style="241" customWidth="1"/>
    <col min="3587" max="3588" width="20.7109375" style="241" customWidth="1"/>
    <col min="3589" max="3589" width="21.42578125" style="241" bestFit="1" customWidth="1"/>
    <col min="3590" max="3840" width="9.140625" style="241"/>
    <col min="3841" max="3841" width="4.28515625" style="241" customWidth="1"/>
    <col min="3842" max="3842" width="45.42578125" style="241" customWidth="1"/>
    <col min="3843" max="3844" width="20.7109375" style="241" customWidth="1"/>
    <col min="3845" max="3845" width="21.42578125" style="241" bestFit="1" customWidth="1"/>
    <col min="3846" max="4096" width="9.140625" style="241"/>
    <col min="4097" max="4097" width="4.28515625" style="241" customWidth="1"/>
    <col min="4098" max="4098" width="45.42578125" style="241" customWidth="1"/>
    <col min="4099" max="4100" width="20.7109375" style="241" customWidth="1"/>
    <col min="4101" max="4101" width="21.42578125" style="241" bestFit="1" customWidth="1"/>
    <col min="4102" max="4352" width="9.140625" style="241"/>
    <col min="4353" max="4353" width="4.28515625" style="241" customWidth="1"/>
    <col min="4354" max="4354" width="45.42578125" style="241" customWidth="1"/>
    <col min="4355" max="4356" width="20.7109375" style="241" customWidth="1"/>
    <col min="4357" max="4357" width="21.42578125" style="241" bestFit="1" customWidth="1"/>
    <col min="4358" max="4608" width="9.140625" style="241"/>
    <col min="4609" max="4609" width="4.28515625" style="241" customWidth="1"/>
    <col min="4610" max="4610" width="45.42578125" style="241" customWidth="1"/>
    <col min="4611" max="4612" width="20.7109375" style="241" customWidth="1"/>
    <col min="4613" max="4613" width="21.42578125" style="241" bestFit="1" customWidth="1"/>
    <col min="4614" max="4864" width="9.140625" style="241"/>
    <col min="4865" max="4865" width="4.28515625" style="241" customWidth="1"/>
    <col min="4866" max="4866" width="45.42578125" style="241" customWidth="1"/>
    <col min="4867" max="4868" width="20.7109375" style="241" customWidth="1"/>
    <col min="4869" max="4869" width="21.42578125" style="241" bestFit="1" customWidth="1"/>
    <col min="4870" max="5120" width="9.140625" style="241"/>
    <col min="5121" max="5121" width="4.28515625" style="241" customWidth="1"/>
    <col min="5122" max="5122" width="45.42578125" style="241" customWidth="1"/>
    <col min="5123" max="5124" width="20.7109375" style="241" customWidth="1"/>
    <col min="5125" max="5125" width="21.42578125" style="241" bestFit="1" customWidth="1"/>
    <col min="5126" max="5376" width="9.140625" style="241"/>
    <col min="5377" max="5377" width="4.28515625" style="241" customWidth="1"/>
    <col min="5378" max="5378" width="45.42578125" style="241" customWidth="1"/>
    <col min="5379" max="5380" width="20.7109375" style="241" customWidth="1"/>
    <col min="5381" max="5381" width="21.42578125" style="241" bestFit="1" customWidth="1"/>
    <col min="5382" max="5632" width="9.140625" style="241"/>
    <col min="5633" max="5633" width="4.28515625" style="241" customWidth="1"/>
    <col min="5634" max="5634" width="45.42578125" style="241" customWidth="1"/>
    <col min="5635" max="5636" width="20.7109375" style="241" customWidth="1"/>
    <col min="5637" max="5637" width="21.42578125" style="241" bestFit="1" customWidth="1"/>
    <col min="5638" max="5888" width="9.140625" style="241"/>
    <col min="5889" max="5889" width="4.28515625" style="241" customWidth="1"/>
    <col min="5890" max="5890" width="45.42578125" style="241" customWidth="1"/>
    <col min="5891" max="5892" width="20.7109375" style="241" customWidth="1"/>
    <col min="5893" max="5893" width="21.42578125" style="241" bestFit="1" customWidth="1"/>
    <col min="5894" max="6144" width="9.140625" style="241"/>
    <col min="6145" max="6145" width="4.28515625" style="241" customWidth="1"/>
    <col min="6146" max="6146" width="45.42578125" style="241" customWidth="1"/>
    <col min="6147" max="6148" width="20.7109375" style="241" customWidth="1"/>
    <col min="6149" max="6149" width="21.42578125" style="241" bestFit="1" customWidth="1"/>
    <col min="6150" max="6400" width="9.140625" style="241"/>
    <col min="6401" max="6401" width="4.28515625" style="241" customWidth="1"/>
    <col min="6402" max="6402" width="45.42578125" style="241" customWidth="1"/>
    <col min="6403" max="6404" width="20.7109375" style="241" customWidth="1"/>
    <col min="6405" max="6405" width="21.42578125" style="241" bestFit="1" customWidth="1"/>
    <col min="6406" max="6656" width="9.140625" style="241"/>
    <col min="6657" max="6657" width="4.28515625" style="241" customWidth="1"/>
    <col min="6658" max="6658" width="45.42578125" style="241" customWidth="1"/>
    <col min="6659" max="6660" width="20.7109375" style="241" customWidth="1"/>
    <col min="6661" max="6661" width="21.42578125" style="241" bestFit="1" customWidth="1"/>
    <col min="6662" max="6912" width="9.140625" style="241"/>
    <col min="6913" max="6913" width="4.28515625" style="241" customWidth="1"/>
    <col min="6914" max="6914" width="45.42578125" style="241" customWidth="1"/>
    <col min="6915" max="6916" width="20.7109375" style="241" customWidth="1"/>
    <col min="6917" max="6917" width="21.42578125" style="241" bestFit="1" customWidth="1"/>
    <col min="6918" max="7168" width="9.140625" style="241"/>
    <col min="7169" max="7169" width="4.28515625" style="241" customWidth="1"/>
    <col min="7170" max="7170" width="45.42578125" style="241" customWidth="1"/>
    <col min="7171" max="7172" width="20.7109375" style="241" customWidth="1"/>
    <col min="7173" max="7173" width="21.42578125" style="241" bestFit="1" customWidth="1"/>
    <col min="7174" max="7424" width="9.140625" style="241"/>
    <col min="7425" max="7425" width="4.28515625" style="241" customWidth="1"/>
    <col min="7426" max="7426" width="45.42578125" style="241" customWidth="1"/>
    <col min="7427" max="7428" width="20.7109375" style="241" customWidth="1"/>
    <col min="7429" max="7429" width="21.42578125" style="241" bestFit="1" customWidth="1"/>
    <col min="7430" max="7680" width="9.140625" style="241"/>
    <col min="7681" max="7681" width="4.28515625" style="241" customWidth="1"/>
    <col min="7682" max="7682" width="45.42578125" style="241" customWidth="1"/>
    <col min="7683" max="7684" width="20.7109375" style="241" customWidth="1"/>
    <col min="7685" max="7685" width="21.42578125" style="241" bestFit="1" customWidth="1"/>
    <col min="7686" max="7936" width="9.140625" style="241"/>
    <col min="7937" max="7937" width="4.28515625" style="241" customWidth="1"/>
    <col min="7938" max="7938" width="45.42578125" style="241" customWidth="1"/>
    <col min="7939" max="7940" width="20.7109375" style="241" customWidth="1"/>
    <col min="7941" max="7941" width="21.42578125" style="241" bestFit="1" customWidth="1"/>
    <col min="7942" max="8192" width="9.140625" style="241"/>
    <col min="8193" max="8193" width="4.28515625" style="241" customWidth="1"/>
    <col min="8194" max="8194" width="45.42578125" style="241" customWidth="1"/>
    <col min="8195" max="8196" width="20.7109375" style="241" customWidth="1"/>
    <col min="8197" max="8197" width="21.42578125" style="241" bestFit="1" customWidth="1"/>
    <col min="8198" max="8448" width="9.140625" style="241"/>
    <col min="8449" max="8449" width="4.28515625" style="241" customWidth="1"/>
    <col min="8450" max="8450" width="45.42578125" style="241" customWidth="1"/>
    <col min="8451" max="8452" width="20.7109375" style="241" customWidth="1"/>
    <col min="8453" max="8453" width="21.42578125" style="241" bestFit="1" customWidth="1"/>
    <col min="8454" max="8704" width="9.140625" style="241"/>
    <col min="8705" max="8705" width="4.28515625" style="241" customWidth="1"/>
    <col min="8706" max="8706" width="45.42578125" style="241" customWidth="1"/>
    <col min="8707" max="8708" width="20.7109375" style="241" customWidth="1"/>
    <col min="8709" max="8709" width="21.42578125" style="241" bestFit="1" customWidth="1"/>
    <col min="8710" max="8960" width="9.140625" style="241"/>
    <col min="8961" max="8961" width="4.28515625" style="241" customWidth="1"/>
    <col min="8962" max="8962" width="45.42578125" style="241" customWidth="1"/>
    <col min="8963" max="8964" width="20.7109375" style="241" customWidth="1"/>
    <col min="8965" max="8965" width="21.42578125" style="241" bestFit="1" customWidth="1"/>
    <col min="8966" max="9216" width="9.140625" style="241"/>
    <col min="9217" max="9217" width="4.28515625" style="241" customWidth="1"/>
    <col min="9218" max="9218" width="45.42578125" style="241" customWidth="1"/>
    <col min="9219" max="9220" width="20.7109375" style="241" customWidth="1"/>
    <col min="9221" max="9221" width="21.42578125" style="241" bestFit="1" customWidth="1"/>
    <col min="9222" max="9472" width="9.140625" style="241"/>
    <col min="9473" max="9473" width="4.28515625" style="241" customWidth="1"/>
    <col min="9474" max="9474" width="45.42578125" style="241" customWidth="1"/>
    <col min="9475" max="9476" width="20.7109375" style="241" customWidth="1"/>
    <col min="9477" max="9477" width="21.42578125" style="241" bestFit="1" customWidth="1"/>
    <col min="9478" max="9728" width="9.140625" style="241"/>
    <col min="9729" max="9729" width="4.28515625" style="241" customWidth="1"/>
    <col min="9730" max="9730" width="45.42578125" style="241" customWidth="1"/>
    <col min="9731" max="9732" width="20.7109375" style="241" customWidth="1"/>
    <col min="9733" max="9733" width="21.42578125" style="241" bestFit="1" customWidth="1"/>
    <col min="9734" max="9984" width="9.140625" style="241"/>
    <col min="9985" max="9985" width="4.28515625" style="241" customWidth="1"/>
    <col min="9986" max="9986" width="45.42578125" style="241" customWidth="1"/>
    <col min="9987" max="9988" width="20.7109375" style="241" customWidth="1"/>
    <col min="9989" max="9989" width="21.42578125" style="241" bestFit="1" customWidth="1"/>
    <col min="9990" max="10240" width="9.140625" style="241"/>
    <col min="10241" max="10241" width="4.28515625" style="241" customWidth="1"/>
    <col min="10242" max="10242" width="45.42578125" style="241" customWidth="1"/>
    <col min="10243" max="10244" width="20.7109375" style="241" customWidth="1"/>
    <col min="10245" max="10245" width="21.42578125" style="241" bestFit="1" customWidth="1"/>
    <col min="10246" max="10496" width="9.140625" style="241"/>
    <col min="10497" max="10497" width="4.28515625" style="241" customWidth="1"/>
    <col min="10498" max="10498" width="45.42578125" style="241" customWidth="1"/>
    <col min="10499" max="10500" width="20.7109375" style="241" customWidth="1"/>
    <col min="10501" max="10501" width="21.42578125" style="241" bestFit="1" customWidth="1"/>
    <col min="10502" max="10752" width="9.140625" style="241"/>
    <col min="10753" max="10753" width="4.28515625" style="241" customWidth="1"/>
    <col min="10754" max="10754" width="45.42578125" style="241" customWidth="1"/>
    <col min="10755" max="10756" width="20.7109375" style="241" customWidth="1"/>
    <col min="10757" max="10757" width="21.42578125" style="241" bestFit="1" customWidth="1"/>
    <col min="10758" max="11008" width="9.140625" style="241"/>
    <col min="11009" max="11009" width="4.28515625" style="241" customWidth="1"/>
    <col min="11010" max="11010" width="45.42578125" style="241" customWidth="1"/>
    <col min="11011" max="11012" width="20.7109375" style="241" customWidth="1"/>
    <col min="11013" max="11013" width="21.42578125" style="241" bestFit="1" customWidth="1"/>
    <col min="11014" max="11264" width="9.140625" style="241"/>
    <col min="11265" max="11265" width="4.28515625" style="241" customWidth="1"/>
    <col min="11266" max="11266" width="45.42578125" style="241" customWidth="1"/>
    <col min="11267" max="11268" width="20.7109375" style="241" customWidth="1"/>
    <col min="11269" max="11269" width="21.42578125" style="241" bestFit="1" customWidth="1"/>
    <col min="11270" max="11520" width="9.140625" style="241"/>
    <col min="11521" max="11521" width="4.28515625" style="241" customWidth="1"/>
    <col min="11522" max="11522" width="45.42578125" style="241" customWidth="1"/>
    <col min="11523" max="11524" width="20.7109375" style="241" customWidth="1"/>
    <col min="11525" max="11525" width="21.42578125" style="241" bestFit="1" customWidth="1"/>
    <col min="11526" max="11776" width="9.140625" style="241"/>
    <col min="11777" max="11777" width="4.28515625" style="241" customWidth="1"/>
    <col min="11778" max="11778" width="45.42578125" style="241" customWidth="1"/>
    <col min="11779" max="11780" width="20.7109375" style="241" customWidth="1"/>
    <col min="11781" max="11781" width="21.42578125" style="241" bestFit="1" customWidth="1"/>
    <col min="11782" max="12032" width="9.140625" style="241"/>
    <col min="12033" max="12033" width="4.28515625" style="241" customWidth="1"/>
    <col min="12034" max="12034" width="45.42578125" style="241" customWidth="1"/>
    <col min="12035" max="12036" width="20.7109375" style="241" customWidth="1"/>
    <col min="12037" max="12037" width="21.42578125" style="241" bestFit="1" customWidth="1"/>
    <col min="12038" max="12288" width="9.140625" style="241"/>
    <col min="12289" max="12289" width="4.28515625" style="241" customWidth="1"/>
    <col min="12290" max="12290" width="45.42578125" style="241" customWidth="1"/>
    <col min="12291" max="12292" width="20.7109375" style="241" customWidth="1"/>
    <col min="12293" max="12293" width="21.42578125" style="241" bestFit="1" customWidth="1"/>
    <col min="12294" max="12544" width="9.140625" style="241"/>
    <col min="12545" max="12545" width="4.28515625" style="241" customWidth="1"/>
    <col min="12546" max="12546" width="45.42578125" style="241" customWidth="1"/>
    <col min="12547" max="12548" width="20.7109375" style="241" customWidth="1"/>
    <col min="12549" max="12549" width="21.42578125" style="241" bestFit="1" customWidth="1"/>
    <col min="12550" max="12800" width="9.140625" style="241"/>
    <col min="12801" max="12801" width="4.28515625" style="241" customWidth="1"/>
    <col min="12802" max="12802" width="45.42578125" style="241" customWidth="1"/>
    <col min="12803" max="12804" width="20.7109375" style="241" customWidth="1"/>
    <col min="12805" max="12805" width="21.42578125" style="241" bestFit="1" customWidth="1"/>
    <col min="12806" max="13056" width="9.140625" style="241"/>
    <col min="13057" max="13057" width="4.28515625" style="241" customWidth="1"/>
    <col min="13058" max="13058" width="45.42578125" style="241" customWidth="1"/>
    <col min="13059" max="13060" width="20.7109375" style="241" customWidth="1"/>
    <col min="13061" max="13061" width="21.42578125" style="241" bestFit="1" customWidth="1"/>
    <col min="13062" max="13312" width="9.140625" style="241"/>
    <col min="13313" max="13313" width="4.28515625" style="241" customWidth="1"/>
    <col min="13314" max="13314" width="45.42578125" style="241" customWidth="1"/>
    <col min="13315" max="13316" width="20.7109375" style="241" customWidth="1"/>
    <col min="13317" max="13317" width="21.42578125" style="241" bestFit="1" customWidth="1"/>
    <col min="13318" max="13568" width="9.140625" style="241"/>
    <col min="13569" max="13569" width="4.28515625" style="241" customWidth="1"/>
    <col min="13570" max="13570" width="45.42578125" style="241" customWidth="1"/>
    <col min="13571" max="13572" width="20.7109375" style="241" customWidth="1"/>
    <col min="13573" max="13573" width="21.42578125" style="241" bestFit="1" customWidth="1"/>
    <col min="13574" max="13824" width="9.140625" style="241"/>
    <col min="13825" max="13825" width="4.28515625" style="241" customWidth="1"/>
    <col min="13826" max="13826" width="45.42578125" style="241" customWidth="1"/>
    <col min="13827" max="13828" width="20.7109375" style="241" customWidth="1"/>
    <col min="13829" max="13829" width="21.42578125" style="241" bestFit="1" customWidth="1"/>
    <col min="13830" max="14080" width="9.140625" style="241"/>
    <col min="14081" max="14081" width="4.28515625" style="241" customWidth="1"/>
    <col min="14082" max="14082" width="45.42578125" style="241" customWidth="1"/>
    <col min="14083" max="14084" width="20.7109375" style="241" customWidth="1"/>
    <col min="14085" max="14085" width="21.42578125" style="241" bestFit="1" customWidth="1"/>
    <col min="14086" max="14336" width="9.140625" style="241"/>
    <col min="14337" max="14337" width="4.28515625" style="241" customWidth="1"/>
    <col min="14338" max="14338" width="45.42578125" style="241" customWidth="1"/>
    <col min="14339" max="14340" width="20.7109375" style="241" customWidth="1"/>
    <col min="14341" max="14341" width="21.42578125" style="241" bestFit="1" customWidth="1"/>
    <col min="14342" max="14592" width="9.140625" style="241"/>
    <col min="14593" max="14593" width="4.28515625" style="241" customWidth="1"/>
    <col min="14594" max="14594" width="45.42578125" style="241" customWidth="1"/>
    <col min="14595" max="14596" width="20.7109375" style="241" customWidth="1"/>
    <col min="14597" max="14597" width="21.42578125" style="241" bestFit="1" customWidth="1"/>
    <col min="14598" max="14848" width="9.140625" style="241"/>
    <col min="14849" max="14849" width="4.28515625" style="241" customWidth="1"/>
    <col min="14850" max="14850" width="45.42578125" style="241" customWidth="1"/>
    <col min="14851" max="14852" width="20.7109375" style="241" customWidth="1"/>
    <col min="14853" max="14853" width="21.42578125" style="241" bestFit="1" customWidth="1"/>
    <col min="14854" max="15104" width="9.140625" style="241"/>
    <col min="15105" max="15105" width="4.28515625" style="241" customWidth="1"/>
    <col min="15106" max="15106" width="45.42578125" style="241" customWidth="1"/>
    <col min="15107" max="15108" width="20.7109375" style="241" customWidth="1"/>
    <col min="15109" max="15109" width="21.42578125" style="241" bestFit="1" customWidth="1"/>
    <col min="15110" max="15360" width="9.140625" style="241"/>
    <col min="15361" max="15361" width="4.28515625" style="241" customWidth="1"/>
    <col min="15362" max="15362" width="45.42578125" style="241" customWidth="1"/>
    <col min="15363" max="15364" width="20.7109375" style="241" customWidth="1"/>
    <col min="15365" max="15365" width="21.42578125" style="241" bestFit="1" customWidth="1"/>
    <col min="15366" max="15616" width="9.140625" style="241"/>
    <col min="15617" max="15617" width="4.28515625" style="241" customWidth="1"/>
    <col min="15618" max="15618" width="45.42578125" style="241" customWidth="1"/>
    <col min="15619" max="15620" width="20.7109375" style="241" customWidth="1"/>
    <col min="15621" max="15621" width="21.42578125" style="241" bestFit="1" customWidth="1"/>
    <col min="15622" max="15872" width="9.140625" style="241"/>
    <col min="15873" max="15873" width="4.28515625" style="241" customWidth="1"/>
    <col min="15874" max="15874" width="45.42578125" style="241" customWidth="1"/>
    <col min="15875" max="15876" width="20.7109375" style="241" customWidth="1"/>
    <col min="15877" max="15877" width="21.42578125" style="241" bestFit="1" customWidth="1"/>
    <col min="15878" max="16128" width="9.140625" style="241"/>
    <col min="16129" max="16129" width="4.28515625" style="241" customWidth="1"/>
    <col min="16130" max="16130" width="45.42578125" style="241" customWidth="1"/>
    <col min="16131" max="16132" width="20.7109375" style="241" customWidth="1"/>
    <col min="16133" max="16133" width="21.42578125" style="241" bestFit="1" customWidth="1"/>
    <col min="16134" max="16384" width="9.140625" style="241"/>
  </cols>
  <sheetData>
    <row r="1" spans="1:9" ht="20.100000000000001" customHeight="1">
      <c r="A1" s="264" t="s">
        <v>472</v>
      </c>
      <c r="B1" s="263"/>
      <c r="C1" s="261"/>
      <c r="D1" s="261"/>
      <c r="E1" s="261"/>
    </row>
    <row r="2" spans="1:9" ht="20.100000000000001" customHeight="1">
      <c r="A2" s="262"/>
      <c r="B2" s="262"/>
      <c r="C2" s="261"/>
      <c r="D2" s="261"/>
      <c r="E2" s="261"/>
    </row>
    <row r="3" spans="1:9" ht="20.100000000000001" customHeight="1">
      <c r="A3" s="252"/>
      <c r="B3" s="252"/>
      <c r="C3" s="254"/>
      <c r="D3" s="254"/>
      <c r="E3" s="260" t="s">
        <v>338</v>
      </c>
    </row>
    <row r="4" spans="1:9" ht="20.100000000000001" customHeight="1">
      <c r="A4" s="259"/>
      <c r="B4" s="258"/>
      <c r="C4" s="257" t="s">
        <v>337</v>
      </c>
      <c r="D4" s="257" t="s">
        <v>336</v>
      </c>
      <c r="E4" s="257" t="s">
        <v>336</v>
      </c>
    </row>
    <row r="5" spans="1:9" ht="20.100000000000001" customHeight="1">
      <c r="A5" s="252"/>
      <c r="B5" s="256"/>
      <c r="C5" s="255" t="s">
        <v>251</v>
      </c>
      <c r="D5" s="255" t="s">
        <v>335</v>
      </c>
      <c r="E5" s="255" t="s">
        <v>334</v>
      </c>
    </row>
    <row r="6" spans="1:9" ht="15.95" customHeight="1">
      <c r="A6" s="252"/>
      <c r="B6" s="252"/>
      <c r="C6" s="254"/>
      <c r="D6" s="254"/>
      <c r="E6" s="254"/>
    </row>
    <row r="7" spans="1:9" ht="20.100000000000001" customHeight="1">
      <c r="A7" s="243" t="s">
        <v>115</v>
      </c>
      <c r="B7" s="173"/>
      <c r="C7" s="253">
        <v>47</v>
      </c>
      <c r="D7" s="267">
        <v>1323.535922</v>
      </c>
      <c r="E7" s="267">
        <v>472.23227128125001</v>
      </c>
    </row>
    <row r="8" spans="1:9" ht="15.95" customHeight="1">
      <c r="A8" s="243" t="s">
        <v>252</v>
      </c>
      <c r="B8" s="252"/>
      <c r="C8" s="244"/>
      <c r="D8" s="268"/>
      <c r="E8" s="268"/>
    </row>
    <row r="9" spans="1:9" ht="15.95" customHeight="1">
      <c r="A9" s="243"/>
      <c r="B9" s="173" t="s">
        <v>332</v>
      </c>
      <c r="C9" s="244">
        <v>5</v>
      </c>
      <c r="D9" s="269">
        <v>562</v>
      </c>
      <c r="E9" s="269"/>
      <c r="F9" s="249"/>
      <c r="G9" s="249"/>
      <c r="H9" s="251"/>
      <c r="I9" s="251"/>
    </row>
    <row r="10" spans="1:9" ht="15.95" customHeight="1">
      <c r="A10" s="243"/>
      <c r="B10" s="173" t="s">
        <v>99</v>
      </c>
      <c r="C10" s="244">
        <v>1</v>
      </c>
      <c r="D10" s="269">
        <v>200</v>
      </c>
      <c r="E10" s="269"/>
      <c r="F10" s="249"/>
      <c r="G10" s="249"/>
      <c r="H10" s="251"/>
      <c r="I10" s="250"/>
    </row>
    <row r="11" spans="1:9" ht="15.95" customHeight="1">
      <c r="A11" s="243"/>
      <c r="B11" s="173" t="s">
        <v>92</v>
      </c>
      <c r="C11" s="244">
        <v>4</v>
      </c>
      <c r="D11" s="269">
        <v>115.6</v>
      </c>
      <c r="E11" s="269">
        <v>1.8</v>
      </c>
    </row>
    <row r="12" spans="1:9" ht="15.95" customHeight="1">
      <c r="A12" s="243"/>
      <c r="B12" s="173" t="s">
        <v>100</v>
      </c>
      <c r="C12" s="244">
        <v>2</v>
      </c>
      <c r="D12" s="269">
        <v>114.71177</v>
      </c>
      <c r="E12" s="269">
        <v>19.275952</v>
      </c>
    </row>
    <row r="13" spans="1:9" ht="15.95" customHeight="1">
      <c r="A13" s="243"/>
      <c r="B13" s="173" t="s">
        <v>93</v>
      </c>
      <c r="C13" s="244">
        <v>1</v>
      </c>
      <c r="D13" s="269">
        <v>110</v>
      </c>
      <c r="E13" s="269">
        <v>0.21334728124999999</v>
      </c>
      <c r="F13" s="249"/>
      <c r="G13" s="249"/>
    </row>
    <row r="14" spans="1:9" ht="15.95" customHeight="1">
      <c r="A14" s="243"/>
      <c r="B14" s="173" t="s">
        <v>89</v>
      </c>
      <c r="C14" s="244">
        <v>6</v>
      </c>
      <c r="D14" s="269">
        <v>56.798602000000002</v>
      </c>
      <c r="E14" s="269">
        <v>2.5</v>
      </c>
      <c r="F14" s="249"/>
      <c r="G14" s="249"/>
    </row>
    <row r="15" spans="1:9" ht="15.95" customHeight="1">
      <c r="A15" s="243"/>
      <c r="B15" s="173" t="s">
        <v>91</v>
      </c>
      <c r="C15" s="244">
        <v>3</v>
      </c>
      <c r="D15" s="269">
        <v>35.299999999999997</v>
      </c>
      <c r="E15" s="269"/>
    </row>
    <row r="16" spans="1:9" ht="15.95" customHeight="1">
      <c r="A16" s="243"/>
      <c r="B16" s="173" t="s">
        <v>97</v>
      </c>
      <c r="C16" s="244">
        <v>4</v>
      </c>
      <c r="D16" s="269">
        <v>30.95</v>
      </c>
      <c r="E16" s="269">
        <v>4.5</v>
      </c>
    </row>
    <row r="17" spans="1:5" ht="15.95" customHeight="1">
      <c r="A17" s="243"/>
      <c r="B17" s="173" t="s">
        <v>413</v>
      </c>
      <c r="C17" s="244">
        <v>1</v>
      </c>
      <c r="D17" s="269">
        <v>30</v>
      </c>
      <c r="E17" s="269"/>
    </row>
    <row r="18" spans="1:5" ht="15.95" customHeight="1">
      <c r="A18" s="243"/>
      <c r="B18" s="173" t="s">
        <v>255</v>
      </c>
      <c r="C18" s="244">
        <v>2</v>
      </c>
      <c r="D18" s="269">
        <v>16.5</v>
      </c>
      <c r="E18" s="269">
        <v>332</v>
      </c>
    </row>
    <row r="19" spans="1:5" ht="15.95" customHeight="1">
      <c r="A19" s="243"/>
      <c r="B19" s="173" t="s">
        <v>87</v>
      </c>
      <c r="C19" s="244">
        <v>2</v>
      </c>
      <c r="D19" s="269">
        <v>13.327999999999999</v>
      </c>
      <c r="E19" s="269"/>
    </row>
    <row r="20" spans="1:5" ht="15.95" customHeight="1">
      <c r="A20" s="243"/>
      <c r="B20" s="173" t="s">
        <v>253</v>
      </c>
      <c r="C20" s="244">
        <v>2</v>
      </c>
      <c r="D20" s="269">
        <v>10.8</v>
      </c>
      <c r="E20" s="269">
        <v>37.947890000000001</v>
      </c>
    </row>
    <row r="21" spans="1:5" ht="15.95" customHeight="1">
      <c r="A21" s="243"/>
      <c r="B21" s="173" t="s">
        <v>385</v>
      </c>
      <c r="C21" s="244">
        <v>1</v>
      </c>
      <c r="D21" s="269">
        <v>7.6454800000000001</v>
      </c>
      <c r="E21" s="269"/>
    </row>
    <row r="22" spans="1:5" ht="15.95" customHeight="1">
      <c r="A22" s="243"/>
      <c r="B22" s="173" t="s">
        <v>407</v>
      </c>
      <c r="C22" s="244">
        <v>1</v>
      </c>
      <c r="D22" s="269">
        <v>7</v>
      </c>
      <c r="E22" s="269"/>
    </row>
    <row r="23" spans="1:5" ht="15.95" customHeight="1">
      <c r="A23" s="243"/>
      <c r="B23" s="173" t="s">
        <v>254</v>
      </c>
      <c r="C23" s="244">
        <v>1</v>
      </c>
      <c r="D23" s="269">
        <v>5</v>
      </c>
      <c r="E23" s="269">
        <v>2</v>
      </c>
    </row>
    <row r="24" spans="1:5" ht="15.95" customHeight="1">
      <c r="A24" s="243"/>
      <c r="B24" s="173" t="s">
        <v>257</v>
      </c>
      <c r="C24" s="244">
        <v>4</v>
      </c>
      <c r="D24" s="269">
        <v>3.1749999999999998</v>
      </c>
      <c r="E24" s="269">
        <v>5</v>
      </c>
    </row>
    <row r="25" spans="1:5" ht="15.95" customHeight="1">
      <c r="A25" s="243"/>
      <c r="B25" s="173" t="s">
        <v>95</v>
      </c>
      <c r="C25" s="244">
        <v>1</v>
      </c>
      <c r="D25" s="269">
        <v>2.596279</v>
      </c>
      <c r="E25" s="269"/>
    </row>
    <row r="26" spans="1:5" ht="15.95" customHeight="1">
      <c r="A26" s="243"/>
      <c r="B26" s="173" t="s">
        <v>101</v>
      </c>
      <c r="C26" s="244">
        <v>5</v>
      </c>
      <c r="D26" s="269">
        <v>1.8132410000000001</v>
      </c>
      <c r="E26" s="269">
        <v>0.29654799999999998</v>
      </c>
    </row>
    <row r="27" spans="1:5" ht="15.95" customHeight="1">
      <c r="A27" s="243"/>
      <c r="B27" s="173" t="s">
        <v>330</v>
      </c>
      <c r="C27" s="244">
        <v>1</v>
      </c>
      <c r="D27" s="269">
        <v>0.31755</v>
      </c>
      <c r="E27" s="269"/>
    </row>
    <row r="28" spans="1:5" ht="15.95" customHeight="1">
      <c r="A28" s="243"/>
      <c r="B28" s="173" t="s">
        <v>329</v>
      </c>
      <c r="C28" s="248"/>
      <c r="D28" s="269"/>
      <c r="E28" s="269">
        <v>54.826087999999999</v>
      </c>
    </row>
    <row r="29" spans="1:5" ht="15.95" customHeight="1">
      <c r="A29" s="243" t="s">
        <v>212</v>
      </c>
      <c r="B29" s="247"/>
      <c r="C29" s="246"/>
      <c r="D29" s="270"/>
      <c r="E29" s="270"/>
    </row>
    <row r="30" spans="1:5" ht="15.95" customHeight="1">
      <c r="A30" s="243"/>
      <c r="B30" s="245" t="s">
        <v>204</v>
      </c>
      <c r="C30" s="244">
        <v>10</v>
      </c>
      <c r="D30" s="269">
        <v>544.70860200000004</v>
      </c>
      <c r="E30" s="269">
        <v>52.872393000000002</v>
      </c>
    </row>
    <row r="31" spans="1:5" ht="15.95" customHeight="1">
      <c r="A31" s="243"/>
      <c r="B31" s="245" t="s">
        <v>327</v>
      </c>
      <c r="C31" s="244">
        <v>9</v>
      </c>
      <c r="D31" s="269">
        <v>270.625</v>
      </c>
      <c r="E31" s="269">
        <v>338.83702728125002</v>
      </c>
    </row>
    <row r="32" spans="1:5" ht="15.95" customHeight="1">
      <c r="A32" s="243"/>
      <c r="B32" s="245" t="s">
        <v>328</v>
      </c>
      <c r="C32" s="244">
        <v>4</v>
      </c>
      <c r="D32" s="269">
        <v>210.89</v>
      </c>
      <c r="E32" s="269">
        <v>10.377129999999999</v>
      </c>
    </row>
    <row r="33" spans="1:5" ht="15.95" customHeight="1">
      <c r="A33" s="243"/>
      <c r="B33" s="245" t="s">
        <v>198</v>
      </c>
      <c r="C33" s="244">
        <v>2</v>
      </c>
      <c r="D33" s="269">
        <v>110.8</v>
      </c>
      <c r="E33" s="269">
        <v>0.5</v>
      </c>
    </row>
    <row r="34" spans="1:5" ht="15.95" customHeight="1">
      <c r="A34" s="243"/>
      <c r="B34" s="245" t="s">
        <v>188</v>
      </c>
      <c r="C34" s="244">
        <v>1</v>
      </c>
      <c r="D34" s="269">
        <v>80.611770000000007</v>
      </c>
      <c r="E34" s="396"/>
    </row>
    <row r="35" spans="1:5" ht="15.95" customHeight="1">
      <c r="A35" s="243"/>
      <c r="B35" s="245" t="s">
        <v>209</v>
      </c>
      <c r="C35" s="244">
        <v>11</v>
      </c>
      <c r="D35" s="269">
        <v>49.857480000000002</v>
      </c>
      <c r="E35" s="269">
        <v>25.637438</v>
      </c>
    </row>
    <row r="36" spans="1:5" ht="15.95" customHeight="1">
      <c r="A36" s="243"/>
      <c r="B36" s="245" t="s">
        <v>326</v>
      </c>
      <c r="C36" s="244">
        <v>2</v>
      </c>
      <c r="D36" s="269">
        <v>32.596279000000003</v>
      </c>
      <c r="E36" s="269">
        <v>-0.3</v>
      </c>
    </row>
    <row r="37" spans="1:5" ht="15.95" customHeight="1">
      <c r="A37" s="243"/>
      <c r="B37" s="245" t="s">
        <v>207</v>
      </c>
      <c r="C37" s="244">
        <v>2</v>
      </c>
      <c r="D37" s="269">
        <v>6.5</v>
      </c>
      <c r="E37" s="269">
        <v>2.5</v>
      </c>
    </row>
    <row r="38" spans="1:5" ht="15.95" customHeight="1">
      <c r="A38" s="243"/>
      <c r="B38" s="245" t="s">
        <v>205</v>
      </c>
      <c r="C38" s="244">
        <v>1</v>
      </c>
      <c r="D38" s="269">
        <v>6.3280000000000003</v>
      </c>
      <c r="E38" s="269">
        <v>0.3</v>
      </c>
    </row>
    <row r="39" spans="1:5" ht="15.95" customHeight="1">
      <c r="A39" s="243"/>
      <c r="B39" s="245" t="s">
        <v>208</v>
      </c>
      <c r="C39" s="244">
        <v>3</v>
      </c>
      <c r="D39" s="269">
        <v>5.403645</v>
      </c>
      <c r="E39" s="269">
        <v>4.6125280000000002</v>
      </c>
    </row>
    <row r="40" spans="1:5" ht="15.95" customHeight="1">
      <c r="A40" s="243"/>
      <c r="B40" s="245" t="s">
        <v>437</v>
      </c>
      <c r="C40" s="244">
        <v>1</v>
      </c>
      <c r="D40" s="269">
        <v>5</v>
      </c>
      <c r="E40" s="269"/>
    </row>
    <row r="41" spans="1:5" ht="15.95" customHeight="1">
      <c r="A41" s="243"/>
      <c r="B41" s="245" t="s">
        <v>345</v>
      </c>
      <c r="C41" s="244">
        <v>1</v>
      </c>
      <c r="D41" s="269">
        <v>0.215146</v>
      </c>
      <c r="E41" s="269">
        <v>20</v>
      </c>
    </row>
    <row r="42" spans="1:5" ht="15.95" customHeight="1">
      <c r="A42" s="243"/>
      <c r="B42" s="245" t="s">
        <v>258</v>
      </c>
      <c r="C42" s="244"/>
      <c r="D42" s="269"/>
      <c r="E42" s="269">
        <v>5</v>
      </c>
    </row>
    <row r="43" spans="1:5" ht="15.95" customHeight="1">
      <c r="A43" s="243"/>
      <c r="B43" s="245" t="s">
        <v>184</v>
      </c>
      <c r="C43" s="244"/>
      <c r="D43" s="269"/>
      <c r="E43" s="269">
        <v>9.8897259999999996</v>
      </c>
    </row>
    <row r="44" spans="1:5" ht="15.95" customHeight="1">
      <c r="A44" s="243"/>
      <c r="B44" s="245" t="s">
        <v>259</v>
      </c>
      <c r="C44" s="244"/>
      <c r="D44" s="269"/>
      <c r="E44" s="269"/>
    </row>
    <row r="45" spans="1:5" ht="15.95" customHeight="1">
      <c r="A45" s="243"/>
      <c r="B45" s="245" t="s">
        <v>438</v>
      </c>
      <c r="C45" s="244"/>
      <c r="D45" s="269"/>
      <c r="E45" s="269">
        <v>1.953851</v>
      </c>
    </row>
    <row r="46" spans="1:5" ht="15.95" customHeight="1">
      <c r="A46" s="243"/>
      <c r="B46" s="245" t="s">
        <v>192</v>
      </c>
      <c r="C46" s="244"/>
      <c r="D46" s="269"/>
      <c r="E46" s="269"/>
    </row>
  </sheetData>
  <pageMargins left="0.86614173228346458" right="0.39370078740157483" top="0.74803149606299213" bottom="0.74803149606299213" header="0.31496062992125984" footer="0.51181102362204722"/>
  <pageSetup paperSize="9" firstPageNumber="26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0"/>
  <sheetViews>
    <sheetView workbookViewId="0"/>
  </sheetViews>
  <sheetFormatPr defaultColWidth="8" defaultRowHeight="12.75"/>
  <cols>
    <col min="1" max="1" width="3" style="76" customWidth="1"/>
    <col min="2" max="2" width="36.7109375" style="76" customWidth="1"/>
    <col min="3" max="3" width="14.5703125" style="76" customWidth="1"/>
    <col min="4" max="5" width="9.7109375" style="76" customWidth="1"/>
    <col min="6" max="6" width="14.85546875" style="76" customWidth="1"/>
    <col min="7" max="9" width="13.42578125" style="76" customWidth="1"/>
    <col min="10" max="10" width="15.85546875" style="76" customWidth="1"/>
    <col min="11" max="16384" width="8" style="76"/>
  </cols>
  <sheetData>
    <row r="1" spans="1:11" s="92" customFormat="1" ht="21" customHeight="1">
      <c r="A1" s="152" t="s">
        <v>473</v>
      </c>
      <c r="B1" s="152"/>
      <c r="C1" s="152"/>
      <c r="D1" s="152"/>
      <c r="E1" s="152"/>
      <c r="F1" s="152"/>
      <c r="G1" s="152"/>
    </row>
    <row r="2" spans="1:11" ht="18" customHeight="1">
      <c r="A2" s="153"/>
      <c r="B2" s="153"/>
      <c r="C2" s="153"/>
      <c r="D2" s="153"/>
      <c r="E2" s="154"/>
      <c r="F2" s="154"/>
      <c r="G2" s="154"/>
    </row>
    <row r="3" spans="1:11" ht="21" customHeight="1">
      <c r="A3" s="154"/>
      <c r="B3" s="154"/>
      <c r="C3" s="154"/>
      <c r="D3" s="154"/>
      <c r="E3" s="154"/>
      <c r="F3" s="174" t="s">
        <v>239</v>
      </c>
      <c r="G3" s="154"/>
    </row>
    <row r="4" spans="1:11" s="91" customFormat="1" ht="25.9" customHeight="1">
      <c r="A4" s="155"/>
      <c r="B4" s="155"/>
      <c r="C4" s="548" t="s">
        <v>439</v>
      </c>
      <c r="D4" s="550" t="s">
        <v>440</v>
      </c>
      <c r="E4" s="550"/>
      <c r="F4" s="545" t="s">
        <v>451</v>
      </c>
      <c r="G4" s="156"/>
    </row>
    <row r="5" spans="1:11" s="91" customFormat="1" ht="25.9" customHeight="1">
      <c r="A5" s="157"/>
      <c r="B5" s="157"/>
      <c r="C5" s="549"/>
      <c r="D5" s="397" t="s">
        <v>260</v>
      </c>
      <c r="E5" s="398" t="s">
        <v>441</v>
      </c>
      <c r="F5" s="546"/>
      <c r="G5" s="156"/>
    </row>
    <row r="6" spans="1:11" s="91" customFormat="1" ht="21" customHeight="1">
      <c r="A6" s="157"/>
      <c r="B6" s="157"/>
      <c r="C6" s="157"/>
      <c r="D6" s="158"/>
      <c r="E6" s="159"/>
      <c r="F6" s="159"/>
      <c r="G6" s="159"/>
    </row>
    <row r="7" spans="1:11" s="77" customFormat="1" ht="21" customHeight="1">
      <c r="A7" s="547" t="s">
        <v>115</v>
      </c>
      <c r="B7" s="547"/>
      <c r="C7" s="175">
        <v>463042.82963390788</v>
      </c>
      <c r="D7" s="177">
        <v>479944.38712600729</v>
      </c>
      <c r="E7" s="178">
        <v>100</v>
      </c>
      <c r="F7" s="181">
        <v>106.42156438655594</v>
      </c>
      <c r="G7" s="160"/>
      <c r="H7" s="90"/>
      <c r="I7" s="89"/>
      <c r="J7" s="89"/>
      <c r="K7" s="88"/>
    </row>
    <row r="8" spans="1:11" s="77" customFormat="1" ht="21" customHeight="1">
      <c r="A8" s="161"/>
      <c r="B8" s="162" t="s">
        <v>124</v>
      </c>
      <c r="C8" s="176">
        <v>363837.99638344609</v>
      </c>
      <c r="D8" s="179">
        <v>378918.48673564341</v>
      </c>
      <c r="E8" s="180">
        <f>+D8/$D$7*100</f>
        <v>78.950498620199511</v>
      </c>
      <c r="F8" s="163">
        <v>108.65412738910636</v>
      </c>
      <c r="G8" s="160"/>
      <c r="H8" s="87"/>
      <c r="I8" s="86"/>
      <c r="J8" s="86"/>
      <c r="K8" s="85"/>
    </row>
    <row r="9" spans="1:11" s="77" customFormat="1" ht="21" customHeight="1">
      <c r="A9" s="164"/>
      <c r="B9" s="165" t="s">
        <v>123</v>
      </c>
      <c r="C9" s="176">
        <v>47443.088908722646</v>
      </c>
      <c r="D9" s="179">
        <v>48701.078365095949</v>
      </c>
      <c r="E9" s="180">
        <f t="shared" ref="E9:E11" si="0">+D9/$D$7*100</f>
        <v>10.147233652783544</v>
      </c>
      <c r="F9" s="163">
        <v>95.869891079692664</v>
      </c>
      <c r="G9" s="160"/>
      <c r="H9" s="87"/>
      <c r="I9" s="86"/>
      <c r="J9" s="86"/>
      <c r="K9" s="85"/>
    </row>
    <row r="10" spans="1:11" s="77" customFormat="1" ht="21" customHeight="1">
      <c r="A10" s="161"/>
      <c r="B10" s="162" t="s">
        <v>122</v>
      </c>
      <c r="C10" s="176">
        <v>1557.9631727042818</v>
      </c>
      <c r="D10" s="179">
        <v>1568.7992633736687</v>
      </c>
      <c r="E10" s="180">
        <f t="shared" si="0"/>
        <v>0.32687105119989401</v>
      </c>
      <c r="F10" s="163">
        <v>37.815707350935028</v>
      </c>
      <c r="G10" s="160"/>
      <c r="H10" s="87"/>
      <c r="I10" s="86"/>
      <c r="J10" s="86"/>
      <c r="K10" s="85"/>
    </row>
    <row r="11" spans="1:11" s="77" customFormat="1" ht="20.100000000000001" customHeight="1">
      <c r="A11" s="161"/>
      <c r="B11" s="162" t="s">
        <v>121</v>
      </c>
      <c r="C11" s="176">
        <v>50203.781169034897</v>
      </c>
      <c r="D11" s="179">
        <v>50756.022761894281</v>
      </c>
      <c r="E11" s="180">
        <f t="shared" si="0"/>
        <v>10.575396675817048</v>
      </c>
      <c r="F11" s="163">
        <v>107.31060136359621</v>
      </c>
      <c r="G11" s="160"/>
      <c r="H11" s="87"/>
      <c r="I11" s="86"/>
      <c r="J11" s="86"/>
      <c r="K11" s="85"/>
    </row>
    <row r="12" spans="1:11" s="81" customFormat="1" ht="20.100000000000001" customHeight="1">
      <c r="A12" s="161" t="s">
        <v>120</v>
      </c>
      <c r="B12" s="166" t="s">
        <v>120</v>
      </c>
      <c r="C12" s="166"/>
      <c r="D12" s="167"/>
      <c r="E12" s="167"/>
      <c r="F12" s="166"/>
      <c r="G12" s="166"/>
      <c r="H12" s="84"/>
      <c r="I12" s="84"/>
      <c r="J12" s="84"/>
    </row>
    <row r="13" spans="1:11" s="81" customFormat="1" ht="20.100000000000001" customHeight="1">
      <c r="A13" s="273"/>
      <c r="B13" s="162"/>
      <c r="C13" s="265"/>
      <c r="D13" s="265"/>
      <c r="E13" s="160"/>
      <c r="F13" s="167"/>
      <c r="G13" s="166"/>
      <c r="H13" s="79"/>
      <c r="I13" s="83"/>
      <c r="J13" s="82"/>
    </row>
    <row r="14" spans="1:11" s="77" customFormat="1" ht="20.100000000000001" customHeight="1">
      <c r="A14" s="161"/>
      <c r="B14" s="162"/>
      <c r="C14" s="265"/>
      <c r="D14" s="265"/>
      <c r="E14" s="160"/>
      <c r="F14" s="162"/>
      <c r="G14" s="162"/>
      <c r="H14" s="79"/>
      <c r="I14" s="79"/>
      <c r="J14" s="78"/>
    </row>
    <row r="15" spans="1:11" s="80" customFormat="1" ht="20.100000000000001" customHeight="1">
      <c r="A15" s="164"/>
      <c r="B15" s="165"/>
      <c r="C15" s="265"/>
      <c r="D15" s="265"/>
      <c r="E15" s="160"/>
      <c r="F15" s="161"/>
      <c r="G15" s="161"/>
      <c r="H15" s="79"/>
      <c r="I15" s="79"/>
      <c r="J15" s="78"/>
    </row>
    <row r="16" spans="1:11" s="77" customFormat="1" ht="20.100000000000001" customHeight="1">
      <c r="A16" s="161"/>
      <c r="B16" s="162"/>
      <c r="C16" s="265"/>
      <c r="D16" s="265"/>
      <c r="E16" s="160"/>
      <c r="F16" s="162"/>
      <c r="G16" s="162"/>
      <c r="H16" s="79"/>
      <c r="I16" s="79"/>
      <c r="J16" s="78"/>
    </row>
    <row r="17" spans="1:10" s="77" customFormat="1" ht="20.100000000000001" customHeight="1">
      <c r="A17" s="161"/>
      <c r="B17" s="162"/>
      <c r="C17" s="265"/>
      <c r="D17" s="265"/>
      <c r="E17" s="160"/>
      <c r="F17" s="162"/>
      <c r="G17" s="162"/>
      <c r="H17" s="79"/>
      <c r="I17" s="79"/>
      <c r="J17" s="78"/>
    </row>
    <row r="18" spans="1:10" ht="20.100000000000001" customHeight="1">
      <c r="A18" s="154"/>
      <c r="B18" s="154"/>
      <c r="C18" s="154"/>
      <c r="D18" s="168"/>
      <c r="E18" s="154"/>
      <c r="F18" s="154"/>
      <c r="G18" s="154"/>
    </row>
    <row r="19" spans="1:10" ht="20.100000000000001" customHeight="1">
      <c r="A19" s="154"/>
      <c r="B19" s="154"/>
      <c r="C19" s="154"/>
      <c r="D19" s="154"/>
      <c r="E19" s="154"/>
      <c r="F19" s="154"/>
    </row>
    <row r="20" spans="1:10" ht="20.100000000000001" customHeight="1">
      <c r="A20" s="154"/>
      <c r="B20" s="154"/>
      <c r="C20" s="154"/>
      <c r="D20" s="154"/>
      <c r="E20" s="154"/>
      <c r="F20" s="154"/>
    </row>
    <row r="21" spans="1:10" ht="20.100000000000001" customHeight="1">
      <c r="A21" s="154"/>
      <c r="B21" s="154"/>
      <c r="C21" s="154"/>
      <c r="D21" s="154"/>
      <c r="E21" s="154"/>
      <c r="F21" s="154"/>
    </row>
    <row r="22" spans="1:10" ht="20.100000000000001" customHeight="1">
      <c r="A22" s="154"/>
      <c r="B22" s="154"/>
      <c r="C22" s="154"/>
      <c r="D22" s="154"/>
      <c r="E22" s="154"/>
      <c r="F22" s="154"/>
    </row>
    <row r="23" spans="1:10" ht="20.100000000000001" customHeight="1">
      <c r="A23" s="154"/>
      <c r="B23" s="154"/>
      <c r="C23" s="154"/>
      <c r="D23" s="154"/>
      <c r="E23" s="154"/>
      <c r="F23" s="154"/>
    </row>
    <row r="24" spans="1:10" ht="20.100000000000001" customHeight="1">
      <c r="A24" s="154"/>
      <c r="B24" s="154"/>
      <c r="C24" s="154"/>
      <c r="D24" s="154"/>
      <c r="E24" s="154"/>
      <c r="F24" s="154"/>
    </row>
    <row r="25" spans="1:10" ht="20.100000000000001" customHeight="1">
      <c r="A25" s="154"/>
      <c r="B25" s="154"/>
      <c r="C25" s="154"/>
      <c r="D25" s="154"/>
      <c r="E25" s="154"/>
      <c r="F25" s="154"/>
    </row>
    <row r="26" spans="1:10" ht="20.100000000000001" customHeight="1">
      <c r="A26" s="154"/>
      <c r="B26" s="154"/>
      <c r="C26" s="154"/>
      <c r="D26" s="154"/>
      <c r="E26" s="154"/>
      <c r="F26" s="154"/>
    </row>
    <row r="27" spans="1:10" ht="20.100000000000001" customHeight="1">
      <c r="A27" s="154"/>
      <c r="B27" s="154"/>
      <c r="C27" s="154"/>
      <c r="D27" s="154"/>
      <c r="E27" s="154"/>
      <c r="F27" s="154"/>
    </row>
    <row r="28" spans="1:10" ht="20.100000000000001" customHeight="1">
      <c r="A28" s="154"/>
      <c r="B28" s="154"/>
      <c r="C28" s="154"/>
      <c r="D28" s="154"/>
      <c r="E28" s="154"/>
      <c r="F28" s="154"/>
    </row>
    <row r="29" spans="1:10" ht="20.100000000000001" customHeight="1">
      <c r="A29" s="154"/>
      <c r="B29" s="154"/>
      <c r="C29" s="154"/>
      <c r="D29" s="154"/>
      <c r="E29" s="154"/>
      <c r="F29" s="154"/>
    </row>
    <row r="30" spans="1:10" ht="20.100000000000001" customHeight="1">
      <c r="A30" s="154"/>
      <c r="B30" s="154"/>
      <c r="C30" s="154"/>
      <c r="D30" s="154"/>
      <c r="E30" s="154"/>
      <c r="F30" s="154"/>
    </row>
    <row r="31" spans="1:10">
      <c r="A31" s="154"/>
      <c r="B31" s="154"/>
      <c r="C31" s="154"/>
      <c r="D31" s="154"/>
      <c r="E31" s="154"/>
      <c r="F31" s="154"/>
    </row>
    <row r="32" spans="1:10">
      <c r="A32" s="154"/>
      <c r="B32" s="154"/>
      <c r="C32" s="154"/>
      <c r="D32" s="154"/>
      <c r="E32" s="154"/>
      <c r="F32" s="154"/>
    </row>
    <row r="33" spans="1:6">
      <c r="A33" s="154"/>
      <c r="B33" s="154"/>
      <c r="C33" s="154"/>
      <c r="D33" s="154"/>
      <c r="E33" s="154"/>
      <c r="F33" s="154"/>
    </row>
    <row r="34" spans="1:6">
      <c r="A34" s="154"/>
      <c r="B34" s="154"/>
      <c r="C34" s="154"/>
      <c r="D34" s="154"/>
      <c r="E34" s="154"/>
      <c r="F34" s="154"/>
    </row>
    <row r="35" spans="1:6">
      <c r="A35" s="154"/>
      <c r="B35" s="154"/>
      <c r="C35" s="154"/>
      <c r="D35" s="154"/>
      <c r="E35" s="154"/>
      <c r="F35" s="154"/>
    </row>
    <row r="36" spans="1:6">
      <c r="A36" s="154"/>
      <c r="B36" s="154"/>
      <c r="C36" s="154"/>
      <c r="D36" s="154"/>
      <c r="E36" s="154"/>
      <c r="F36" s="154"/>
    </row>
    <row r="37" spans="1:6">
      <c r="A37" s="154"/>
      <c r="B37" s="154"/>
      <c r="C37" s="154"/>
      <c r="D37" s="154"/>
      <c r="E37" s="154"/>
      <c r="F37" s="154"/>
    </row>
    <row r="38" spans="1:6">
      <c r="A38" s="154"/>
      <c r="B38" s="154"/>
      <c r="C38" s="154"/>
      <c r="D38" s="154"/>
      <c r="E38" s="154"/>
      <c r="F38" s="154"/>
    </row>
    <row r="39" spans="1:6">
      <c r="A39" s="154"/>
      <c r="B39" s="154"/>
      <c r="C39" s="154"/>
      <c r="D39" s="154"/>
      <c r="E39" s="154"/>
      <c r="F39" s="154"/>
    </row>
    <row r="40" spans="1:6">
      <c r="A40" s="154"/>
      <c r="B40" s="154"/>
      <c r="C40" s="154"/>
      <c r="D40" s="154"/>
      <c r="E40" s="154"/>
      <c r="F40" s="154"/>
    </row>
  </sheetData>
  <mergeCells count="4">
    <mergeCell ref="F4:F5"/>
    <mergeCell ref="A7:B7"/>
    <mergeCell ref="C4:C5"/>
    <mergeCell ref="D4:E4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6"/>
  <sheetViews>
    <sheetView workbookViewId="0">
      <selection activeCell="H13" sqref="H13"/>
    </sheetView>
  </sheetViews>
  <sheetFormatPr defaultColWidth="9.140625" defaultRowHeight="12.75"/>
  <cols>
    <col min="1" max="1" width="3" style="102" customWidth="1"/>
    <col min="2" max="2" width="11.28515625" style="102" customWidth="1"/>
    <col min="3" max="3" width="24.140625" style="102" customWidth="1"/>
    <col min="4" max="4" width="17.140625" style="102" customWidth="1"/>
    <col min="5" max="5" width="16.28515625" style="102" customWidth="1"/>
    <col min="6" max="6" width="15.5703125" style="102" customWidth="1"/>
    <col min="7" max="16384" width="9.140625" style="102"/>
  </cols>
  <sheetData>
    <row r="1" spans="1:7" ht="16.5">
      <c r="A1" s="185" t="s">
        <v>474</v>
      </c>
      <c r="B1" s="186"/>
      <c r="C1" s="186"/>
      <c r="D1" s="186"/>
      <c r="E1" s="186"/>
      <c r="F1" s="187"/>
      <c r="G1" s="188"/>
    </row>
    <row r="2" spans="1:7" ht="16.5">
      <c r="A2" s="185" t="s">
        <v>453</v>
      </c>
      <c r="B2" s="189"/>
      <c r="C2" s="189"/>
      <c r="D2" s="189"/>
      <c r="E2" s="189"/>
      <c r="F2" s="190"/>
    </row>
    <row r="3" spans="1:7" ht="15">
      <c r="A3" s="191"/>
      <c r="B3" s="192"/>
      <c r="C3" s="192"/>
      <c r="D3" s="192"/>
      <c r="E3" s="192"/>
      <c r="F3" s="192"/>
    </row>
    <row r="4" spans="1:7" ht="15">
      <c r="A4" s="191"/>
      <c r="B4" s="192"/>
      <c r="C4" s="192"/>
      <c r="D4" s="192"/>
      <c r="E4" s="192"/>
      <c r="F4" s="210" t="s">
        <v>219</v>
      </c>
    </row>
    <row r="5" spans="1:7" ht="15">
      <c r="A5" s="193"/>
      <c r="B5" s="194"/>
      <c r="C5" s="194"/>
      <c r="D5" s="551" t="s">
        <v>454</v>
      </c>
      <c r="E5" s="551"/>
      <c r="F5" s="551"/>
    </row>
    <row r="6" spans="1:7" ht="15">
      <c r="A6" s="191"/>
      <c r="B6" s="192"/>
      <c r="C6" s="192"/>
      <c r="D6" s="195" t="s">
        <v>275</v>
      </c>
      <c r="E6" s="195" t="s">
        <v>274</v>
      </c>
      <c r="F6" s="195" t="s">
        <v>276</v>
      </c>
    </row>
    <row r="7" spans="1:7" ht="15">
      <c r="A7" s="191"/>
      <c r="B7" s="192"/>
      <c r="C7" s="192"/>
      <c r="D7" s="196" t="s">
        <v>455</v>
      </c>
      <c r="E7" s="197" t="s">
        <v>281</v>
      </c>
      <c r="F7" s="197" t="s">
        <v>281</v>
      </c>
    </row>
    <row r="8" spans="1:7" ht="15">
      <c r="A8" s="190"/>
      <c r="B8" s="198"/>
      <c r="C8" s="198"/>
      <c r="D8" s="198"/>
      <c r="E8" s="198"/>
      <c r="F8" s="199"/>
    </row>
    <row r="9" spans="1:7" ht="20.100000000000001" customHeight="1">
      <c r="A9" s="200" t="s">
        <v>346</v>
      </c>
      <c r="B9" s="191"/>
      <c r="C9" s="191"/>
      <c r="D9" s="211">
        <v>103.27112385206652</v>
      </c>
      <c r="E9" s="211">
        <v>99.028725081874043</v>
      </c>
      <c r="F9" s="211">
        <v>100.0624</v>
      </c>
    </row>
    <row r="10" spans="1:7" ht="20.100000000000001" customHeight="1">
      <c r="A10" s="201"/>
      <c r="B10" s="202"/>
      <c r="C10" s="202"/>
      <c r="D10" s="212"/>
      <c r="E10" s="212"/>
      <c r="F10" s="212"/>
    </row>
    <row r="11" spans="1:7" ht="20.100000000000001" customHeight="1">
      <c r="A11" s="201"/>
      <c r="B11" s="203" t="s">
        <v>347</v>
      </c>
      <c r="C11" s="203"/>
      <c r="D11" s="212">
        <v>109.12104133292016</v>
      </c>
      <c r="E11" s="212">
        <v>101.02964931994298</v>
      </c>
      <c r="F11" s="212">
        <v>100.6414</v>
      </c>
    </row>
    <row r="12" spans="1:7" ht="20.100000000000001" customHeight="1">
      <c r="A12" s="201"/>
      <c r="B12" s="204" t="s">
        <v>348</v>
      </c>
      <c r="C12" s="203" t="s">
        <v>349</v>
      </c>
      <c r="D12" s="212">
        <v>106.36810251927129</v>
      </c>
      <c r="E12" s="212">
        <v>106.10168457611846</v>
      </c>
      <c r="F12" s="212">
        <v>100.8275</v>
      </c>
    </row>
    <row r="13" spans="1:7" ht="20.100000000000001" customHeight="1">
      <c r="A13" s="201"/>
      <c r="B13" s="203"/>
      <c r="C13" s="203" t="s">
        <v>350</v>
      </c>
      <c r="D13" s="212">
        <v>110.2546111744882</v>
      </c>
      <c r="E13" s="212">
        <v>99.685702646753043</v>
      </c>
      <c r="F13" s="212">
        <v>100.8083</v>
      </c>
    </row>
    <row r="14" spans="1:7" ht="20.100000000000001" customHeight="1">
      <c r="A14" s="201"/>
      <c r="B14" s="203"/>
      <c r="C14" s="203" t="s">
        <v>351</v>
      </c>
      <c r="D14" s="212">
        <v>107.53384897161288</v>
      </c>
      <c r="E14" s="212">
        <v>102.16983331690498</v>
      </c>
      <c r="F14" s="212">
        <v>100.1508</v>
      </c>
    </row>
    <row r="15" spans="1:7" ht="20.100000000000001" customHeight="1">
      <c r="A15" s="201"/>
      <c r="B15" s="203" t="s">
        <v>352</v>
      </c>
      <c r="C15" s="203"/>
      <c r="D15" s="212">
        <v>102.42514271631643</v>
      </c>
      <c r="E15" s="212">
        <v>100.79990644090726</v>
      </c>
      <c r="F15" s="212">
        <v>100.3163</v>
      </c>
    </row>
    <row r="16" spans="1:7" ht="20.100000000000001" customHeight="1">
      <c r="A16" s="201"/>
      <c r="B16" s="203" t="s">
        <v>353</v>
      </c>
      <c r="C16" s="203"/>
      <c r="D16" s="212">
        <v>102.23210618743965</v>
      </c>
      <c r="E16" s="212">
        <v>100.47480639643729</v>
      </c>
      <c r="F16" s="212">
        <v>100.443</v>
      </c>
    </row>
    <row r="17" spans="1:7" ht="20.100000000000001" customHeight="1">
      <c r="A17" s="201"/>
      <c r="B17" s="203" t="s">
        <v>354</v>
      </c>
      <c r="C17" s="203"/>
      <c r="D17" s="212">
        <v>100.03326994690191</v>
      </c>
      <c r="E17" s="212">
        <v>96.447924342611145</v>
      </c>
      <c r="F17" s="212">
        <v>97.688400000000001</v>
      </c>
    </row>
    <row r="18" spans="1:7" ht="20.100000000000001" customHeight="1">
      <c r="A18" s="201"/>
      <c r="B18" s="203" t="s">
        <v>355</v>
      </c>
      <c r="C18" s="203"/>
      <c r="D18" s="212">
        <v>101.77392082821713</v>
      </c>
      <c r="E18" s="212">
        <v>100.47964016158033</v>
      </c>
      <c r="F18" s="212">
        <v>100.0789</v>
      </c>
    </row>
    <row r="19" spans="1:7" ht="20.100000000000001" customHeight="1">
      <c r="A19" s="201"/>
      <c r="B19" s="203" t="s">
        <v>356</v>
      </c>
      <c r="C19" s="203"/>
      <c r="D19" s="212">
        <v>102.2768140330336</v>
      </c>
      <c r="E19" s="212">
        <v>100.35521594708254</v>
      </c>
      <c r="F19" s="212">
        <v>100.01090000000001</v>
      </c>
    </row>
    <row r="20" spans="1:7" ht="20.100000000000001" customHeight="1">
      <c r="A20" s="201"/>
      <c r="B20" s="204" t="s">
        <v>348</v>
      </c>
      <c r="C20" s="203" t="s">
        <v>357</v>
      </c>
      <c r="D20" s="212">
        <v>102.40230474767397</v>
      </c>
      <c r="E20" s="212">
        <v>100.17077643132713</v>
      </c>
      <c r="F20" s="212">
        <v>99.997699999999995</v>
      </c>
    </row>
    <row r="21" spans="1:7" ht="20.100000000000001" customHeight="1">
      <c r="A21" s="201"/>
      <c r="B21" s="203" t="s">
        <v>358</v>
      </c>
      <c r="C21" s="203"/>
      <c r="D21" s="212">
        <v>93.731489260444832</v>
      </c>
      <c r="E21" s="212">
        <v>89.726883514063331</v>
      </c>
      <c r="F21" s="212">
        <v>102.2885</v>
      </c>
    </row>
    <row r="22" spans="1:7" ht="20.100000000000001" customHeight="1">
      <c r="A22" s="201"/>
      <c r="B22" s="203" t="s">
        <v>359</v>
      </c>
      <c r="C22" s="203"/>
      <c r="D22" s="212">
        <v>98.585220621899808</v>
      </c>
      <c r="E22" s="212">
        <v>99.417646977810776</v>
      </c>
      <c r="F22" s="212">
        <v>99.901600000000002</v>
      </c>
      <c r="G22" s="271"/>
    </row>
    <row r="23" spans="1:7" ht="20.100000000000001" customHeight="1">
      <c r="A23" s="201"/>
      <c r="B23" s="203" t="s">
        <v>360</v>
      </c>
      <c r="C23" s="203"/>
      <c r="D23" s="212">
        <v>107.11120023188434</v>
      </c>
      <c r="E23" s="212">
        <v>104.12567550995264</v>
      </c>
      <c r="F23" s="212">
        <v>100.3331</v>
      </c>
    </row>
    <row r="24" spans="1:7" ht="20.100000000000001" customHeight="1">
      <c r="A24" s="201"/>
      <c r="B24" s="204" t="s">
        <v>348</v>
      </c>
      <c r="C24" s="203" t="s">
        <v>361</v>
      </c>
      <c r="D24" s="212">
        <v>107.69434918861478</v>
      </c>
      <c r="E24" s="212">
        <v>104.53254335321027</v>
      </c>
      <c r="F24" s="212">
        <v>100.3758</v>
      </c>
    </row>
    <row r="25" spans="1:7" ht="20.100000000000001" customHeight="1">
      <c r="A25" s="201"/>
      <c r="B25" s="203" t="s">
        <v>362</v>
      </c>
      <c r="C25" s="203"/>
      <c r="D25" s="212">
        <v>99.003316001289463</v>
      </c>
      <c r="E25" s="212">
        <v>97.393752187590337</v>
      </c>
      <c r="F25" s="212">
        <v>100.0766</v>
      </c>
    </row>
    <row r="26" spans="1:7" ht="20.100000000000001" customHeight="1">
      <c r="A26" s="201"/>
      <c r="B26" s="203" t="s">
        <v>363</v>
      </c>
      <c r="C26" s="203"/>
      <c r="D26" s="212">
        <v>104.17581996793329</v>
      </c>
      <c r="E26" s="212">
        <v>101.41648601701445</v>
      </c>
      <c r="F26" s="212">
        <v>100.2413</v>
      </c>
    </row>
    <row r="27" spans="1:7" ht="20.100000000000001" customHeight="1">
      <c r="A27" s="201"/>
      <c r="B27" s="203"/>
      <c r="C27" s="203"/>
      <c r="D27" s="212"/>
      <c r="E27" s="212"/>
      <c r="F27" s="212"/>
    </row>
    <row r="28" spans="1:7" ht="20.100000000000001" customHeight="1">
      <c r="A28" s="200" t="s">
        <v>364</v>
      </c>
      <c r="B28" s="205"/>
      <c r="C28" s="205"/>
      <c r="D28" s="211">
        <v>141.53096858625625</v>
      </c>
      <c r="E28" s="211">
        <v>128.18744507127869</v>
      </c>
      <c r="F28" s="211">
        <v>102.16719999999999</v>
      </c>
    </row>
    <row r="29" spans="1:7" ht="20.100000000000001" customHeight="1">
      <c r="A29" s="206" t="s">
        <v>365</v>
      </c>
      <c r="B29" s="207"/>
      <c r="C29" s="207"/>
      <c r="D29" s="211">
        <v>99.468997311788584</v>
      </c>
      <c r="E29" s="211">
        <v>99.7264614191443</v>
      </c>
      <c r="F29" s="211">
        <v>99.836100000000002</v>
      </c>
    </row>
    <row r="30" spans="1:7" ht="20.100000000000001" customHeight="1">
      <c r="A30" s="200" t="s">
        <v>366</v>
      </c>
      <c r="B30" s="205"/>
      <c r="C30" s="205"/>
      <c r="D30" s="208"/>
      <c r="E30" s="211">
        <v>0.49112364260386343</v>
      </c>
      <c r="F30" s="211">
        <v>0.2654210838781923</v>
      </c>
    </row>
    <row r="31" spans="1:7">
      <c r="A31" s="209"/>
      <c r="B31" s="209"/>
      <c r="C31" s="209"/>
      <c r="D31" s="209"/>
      <c r="E31" s="209"/>
      <c r="F31" s="209"/>
    </row>
    <row r="32" spans="1:7">
      <c r="A32" s="209"/>
      <c r="B32" s="209"/>
      <c r="C32" s="209"/>
    </row>
    <row r="33" spans="1:6">
      <c r="A33" s="209"/>
      <c r="B33" s="209"/>
      <c r="C33" s="209"/>
      <c r="D33" s="209"/>
      <c r="E33" s="209"/>
      <c r="F33" s="209"/>
    </row>
    <row r="34" spans="1:6">
      <c r="A34" s="209"/>
      <c r="B34" s="209"/>
      <c r="C34" s="209"/>
      <c r="D34" s="209"/>
      <c r="E34" s="209"/>
      <c r="F34" s="209"/>
    </row>
    <row r="35" spans="1:6">
      <c r="A35" s="209"/>
      <c r="B35" s="209"/>
      <c r="C35" s="209"/>
      <c r="D35" s="209"/>
      <c r="E35" s="209"/>
      <c r="F35" s="209"/>
    </row>
    <row r="36" spans="1:6">
      <c r="A36" s="209"/>
      <c r="B36" s="209"/>
      <c r="C36" s="209"/>
      <c r="D36" s="209"/>
      <c r="E36" s="209"/>
      <c r="F36" s="209"/>
    </row>
    <row r="37" spans="1:6">
      <c r="A37" s="209"/>
      <c r="B37" s="209"/>
      <c r="C37" s="209"/>
      <c r="D37" s="209"/>
      <c r="E37" s="209"/>
      <c r="F37" s="209"/>
    </row>
    <row r="38" spans="1:6">
      <c r="A38" s="209"/>
      <c r="B38" s="209"/>
      <c r="C38" s="209"/>
      <c r="D38" s="209"/>
      <c r="E38" s="209"/>
      <c r="F38" s="209"/>
    </row>
    <row r="39" spans="1:6">
      <c r="A39" s="209"/>
      <c r="B39" s="209"/>
      <c r="C39" s="209"/>
      <c r="D39" s="209"/>
      <c r="E39" s="209"/>
      <c r="F39" s="209"/>
    </row>
    <row r="40" spans="1:6">
      <c r="A40" s="209"/>
      <c r="B40" s="209"/>
      <c r="C40" s="209"/>
      <c r="D40" s="209"/>
      <c r="E40" s="209"/>
      <c r="F40" s="209"/>
    </row>
    <row r="41" spans="1:6">
      <c r="A41" s="209"/>
      <c r="B41" s="209"/>
      <c r="C41" s="209"/>
      <c r="D41" s="209"/>
      <c r="E41" s="209"/>
      <c r="F41" s="209"/>
    </row>
    <row r="42" spans="1:6">
      <c r="A42" s="209"/>
      <c r="B42" s="209"/>
      <c r="C42" s="209"/>
      <c r="D42" s="209"/>
      <c r="E42" s="209"/>
      <c r="F42" s="209"/>
    </row>
    <row r="43" spans="1:6">
      <c r="A43" s="209"/>
      <c r="B43" s="209"/>
      <c r="C43" s="209"/>
      <c r="D43" s="209"/>
      <c r="E43" s="209"/>
      <c r="F43" s="209"/>
    </row>
    <row r="44" spans="1:6">
      <c r="A44" s="209"/>
      <c r="B44" s="209"/>
      <c r="C44" s="209"/>
      <c r="D44" s="209"/>
      <c r="E44" s="209"/>
      <c r="F44" s="209"/>
    </row>
    <row r="45" spans="1:6">
      <c r="A45" s="209"/>
      <c r="B45" s="209"/>
      <c r="C45" s="209"/>
      <c r="D45" s="209"/>
      <c r="E45" s="209"/>
      <c r="F45" s="209"/>
    </row>
    <row r="46" spans="1:6">
      <c r="A46" s="209"/>
      <c r="B46" s="209"/>
      <c r="C46" s="209"/>
      <c r="D46" s="209"/>
      <c r="E46" s="209"/>
      <c r="F46" s="209"/>
    </row>
    <row r="47" spans="1:6">
      <c r="A47" s="209"/>
      <c r="B47" s="209"/>
      <c r="C47" s="209"/>
      <c r="D47" s="209"/>
      <c r="E47" s="209"/>
      <c r="F47" s="209"/>
    </row>
    <row r="48" spans="1:6">
      <c r="A48" s="209"/>
      <c r="B48" s="209"/>
      <c r="C48" s="209"/>
      <c r="D48" s="209"/>
      <c r="E48" s="209"/>
      <c r="F48" s="209"/>
    </row>
    <row r="49" spans="1:6">
      <c r="A49" s="209"/>
      <c r="B49" s="209"/>
      <c r="C49" s="209"/>
      <c r="D49" s="209"/>
      <c r="E49" s="209"/>
      <c r="F49" s="209"/>
    </row>
    <row r="50" spans="1:6">
      <c r="A50" s="209"/>
      <c r="B50" s="209"/>
      <c r="C50" s="209"/>
      <c r="D50" s="209"/>
      <c r="E50" s="209"/>
      <c r="F50" s="209"/>
    </row>
    <row r="51" spans="1:6">
      <c r="A51" s="209"/>
      <c r="B51" s="209"/>
      <c r="C51" s="209"/>
      <c r="D51" s="209"/>
      <c r="E51" s="209"/>
      <c r="F51" s="209"/>
    </row>
    <row r="52" spans="1:6">
      <c r="A52" s="209"/>
      <c r="B52" s="209"/>
      <c r="C52" s="209"/>
      <c r="D52" s="209"/>
      <c r="E52" s="209"/>
      <c r="F52" s="209"/>
    </row>
    <row r="53" spans="1:6">
      <c r="A53" s="209"/>
      <c r="B53" s="209"/>
      <c r="C53" s="209"/>
      <c r="D53" s="209"/>
      <c r="E53" s="209"/>
      <c r="F53" s="209"/>
    </row>
    <row r="54" spans="1:6">
      <c r="A54" s="209"/>
      <c r="B54" s="209"/>
      <c r="C54" s="209"/>
      <c r="D54" s="209"/>
      <c r="E54" s="209"/>
      <c r="F54" s="209"/>
    </row>
    <row r="55" spans="1:6">
      <c r="A55" s="209"/>
      <c r="B55" s="209"/>
      <c r="C55" s="209"/>
      <c r="D55" s="209"/>
      <c r="E55" s="209"/>
      <c r="F55" s="209"/>
    </row>
    <row r="56" spans="1:6">
      <c r="A56" s="209"/>
      <c r="B56" s="209"/>
      <c r="C56" s="209"/>
      <c r="D56" s="209"/>
      <c r="E56" s="209"/>
      <c r="F56" s="209"/>
    </row>
    <row r="57" spans="1:6">
      <c r="A57" s="209"/>
      <c r="B57" s="209"/>
      <c r="C57" s="209"/>
      <c r="D57" s="209"/>
      <c r="E57" s="209"/>
      <c r="F57" s="209"/>
    </row>
    <row r="58" spans="1:6">
      <c r="A58" s="209"/>
      <c r="B58" s="209"/>
      <c r="C58" s="209"/>
      <c r="D58" s="209"/>
      <c r="E58" s="209"/>
      <c r="F58" s="209"/>
    </row>
    <row r="59" spans="1:6">
      <c r="A59" s="209"/>
      <c r="B59" s="209"/>
      <c r="C59" s="209"/>
      <c r="D59" s="209"/>
      <c r="E59" s="209"/>
      <c r="F59" s="209"/>
    </row>
    <row r="60" spans="1:6">
      <c r="A60" s="209"/>
      <c r="B60" s="209"/>
      <c r="C60" s="209"/>
      <c r="D60" s="209"/>
      <c r="E60" s="209"/>
      <c r="F60" s="209"/>
    </row>
    <row r="61" spans="1:6">
      <c r="A61" s="209"/>
      <c r="B61" s="209"/>
      <c r="C61" s="209"/>
      <c r="D61" s="209"/>
      <c r="E61" s="209"/>
      <c r="F61" s="209"/>
    </row>
    <row r="62" spans="1:6">
      <c r="A62" s="209"/>
      <c r="B62" s="209"/>
      <c r="C62" s="209"/>
      <c r="D62" s="209"/>
      <c r="E62" s="209"/>
      <c r="F62" s="209"/>
    </row>
    <row r="63" spans="1:6">
      <c r="A63" s="209"/>
      <c r="B63" s="209"/>
      <c r="C63" s="209"/>
      <c r="D63" s="209"/>
      <c r="E63" s="209"/>
      <c r="F63" s="209"/>
    </row>
    <row r="64" spans="1:6">
      <c r="A64" s="209"/>
      <c r="B64" s="209"/>
      <c r="C64" s="209"/>
      <c r="D64" s="209"/>
      <c r="E64" s="209"/>
      <c r="F64" s="209"/>
    </row>
    <row r="65" spans="1:6">
      <c r="A65" s="209"/>
      <c r="B65" s="209"/>
      <c r="C65" s="209"/>
      <c r="D65" s="209"/>
      <c r="E65" s="209"/>
      <c r="F65" s="209"/>
    </row>
    <row r="66" spans="1:6">
      <c r="A66" s="209"/>
      <c r="B66" s="209"/>
      <c r="C66" s="209"/>
      <c r="D66" s="209"/>
      <c r="E66" s="209"/>
      <c r="F66" s="209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4"/>
  <sheetViews>
    <sheetView topLeftCell="A25" workbookViewId="0">
      <selection activeCell="D42" sqref="D42:J43"/>
    </sheetView>
  </sheetViews>
  <sheetFormatPr defaultColWidth="9.140625" defaultRowHeight="16.5" customHeight="1"/>
  <cols>
    <col min="1" max="1" width="1.7109375" style="228" customWidth="1"/>
    <col min="2" max="2" width="34.140625" style="229" bestFit="1" customWidth="1"/>
    <col min="3" max="4" width="8.28515625" style="228" customWidth="1"/>
    <col min="5" max="5" width="1.85546875" style="228" customWidth="1"/>
    <col min="6" max="7" width="8.28515625" style="228" customWidth="1"/>
    <col min="8" max="8" width="1.7109375" style="228" customWidth="1"/>
    <col min="9" max="10" width="8.28515625" style="228" customWidth="1"/>
    <col min="11" max="16384" width="9.140625" style="228"/>
  </cols>
  <sheetData>
    <row r="1" spans="1:10" ht="16.5" customHeight="1">
      <c r="A1" s="328" t="s">
        <v>475</v>
      </c>
      <c r="B1" s="327"/>
      <c r="C1" s="329"/>
      <c r="D1" s="329"/>
      <c r="E1" s="329"/>
      <c r="F1" s="329"/>
      <c r="G1" s="329"/>
      <c r="H1" s="329"/>
      <c r="I1" s="329"/>
      <c r="J1" s="329"/>
    </row>
    <row r="2" spans="1:10" ht="8.25" customHeight="1">
      <c r="A2" s="327"/>
      <c r="B2" s="330"/>
      <c r="C2" s="330"/>
      <c r="D2" s="330"/>
      <c r="E2" s="330"/>
      <c r="F2" s="330"/>
      <c r="G2" s="330"/>
      <c r="H2" s="330"/>
      <c r="I2" s="330"/>
      <c r="J2" s="330"/>
    </row>
    <row r="3" spans="1:10" ht="16.5" customHeight="1">
      <c r="A3" s="327"/>
      <c r="B3" s="331"/>
      <c r="C3" s="332"/>
      <c r="D3" s="332"/>
      <c r="E3" s="332"/>
      <c r="F3" s="332"/>
      <c r="G3" s="333"/>
      <c r="H3" s="333"/>
      <c r="I3" s="334"/>
      <c r="J3" s="335" t="s">
        <v>244</v>
      </c>
    </row>
    <row r="4" spans="1:10" ht="15" customHeight="1">
      <c r="A4" s="336"/>
      <c r="B4" s="337"/>
      <c r="C4" s="552" t="s">
        <v>79</v>
      </c>
      <c r="D4" s="552"/>
      <c r="E4" s="326"/>
      <c r="F4" s="552" t="s">
        <v>78</v>
      </c>
      <c r="G4" s="552"/>
      <c r="H4" s="552"/>
      <c r="I4" s="552" t="s">
        <v>370</v>
      </c>
      <c r="J4" s="552"/>
    </row>
    <row r="5" spans="1:10" ht="15" customHeight="1">
      <c r="A5" s="327"/>
      <c r="B5" s="338"/>
      <c r="C5" s="553" t="s">
        <v>76</v>
      </c>
      <c r="D5" s="553"/>
      <c r="E5" s="325"/>
      <c r="F5" s="553" t="s">
        <v>216</v>
      </c>
      <c r="G5" s="553"/>
      <c r="H5" s="553"/>
      <c r="I5" s="553" t="s">
        <v>217</v>
      </c>
      <c r="J5" s="553"/>
    </row>
    <row r="6" spans="1:10" ht="15" customHeight="1">
      <c r="A6" s="327"/>
      <c r="B6" s="338"/>
      <c r="C6" s="554" t="s">
        <v>281</v>
      </c>
      <c r="D6" s="554"/>
      <c r="E6" s="325"/>
      <c r="F6" s="554" t="s">
        <v>372</v>
      </c>
      <c r="G6" s="554"/>
      <c r="H6" s="355"/>
      <c r="I6" s="554" t="s">
        <v>233</v>
      </c>
      <c r="J6" s="554"/>
    </row>
    <row r="7" spans="1:10" ht="15" customHeight="1">
      <c r="A7" s="327"/>
      <c r="B7" s="338"/>
      <c r="C7" s="354" t="s">
        <v>153</v>
      </c>
      <c r="D7" s="354" t="s">
        <v>152</v>
      </c>
      <c r="E7" s="354"/>
      <c r="F7" s="394" t="s">
        <v>153</v>
      </c>
      <c r="G7" s="354" t="s">
        <v>152</v>
      </c>
      <c r="H7" s="354"/>
      <c r="I7" s="395" t="s">
        <v>153</v>
      </c>
      <c r="J7" s="395" t="s">
        <v>152</v>
      </c>
    </row>
    <row r="8" spans="1:10" ht="5.45" customHeight="1">
      <c r="A8" s="327"/>
      <c r="B8" s="339"/>
      <c r="C8" s="332"/>
      <c r="D8" s="332"/>
      <c r="E8" s="332"/>
      <c r="F8" s="332"/>
      <c r="G8" s="332"/>
      <c r="H8" s="332"/>
      <c r="I8" s="340"/>
      <c r="J8" s="340"/>
    </row>
    <row r="9" spans="1:10" s="230" customFormat="1" ht="16.5" customHeight="1">
      <c r="A9" s="341" t="s">
        <v>151</v>
      </c>
      <c r="B9" s="342"/>
      <c r="C9" s="343"/>
      <c r="D9" s="344">
        <v>27653.036995999999</v>
      </c>
      <c r="E9" s="343"/>
      <c r="F9" s="343"/>
      <c r="G9" s="344">
        <v>27700</v>
      </c>
      <c r="H9" s="343"/>
      <c r="I9" s="345"/>
      <c r="J9" s="345">
        <v>150.53086400353476</v>
      </c>
    </row>
    <row r="10" spans="1:10" ht="16.5" customHeight="1">
      <c r="A10" s="327"/>
      <c r="B10" s="346" t="s">
        <v>150</v>
      </c>
      <c r="C10" s="332"/>
      <c r="D10" s="344">
        <v>7113.0576860000001</v>
      </c>
      <c r="E10" s="343"/>
      <c r="F10" s="343"/>
      <c r="G10" s="344">
        <v>7565</v>
      </c>
      <c r="H10" s="343"/>
      <c r="I10" s="345"/>
      <c r="J10" s="345">
        <v>137.28753153638647</v>
      </c>
    </row>
    <row r="11" spans="1:10" ht="16.5" customHeight="1">
      <c r="A11" s="327"/>
      <c r="B11" s="346" t="s">
        <v>149</v>
      </c>
      <c r="C11" s="332"/>
      <c r="D11" s="344">
        <v>20539.979309999999</v>
      </c>
      <c r="E11" s="344"/>
      <c r="F11" s="344"/>
      <c r="G11" s="344">
        <v>20135</v>
      </c>
      <c r="H11" s="344"/>
      <c r="I11" s="345"/>
      <c r="J11" s="345">
        <v>156.19171167103423</v>
      </c>
    </row>
    <row r="12" spans="1:10" ht="16.5" customHeight="1">
      <c r="A12" s="327"/>
      <c r="B12" s="347" t="s">
        <v>325</v>
      </c>
      <c r="C12" s="332"/>
      <c r="D12" s="348">
        <v>100.71522999999999</v>
      </c>
      <c r="E12" s="332"/>
      <c r="F12" s="332"/>
      <c r="G12" s="348">
        <v>135</v>
      </c>
      <c r="H12" s="332"/>
      <c r="I12" s="345"/>
      <c r="J12" s="340">
        <v>66.103064754998016</v>
      </c>
    </row>
    <row r="13" spans="1:10" ht="16.5" customHeight="1">
      <c r="A13" s="327"/>
      <c r="B13" s="349" t="s">
        <v>324</v>
      </c>
      <c r="C13" s="332"/>
      <c r="D13" s="348">
        <v>20439.264079999997</v>
      </c>
      <c r="E13" s="348"/>
      <c r="F13" s="348"/>
      <c r="G13" s="348">
        <v>20000</v>
      </c>
      <c r="H13" s="332"/>
      <c r="I13" s="345"/>
      <c r="J13" s="340">
        <v>157.64189830359905</v>
      </c>
    </row>
    <row r="14" spans="1:10" ht="16.5" customHeight="1">
      <c r="A14" s="350" t="s">
        <v>148</v>
      </c>
      <c r="B14" s="327"/>
      <c r="C14" s="332"/>
      <c r="D14" s="332"/>
      <c r="E14" s="332"/>
      <c r="F14" s="332"/>
      <c r="G14" s="332"/>
      <c r="H14" s="332"/>
      <c r="I14" s="340"/>
      <c r="J14" s="340"/>
    </row>
    <row r="15" spans="1:10" ht="16.5" customHeight="1">
      <c r="A15" s="327"/>
      <c r="B15" s="351" t="s">
        <v>147</v>
      </c>
      <c r="C15" s="348"/>
      <c r="D15" s="348">
        <v>731.107528</v>
      </c>
      <c r="E15" s="348"/>
      <c r="F15" s="348"/>
      <c r="G15" s="348">
        <v>600</v>
      </c>
      <c r="H15" s="348"/>
      <c r="I15" s="340"/>
      <c r="J15" s="340">
        <v>119.57637486354891</v>
      </c>
    </row>
    <row r="16" spans="1:10" ht="16.5" customHeight="1">
      <c r="A16" s="327"/>
      <c r="B16" s="351" t="s">
        <v>146</v>
      </c>
      <c r="C16" s="348"/>
      <c r="D16" s="348">
        <v>274.411812</v>
      </c>
      <c r="E16" s="348"/>
      <c r="F16" s="348"/>
      <c r="G16" s="348">
        <v>259.95907</v>
      </c>
      <c r="H16" s="348"/>
      <c r="I16" s="340"/>
      <c r="J16" s="340">
        <v>92.351512457526795</v>
      </c>
    </row>
    <row r="17" spans="2:10" ht="16.5" customHeight="1">
      <c r="B17" s="351" t="s">
        <v>145</v>
      </c>
      <c r="C17" s="348">
        <v>50.33</v>
      </c>
      <c r="D17" s="348">
        <v>296.76725099999999</v>
      </c>
      <c r="E17" s="348"/>
      <c r="F17" s="348">
        <v>45</v>
      </c>
      <c r="G17" s="348">
        <v>267.78546111801239</v>
      </c>
      <c r="H17" s="348"/>
      <c r="I17" s="340">
        <v>178.19664990298182</v>
      </c>
      <c r="J17" s="340">
        <v>151.65874408778413</v>
      </c>
    </row>
    <row r="18" spans="2:10" ht="16.5" customHeight="1">
      <c r="B18" s="351" t="s">
        <v>144</v>
      </c>
      <c r="C18" s="348">
        <v>139.04599999999999</v>
      </c>
      <c r="D18" s="348">
        <v>253.23295899999999</v>
      </c>
      <c r="E18" s="348"/>
      <c r="F18" s="348">
        <v>120</v>
      </c>
      <c r="G18" s="348">
        <v>217.30136254157586</v>
      </c>
      <c r="H18" s="348"/>
      <c r="I18" s="340">
        <v>82.367799681511173</v>
      </c>
      <c r="J18" s="340">
        <v>87.448818783563269</v>
      </c>
    </row>
    <row r="19" spans="2:10" ht="16.5" customHeight="1">
      <c r="B19" s="351" t="s">
        <v>143</v>
      </c>
      <c r="C19" s="348">
        <v>11.214</v>
      </c>
      <c r="D19" s="348">
        <v>17.721482000000002</v>
      </c>
      <c r="E19" s="348"/>
      <c r="F19" s="348">
        <v>10</v>
      </c>
      <c r="G19" s="348">
        <v>16.087994114762139</v>
      </c>
      <c r="H19" s="348"/>
      <c r="I19" s="340">
        <v>125.81781580271767</v>
      </c>
      <c r="J19" s="340">
        <v>131.20729361094249</v>
      </c>
    </row>
    <row r="20" spans="2:10" ht="16.5" customHeight="1">
      <c r="B20" s="351" t="s">
        <v>142</v>
      </c>
      <c r="C20" s="348">
        <v>20.742000000000001</v>
      </c>
      <c r="D20" s="348">
        <v>57.397193000000001</v>
      </c>
      <c r="E20" s="348"/>
      <c r="F20" s="348">
        <v>18</v>
      </c>
      <c r="G20" s="348">
        <v>51.246231183538193</v>
      </c>
      <c r="H20" s="348"/>
      <c r="I20" s="340">
        <v>121.90166598943519</v>
      </c>
      <c r="J20" s="340">
        <v>142.39425437229244</v>
      </c>
    </row>
    <row r="21" spans="2:10" ht="16.5" customHeight="1">
      <c r="B21" s="352" t="s">
        <v>141</v>
      </c>
      <c r="C21" s="348">
        <v>546.62199999999996</v>
      </c>
      <c r="D21" s="348">
        <v>291.801357</v>
      </c>
      <c r="E21" s="348"/>
      <c r="F21" s="348">
        <v>280</v>
      </c>
      <c r="G21" s="348">
        <v>153.52065575776112</v>
      </c>
      <c r="H21" s="348"/>
      <c r="I21" s="340">
        <v>70.519375198335737</v>
      </c>
      <c r="J21" s="340">
        <v>79.559604312972994</v>
      </c>
    </row>
    <row r="22" spans="2:10" ht="16.5" customHeight="1">
      <c r="B22" s="351" t="s">
        <v>140</v>
      </c>
      <c r="C22" s="348">
        <v>382.14400000000001</v>
      </c>
      <c r="D22" s="348">
        <v>141.84946199999999</v>
      </c>
      <c r="E22" s="348"/>
      <c r="F22" s="348">
        <v>400</v>
      </c>
      <c r="G22" s="348">
        <v>144.00523505130741</v>
      </c>
      <c r="H22" s="348"/>
      <c r="I22" s="340">
        <v>188.08482625664175</v>
      </c>
      <c r="J22" s="340">
        <v>197.07406971940739</v>
      </c>
    </row>
    <row r="23" spans="2:10" ht="16.5" customHeight="1">
      <c r="B23" s="351" t="s">
        <v>139</v>
      </c>
      <c r="C23" s="348">
        <v>225.25399999999999</v>
      </c>
      <c r="D23" s="348">
        <v>26.998249999999999</v>
      </c>
      <c r="E23" s="348"/>
      <c r="F23" s="348">
        <v>10</v>
      </c>
      <c r="G23" s="348">
        <v>1.8994999999999997</v>
      </c>
      <c r="H23" s="348"/>
      <c r="I23" s="340">
        <v>52.756528620416773</v>
      </c>
      <c r="J23" s="340">
        <v>85.883540201363999</v>
      </c>
    </row>
    <row r="24" spans="2:10" ht="16.5" customHeight="1">
      <c r="B24" s="351" t="s">
        <v>138</v>
      </c>
      <c r="C24" s="348">
        <v>262.84399999999999</v>
      </c>
      <c r="D24" s="348">
        <v>100.71522999999999</v>
      </c>
      <c r="E24" s="348"/>
      <c r="F24" s="348">
        <v>356</v>
      </c>
      <c r="G24" s="348">
        <v>135</v>
      </c>
      <c r="H24" s="348"/>
      <c r="I24" s="340">
        <v>88.50547565477892</v>
      </c>
      <c r="J24" s="340">
        <v>66.103064754998016</v>
      </c>
    </row>
    <row r="25" spans="2:10" ht="16.5" customHeight="1">
      <c r="B25" s="351" t="s">
        <v>137</v>
      </c>
      <c r="C25" s="348">
        <v>182.63499999999999</v>
      </c>
      <c r="D25" s="348">
        <v>78.538618</v>
      </c>
      <c r="E25" s="348"/>
      <c r="F25" s="348">
        <v>100</v>
      </c>
      <c r="G25" s="348">
        <v>42.986165719798478</v>
      </c>
      <c r="H25" s="348"/>
      <c r="I25" s="340">
        <v>37.827062236865501</v>
      </c>
      <c r="J25" s="340">
        <v>25.887422941491081</v>
      </c>
    </row>
    <row r="26" spans="2:10" ht="16.5" customHeight="1">
      <c r="B26" s="351" t="s">
        <v>136</v>
      </c>
      <c r="C26" s="348"/>
      <c r="D26" s="348">
        <v>167.211973</v>
      </c>
      <c r="E26" s="348"/>
      <c r="F26" s="348"/>
      <c r="G26" s="348">
        <v>160</v>
      </c>
      <c r="H26" s="348"/>
      <c r="I26" s="340"/>
      <c r="J26" s="340">
        <v>122.49777714385178</v>
      </c>
    </row>
    <row r="27" spans="2:10" ht="16.5" customHeight="1">
      <c r="B27" s="351" t="s">
        <v>135</v>
      </c>
      <c r="C27" s="348"/>
      <c r="D27" s="348">
        <v>161.25100499999999</v>
      </c>
      <c r="E27" s="348"/>
      <c r="F27" s="348"/>
      <c r="G27" s="348">
        <v>140</v>
      </c>
      <c r="H27" s="348"/>
      <c r="I27" s="340"/>
      <c r="J27" s="340">
        <v>154.68142846045251</v>
      </c>
    </row>
    <row r="28" spans="2:10" ht="16.5" customHeight="1">
      <c r="B28" s="351" t="s">
        <v>422</v>
      </c>
      <c r="C28" s="348">
        <v>123</v>
      </c>
      <c r="D28" s="348">
        <v>124.015005</v>
      </c>
      <c r="E28" s="348"/>
      <c r="F28" s="348">
        <v>110</v>
      </c>
      <c r="G28" s="348">
        <v>118.95432423077625</v>
      </c>
      <c r="H28" s="348"/>
      <c r="I28" s="340">
        <v>137.80000000000001</v>
      </c>
      <c r="J28" s="340">
        <v>145.07019249434993</v>
      </c>
    </row>
    <row r="29" spans="2:10" ht="16.5" customHeight="1">
      <c r="B29" s="351" t="s">
        <v>134</v>
      </c>
      <c r="C29" s="348"/>
      <c r="D29" s="348">
        <v>363.93502899999999</v>
      </c>
      <c r="E29" s="348"/>
      <c r="F29" s="348"/>
      <c r="G29" s="348">
        <v>340</v>
      </c>
      <c r="H29" s="348"/>
      <c r="I29" s="340"/>
      <c r="J29" s="340">
        <v>143.6352269517275</v>
      </c>
    </row>
    <row r="30" spans="2:10" ht="16.5" customHeight="1">
      <c r="B30" s="351" t="s">
        <v>133</v>
      </c>
      <c r="C30" s="348">
        <v>226.12799999999999</v>
      </c>
      <c r="D30" s="348">
        <v>360.52798100000001</v>
      </c>
      <c r="E30" s="348"/>
      <c r="F30" s="348">
        <v>200</v>
      </c>
      <c r="G30" s="348">
        <v>321.48059506826979</v>
      </c>
      <c r="H30" s="348"/>
      <c r="I30" s="340">
        <v>219.68124251710771</v>
      </c>
      <c r="J30" s="340">
        <v>242.24585261239667</v>
      </c>
    </row>
    <row r="31" spans="2:10" ht="16.5" customHeight="1">
      <c r="B31" s="351" t="s">
        <v>132</v>
      </c>
      <c r="C31" s="348"/>
      <c r="D31" s="348">
        <v>310.966522</v>
      </c>
      <c r="E31" s="348"/>
      <c r="F31" s="348"/>
      <c r="G31" s="348">
        <v>280</v>
      </c>
      <c r="H31" s="348"/>
      <c r="I31" s="340"/>
      <c r="J31" s="340">
        <v>93.933224722371307</v>
      </c>
    </row>
    <row r="32" spans="2:10" ht="16.5" customHeight="1">
      <c r="B32" s="351" t="s">
        <v>131</v>
      </c>
      <c r="C32" s="348"/>
      <c r="D32" s="348">
        <v>1338.6562570000001</v>
      </c>
      <c r="E32" s="348"/>
      <c r="F32" s="348"/>
      <c r="G32" s="348">
        <v>1250</v>
      </c>
      <c r="H32" s="348"/>
      <c r="I32" s="340"/>
      <c r="J32" s="340">
        <v>148.41844438895416</v>
      </c>
    </row>
    <row r="33" spans="2:10" ht="16.5" customHeight="1">
      <c r="B33" s="351" t="s">
        <v>423</v>
      </c>
      <c r="C33" s="348"/>
      <c r="D33" s="348">
        <v>111.088809</v>
      </c>
      <c r="E33" s="348"/>
      <c r="F33" s="348"/>
      <c r="G33" s="348">
        <v>120</v>
      </c>
      <c r="H33" s="348"/>
      <c r="I33" s="340"/>
      <c r="J33" s="340">
        <v>132.47716725662983</v>
      </c>
    </row>
    <row r="34" spans="2:10" ht="16.5" customHeight="1">
      <c r="B34" s="351" t="s">
        <v>323</v>
      </c>
      <c r="C34" s="348">
        <v>183.202</v>
      </c>
      <c r="D34" s="348">
        <v>423.24327799999998</v>
      </c>
      <c r="E34" s="348"/>
      <c r="F34" s="348">
        <v>170</v>
      </c>
      <c r="G34" s="348">
        <v>411.00552026855695</v>
      </c>
      <c r="H34" s="348"/>
      <c r="I34" s="340">
        <v>153.46422929361316</v>
      </c>
      <c r="J34" s="340">
        <v>164.60019514775354</v>
      </c>
    </row>
    <row r="35" spans="2:10" ht="16.5" customHeight="1">
      <c r="B35" s="351" t="s">
        <v>130</v>
      </c>
      <c r="C35" s="348"/>
      <c r="D35" s="348">
        <v>2830.4397940000003</v>
      </c>
      <c r="E35" s="348"/>
      <c r="F35" s="348"/>
      <c r="G35" s="348">
        <v>2600</v>
      </c>
      <c r="H35" s="348"/>
      <c r="I35" s="340"/>
      <c r="J35" s="340">
        <v>103.27704309989261</v>
      </c>
    </row>
    <row r="36" spans="2:10" ht="16.5" customHeight="1">
      <c r="B36" s="351" t="s">
        <v>129</v>
      </c>
      <c r="C36" s="348"/>
      <c r="D36" s="348">
        <v>1738.8258999999998</v>
      </c>
      <c r="E36" s="348"/>
      <c r="F36" s="348"/>
      <c r="G36" s="348">
        <v>1800</v>
      </c>
      <c r="H36" s="348"/>
      <c r="I36" s="340"/>
      <c r="J36" s="340">
        <v>126.41988307311236</v>
      </c>
    </row>
    <row r="37" spans="2:10" ht="16.5" customHeight="1">
      <c r="B37" s="351" t="s">
        <v>452</v>
      </c>
      <c r="C37" s="348"/>
      <c r="D37" s="348">
        <v>176</v>
      </c>
      <c r="E37" s="348"/>
      <c r="F37" s="348"/>
      <c r="G37" s="348">
        <v>170</v>
      </c>
      <c r="H37" s="348"/>
      <c r="I37" s="340"/>
      <c r="J37" s="340">
        <v>130.6</v>
      </c>
    </row>
    <row r="38" spans="2:10" ht="16.5" customHeight="1">
      <c r="B38" s="351" t="s">
        <v>128</v>
      </c>
      <c r="C38" s="348"/>
      <c r="D38" s="348">
        <v>59.759118999999998</v>
      </c>
      <c r="E38" s="348"/>
      <c r="F38" s="348"/>
      <c r="G38" s="348">
        <v>60</v>
      </c>
      <c r="H38" s="348"/>
      <c r="I38" s="340"/>
      <c r="J38" s="340">
        <v>129.6022879469505</v>
      </c>
    </row>
    <row r="39" spans="2:10" ht="16.5" customHeight="1">
      <c r="B39" s="351" t="s">
        <v>127</v>
      </c>
      <c r="C39" s="348">
        <v>942.25599999999997</v>
      </c>
      <c r="D39" s="348">
        <v>553.40038500000003</v>
      </c>
      <c r="E39" s="348"/>
      <c r="F39" s="348">
        <v>700</v>
      </c>
      <c r="G39" s="348">
        <v>434.06389699242317</v>
      </c>
      <c r="H39" s="348"/>
      <c r="I39" s="340">
        <v>143.74277435875322</v>
      </c>
      <c r="J39" s="340">
        <v>161.78361128707493</v>
      </c>
    </row>
    <row r="40" spans="2:10" ht="16.5" customHeight="1">
      <c r="B40" s="351" t="s">
        <v>424</v>
      </c>
      <c r="C40" s="348"/>
      <c r="D40" s="348">
        <v>293.96914099999998</v>
      </c>
      <c r="E40" s="348"/>
      <c r="F40" s="348"/>
      <c r="G40" s="348">
        <v>300</v>
      </c>
      <c r="H40" s="348"/>
      <c r="I40" s="340"/>
      <c r="J40" s="340">
        <v>132.85980445658549</v>
      </c>
    </row>
    <row r="41" spans="2:10" ht="16.5" customHeight="1">
      <c r="B41" s="351" t="s">
        <v>425</v>
      </c>
      <c r="C41" s="348"/>
      <c r="D41" s="348">
        <v>292.50146699999999</v>
      </c>
      <c r="E41" s="348"/>
      <c r="F41" s="348"/>
      <c r="G41" s="348">
        <v>270</v>
      </c>
      <c r="H41" s="348"/>
      <c r="I41" s="340"/>
      <c r="J41" s="340">
        <v>142.61537508575211</v>
      </c>
    </row>
    <row r="42" spans="2:10" ht="16.5" customHeight="1">
      <c r="B42" s="351" t="s">
        <v>322</v>
      </c>
      <c r="C42" s="348"/>
      <c r="D42" s="348">
        <v>4306.6494670000002</v>
      </c>
      <c r="E42" s="348"/>
      <c r="F42" s="348"/>
      <c r="G42" s="348">
        <v>4000</v>
      </c>
      <c r="H42" s="348"/>
      <c r="I42" s="340"/>
      <c r="J42" s="340">
        <v>150.23821427585665</v>
      </c>
    </row>
    <row r="43" spans="2:10" ht="16.5" customHeight="1">
      <c r="B43" s="351" t="s">
        <v>321</v>
      </c>
      <c r="C43" s="348"/>
      <c r="D43" s="348">
        <v>4607.3352429999995</v>
      </c>
      <c r="E43" s="348"/>
      <c r="F43" s="348"/>
      <c r="G43" s="348">
        <v>5800</v>
      </c>
      <c r="H43" s="348"/>
      <c r="I43" s="340"/>
      <c r="J43" s="340">
        <v>214.76095698248167</v>
      </c>
    </row>
    <row r="44" spans="2:10" ht="16.5" customHeight="1">
      <c r="B44" s="351" t="s">
        <v>243</v>
      </c>
      <c r="C44" s="348"/>
      <c r="D44" s="348">
        <v>340.06034799999998</v>
      </c>
      <c r="E44" s="348"/>
      <c r="F44" s="348"/>
      <c r="G44" s="348">
        <v>350</v>
      </c>
      <c r="H44" s="348"/>
      <c r="I44" s="340"/>
      <c r="J44" s="340">
        <v>180.36369246096103</v>
      </c>
    </row>
    <row r="45" spans="2:10" ht="16.5" customHeight="1">
      <c r="B45" s="351" t="s">
        <v>242</v>
      </c>
      <c r="C45" s="348"/>
      <c r="D45" s="348">
        <v>3152.4459589999997</v>
      </c>
      <c r="E45" s="348"/>
      <c r="F45" s="348"/>
      <c r="G45" s="348">
        <v>3200</v>
      </c>
      <c r="H45" s="348"/>
      <c r="I45" s="340"/>
      <c r="J45" s="340">
        <v>215.29636656324925</v>
      </c>
    </row>
    <row r="46" spans="2:10" ht="16.5" customHeight="1">
      <c r="B46" s="351" t="s">
        <v>126</v>
      </c>
      <c r="C46" s="348"/>
      <c r="D46" s="348">
        <v>267.11316700000003</v>
      </c>
      <c r="E46" s="348"/>
      <c r="F46" s="348"/>
      <c r="G46" s="348">
        <v>250</v>
      </c>
      <c r="H46" s="348"/>
      <c r="I46" s="340"/>
      <c r="J46" s="340">
        <v>153.21446522035316</v>
      </c>
    </row>
    <row r="47" spans="2:10" ht="16.5" customHeight="1">
      <c r="B47" s="351" t="s">
        <v>125</v>
      </c>
      <c r="C47" s="348"/>
      <c r="D47" s="348">
        <v>877.10408600000005</v>
      </c>
      <c r="E47" s="348"/>
      <c r="F47" s="348"/>
      <c r="G47" s="348">
        <v>800</v>
      </c>
      <c r="H47" s="348"/>
      <c r="I47" s="340"/>
      <c r="J47" s="340">
        <v>113.02420447669972</v>
      </c>
    </row>
    <row r="48" spans="2:10" ht="16.5" customHeight="1">
      <c r="B48" s="351" t="s">
        <v>241</v>
      </c>
      <c r="C48" s="353"/>
      <c r="D48" s="348">
        <v>273.348862</v>
      </c>
      <c r="E48" s="353"/>
      <c r="F48" s="353"/>
      <c r="G48" s="348">
        <v>270</v>
      </c>
      <c r="H48" s="353"/>
      <c r="I48" s="353"/>
      <c r="J48" s="340">
        <v>155.69785019155361</v>
      </c>
    </row>
    <row r="49" spans="2:10" ht="16.5" customHeight="1">
      <c r="B49" s="351" t="s">
        <v>240</v>
      </c>
      <c r="C49" s="353"/>
      <c r="D49" s="348">
        <v>279.603904</v>
      </c>
      <c r="E49" s="353"/>
      <c r="F49" s="353"/>
      <c r="G49" s="348">
        <v>220</v>
      </c>
      <c r="H49" s="353"/>
      <c r="I49" s="353"/>
      <c r="J49" s="340">
        <v>138.77572184349413</v>
      </c>
    </row>
    <row r="50" spans="2:10" ht="16.5" customHeight="1">
      <c r="B50" s="353"/>
      <c r="C50" s="353"/>
      <c r="D50" s="353"/>
      <c r="E50" s="353"/>
      <c r="F50" s="353"/>
      <c r="G50" s="353"/>
      <c r="H50" s="353"/>
      <c r="I50" s="353"/>
      <c r="J50" s="353"/>
    </row>
    <row r="51" spans="2:10" ht="16.5" customHeight="1">
      <c r="B51" s="353"/>
      <c r="C51" s="353"/>
      <c r="D51" s="353"/>
      <c r="E51" s="353"/>
      <c r="F51" s="353"/>
      <c r="G51" s="353"/>
      <c r="H51" s="353"/>
      <c r="I51" s="353"/>
      <c r="J51" s="353"/>
    </row>
    <row r="52" spans="2:10" ht="16.5" customHeight="1">
      <c r="B52" s="353"/>
      <c r="C52" s="353"/>
      <c r="D52" s="353"/>
      <c r="E52" s="353"/>
      <c r="F52" s="353"/>
      <c r="G52" s="353"/>
      <c r="H52" s="353"/>
      <c r="I52" s="353"/>
      <c r="J52" s="353"/>
    </row>
    <row r="53" spans="2:10" ht="16.5" customHeight="1">
      <c r="B53" s="353"/>
      <c r="C53" s="353"/>
      <c r="D53" s="353"/>
      <c r="E53" s="353"/>
      <c r="F53" s="353"/>
      <c r="G53" s="353"/>
      <c r="H53" s="353"/>
      <c r="I53" s="353"/>
      <c r="J53" s="353"/>
    </row>
    <row r="54" spans="2:10" ht="16.5" customHeight="1">
      <c r="B54" s="353"/>
      <c r="C54" s="353"/>
      <c r="D54" s="353"/>
      <c r="E54" s="353"/>
      <c r="F54" s="353"/>
      <c r="G54" s="353"/>
      <c r="H54" s="353"/>
      <c r="I54" s="353"/>
      <c r="J54" s="353"/>
    </row>
    <row r="55" spans="2:10" ht="16.5" customHeight="1">
      <c r="B55" s="353"/>
      <c r="C55" s="353"/>
      <c r="D55" s="353"/>
      <c r="E55" s="353"/>
      <c r="F55" s="353"/>
      <c r="G55" s="353"/>
      <c r="H55" s="353"/>
      <c r="I55" s="353"/>
      <c r="J55" s="353"/>
    </row>
    <row r="56" spans="2:10" ht="16.5" customHeight="1">
      <c r="B56" s="353"/>
      <c r="C56" s="353"/>
      <c r="D56" s="353"/>
      <c r="E56" s="353"/>
      <c r="F56" s="353"/>
      <c r="G56" s="353"/>
      <c r="H56" s="353"/>
      <c r="I56" s="353"/>
      <c r="J56" s="353"/>
    </row>
    <row r="57" spans="2:10" ht="16.5" customHeight="1">
      <c r="B57" s="353"/>
      <c r="C57" s="353"/>
      <c r="D57" s="353"/>
      <c r="E57" s="353"/>
      <c r="F57" s="353"/>
      <c r="G57" s="353"/>
      <c r="H57" s="353"/>
      <c r="I57" s="353"/>
      <c r="J57" s="353"/>
    </row>
    <row r="58" spans="2:10" ht="16.5" customHeight="1">
      <c r="B58" s="353"/>
      <c r="C58" s="353"/>
      <c r="D58" s="353"/>
      <c r="E58" s="353"/>
      <c r="F58" s="353"/>
      <c r="G58" s="353"/>
      <c r="H58" s="353"/>
      <c r="I58" s="353"/>
      <c r="J58" s="353"/>
    </row>
    <row r="59" spans="2:10" ht="16.5" customHeight="1">
      <c r="B59" s="353"/>
      <c r="C59" s="353"/>
      <c r="D59" s="353"/>
      <c r="E59" s="353"/>
      <c r="F59" s="353"/>
      <c r="G59" s="353"/>
      <c r="H59" s="353"/>
      <c r="I59" s="353"/>
      <c r="J59" s="353"/>
    </row>
    <row r="60" spans="2:10" ht="16.5" customHeight="1">
      <c r="B60" s="353"/>
      <c r="C60" s="353"/>
      <c r="D60" s="353"/>
      <c r="E60" s="353"/>
      <c r="F60" s="353"/>
      <c r="G60" s="353"/>
      <c r="H60" s="353"/>
      <c r="I60" s="353"/>
      <c r="J60" s="353"/>
    </row>
    <row r="61" spans="2:10" ht="16.5" customHeight="1">
      <c r="B61" s="353"/>
      <c r="C61" s="353"/>
      <c r="D61" s="353"/>
      <c r="E61" s="353"/>
      <c r="F61" s="353"/>
      <c r="G61" s="353"/>
      <c r="H61" s="353"/>
      <c r="I61" s="353"/>
      <c r="J61" s="353"/>
    </row>
    <row r="62" spans="2:10" ht="16.5" customHeight="1">
      <c r="B62" s="353"/>
      <c r="C62" s="353"/>
      <c r="D62" s="353"/>
      <c r="E62" s="353"/>
      <c r="F62" s="353"/>
      <c r="G62" s="353"/>
      <c r="H62" s="353"/>
      <c r="I62" s="353"/>
      <c r="J62" s="353"/>
    </row>
    <row r="63" spans="2:10" ht="16.5" customHeight="1">
      <c r="B63" s="353"/>
      <c r="C63" s="353"/>
      <c r="D63" s="353"/>
      <c r="E63" s="353"/>
      <c r="F63" s="353"/>
      <c r="G63" s="353"/>
      <c r="H63" s="353"/>
      <c r="I63" s="353"/>
      <c r="J63" s="353"/>
    </row>
    <row r="64" spans="2:10" ht="16.5" customHeight="1">
      <c r="B64" s="353"/>
      <c r="C64" s="353"/>
      <c r="D64" s="353"/>
      <c r="E64" s="353"/>
      <c r="F64" s="353"/>
      <c r="G64" s="353"/>
      <c r="H64" s="353"/>
      <c r="I64" s="353"/>
      <c r="J64" s="353"/>
    </row>
    <row r="65" spans="2:10" ht="16.5" customHeight="1">
      <c r="B65" s="353"/>
      <c r="C65" s="353"/>
      <c r="D65" s="353"/>
      <c r="E65" s="353"/>
      <c r="F65" s="353"/>
      <c r="G65" s="353"/>
      <c r="H65" s="353"/>
      <c r="I65" s="353"/>
      <c r="J65" s="353"/>
    </row>
    <row r="66" spans="2:10" ht="16.5" customHeight="1">
      <c r="B66" s="353"/>
      <c r="C66" s="353"/>
      <c r="D66" s="353"/>
      <c r="E66" s="353"/>
      <c r="F66" s="353"/>
      <c r="G66" s="353"/>
      <c r="H66" s="353"/>
      <c r="I66" s="353"/>
      <c r="J66" s="353"/>
    </row>
    <row r="67" spans="2:10" ht="16.5" customHeight="1">
      <c r="B67" s="353"/>
      <c r="C67" s="353"/>
      <c r="D67" s="353"/>
      <c r="E67" s="353"/>
      <c r="F67" s="353"/>
      <c r="G67" s="353"/>
      <c r="H67" s="353"/>
      <c r="I67" s="353"/>
      <c r="J67" s="353"/>
    </row>
    <row r="68" spans="2:10" ht="16.5" customHeight="1">
      <c r="B68" s="353"/>
      <c r="C68" s="353"/>
      <c r="D68" s="353"/>
      <c r="E68" s="353"/>
      <c r="F68" s="353"/>
      <c r="G68" s="353"/>
      <c r="H68" s="353"/>
      <c r="I68" s="353"/>
      <c r="J68" s="353"/>
    </row>
    <row r="69" spans="2:10" ht="16.5" customHeight="1">
      <c r="B69" s="353"/>
      <c r="C69" s="353"/>
      <c r="D69" s="353"/>
      <c r="E69" s="353"/>
      <c r="F69" s="353"/>
      <c r="G69" s="353"/>
      <c r="H69" s="353"/>
      <c r="I69" s="353"/>
      <c r="J69" s="353"/>
    </row>
    <row r="70" spans="2:10" ht="16.5" customHeight="1">
      <c r="B70" s="353"/>
      <c r="C70" s="353"/>
      <c r="D70" s="353"/>
      <c r="E70" s="353"/>
      <c r="F70" s="353"/>
      <c r="G70" s="353"/>
      <c r="H70" s="353"/>
      <c r="I70" s="353"/>
      <c r="J70" s="353"/>
    </row>
    <row r="71" spans="2:10" ht="16.5" customHeight="1">
      <c r="B71" s="353"/>
      <c r="C71" s="327"/>
      <c r="D71" s="327"/>
      <c r="E71" s="327"/>
      <c r="F71" s="327"/>
      <c r="G71" s="327"/>
      <c r="H71" s="327"/>
      <c r="I71" s="327"/>
      <c r="J71" s="327"/>
    </row>
    <row r="72" spans="2:10" ht="16.5" customHeight="1">
      <c r="B72" s="353"/>
      <c r="C72" s="327"/>
      <c r="D72" s="327"/>
      <c r="E72" s="327"/>
      <c r="F72" s="327"/>
      <c r="G72" s="327"/>
      <c r="H72" s="327"/>
      <c r="I72" s="327"/>
      <c r="J72" s="327"/>
    </row>
    <row r="73" spans="2:10" ht="16.5" customHeight="1">
      <c r="B73" s="353"/>
      <c r="C73" s="327"/>
      <c r="D73" s="327"/>
      <c r="E73" s="327"/>
      <c r="F73" s="327"/>
      <c r="G73" s="327"/>
      <c r="H73" s="327"/>
      <c r="I73" s="327"/>
      <c r="J73" s="327"/>
    </row>
    <row r="74" spans="2:10" ht="16.5" customHeight="1">
      <c r="B74" s="353"/>
      <c r="C74" s="327"/>
      <c r="D74" s="327"/>
      <c r="E74" s="327"/>
      <c r="F74" s="327"/>
      <c r="G74" s="327"/>
      <c r="H74" s="327"/>
      <c r="I74" s="327"/>
      <c r="J74" s="327"/>
    </row>
  </sheetData>
  <mergeCells count="10">
    <mergeCell ref="I4:J4"/>
    <mergeCell ref="C5:D5"/>
    <mergeCell ref="F5:G5"/>
    <mergeCell ref="I5:J5"/>
    <mergeCell ref="C6:D6"/>
    <mergeCell ref="F6:G6"/>
    <mergeCell ref="I6:J6"/>
    <mergeCell ref="C4:D4"/>
    <mergeCell ref="F4:G4"/>
    <mergeCell ref="H4:H5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2"/>
  <sheetViews>
    <sheetView tabSelected="1" workbookViewId="0">
      <selection activeCell="O14" sqref="O14"/>
    </sheetView>
  </sheetViews>
  <sheetFormatPr defaultColWidth="9.140625" defaultRowHeight="16.5" customHeight="1"/>
  <cols>
    <col min="1" max="1" width="2.28515625" style="231" customWidth="1"/>
    <col min="2" max="2" width="30" style="232" customWidth="1"/>
    <col min="3" max="4" width="8.28515625" style="231" customWidth="1"/>
    <col min="5" max="5" width="1.85546875" style="231" customWidth="1"/>
    <col min="6" max="7" width="8.28515625" style="231" customWidth="1"/>
    <col min="8" max="8" width="2.140625" style="231" customWidth="1"/>
    <col min="9" max="10" width="8.28515625" style="231" customWidth="1"/>
    <col min="11" max="16384" width="9.140625" style="231"/>
  </cols>
  <sheetData>
    <row r="1" spans="1:13" s="228" customFormat="1" ht="16.5" customHeight="1">
      <c r="A1" s="357" t="s">
        <v>476</v>
      </c>
      <c r="B1" s="359"/>
      <c r="C1" s="358"/>
      <c r="D1" s="358"/>
      <c r="E1" s="358"/>
      <c r="F1" s="358"/>
      <c r="G1" s="358"/>
      <c r="H1" s="358"/>
      <c r="I1" s="358"/>
      <c r="J1" s="358"/>
    </row>
    <row r="2" spans="1:13" s="228" customFormat="1" ht="7.5" customHeight="1">
      <c r="A2" s="359"/>
      <c r="B2" s="360"/>
      <c r="C2" s="360"/>
      <c r="D2" s="360"/>
      <c r="E2" s="360"/>
      <c r="F2" s="360"/>
      <c r="G2" s="360"/>
      <c r="H2" s="360"/>
      <c r="I2" s="360"/>
      <c r="J2" s="360"/>
    </row>
    <row r="3" spans="1:13" s="228" customFormat="1" ht="16.5" customHeight="1">
      <c r="A3" s="359"/>
      <c r="B3" s="361"/>
      <c r="C3" s="362"/>
      <c r="D3" s="362"/>
      <c r="E3" s="362"/>
      <c r="F3" s="362"/>
      <c r="G3" s="363"/>
      <c r="H3" s="363"/>
      <c r="I3" s="364"/>
      <c r="J3" s="365" t="s">
        <v>244</v>
      </c>
    </row>
    <row r="4" spans="1:13" s="228" customFormat="1" ht="15" customHeight="1">
      <c r="A4" s="366"/>
      <c r="B4" s="367"/>
      <c r="C4" s="552" t="s">
        <v>79</v>
      </c>
      <c r="D4" s="552"/>
      <c r="E4" s="326"/>
      <c r="F4" s="552" t="s">
        <v>78</v>
      </c>
      <c r="G4" s="552"/>
      <c r="H4" s="552"/>
      <c r="I4" s="552" t="s">
        <v>370</v>
      </c>
      <c r="J4" s="552"/>
    </row>
    <row r="5" spans="1:13" s="228" customFormat="1" ht="15" customHeight="1">
      <c r="A5" s="359"/>
      <c r="B5" s="368"/>
      <c r="C5" s="553" t="s">
        <v>76</v>
      </c>
      <c r="D5" s="553"/>
      <c r="E5" s="325"/>
      <c r="F5" s="553" t="s">
        <v>216</v>
      </c>
      <c r="G5" s="553"/>
      <c r="H5" s="555"/>
      <c r="I5" s="553" t="s">
        <v>217</v>
      </c>
      <c r="J5" s="553"/>
    </row>
    <row r="6" spans="1:13" s="228" customFormat="1" ht="15" customHeight="1">
      <c r="A6" s="359"/>
      <c r="B6" s="368"/>
      <c r="C6" s="554" t="s">
        <v>281</v>
      </c>
      <c r="D6" s="554"/>
      <c r="E6" s="325"/>
      <c r="F6" s="554" t="s">
        <v>372</v>
      </c>
      <c r="G6" s="554"/>
      <c r="H6" s="355"/>
      <c r="I6" s="554" t="s">
        <v>233</v>
      </c>
      <c r="J6" s="554"/>
    </row>
    <row r="7" spans="1:13" s="228" customFormat="1" ht="15" customHeight="1">
      <c r="A7" s="359"/>
      <c r="B7" s="368"/>
      <c r="C7" s="354" t="s">
        <v>153</v>
      </c>
      <c r="D7" s="354" t="s">
        <v>152</v>
      </c>
      <c r="E7" s="354"/>
      <c r="F7" s="394" t="s">
        <v>153</v>
      </c>
      <c r="G7" s="354" t="s">
        <v>152</v>
      </c>
      <c r="H7" s="354"/>
      <c r="I7" s="395" t="s">
        <v>153</v>
      </c>
      <c r="J7" s="395" t="s">
        <v>152</v>
      </c>
    </row>
    <row r="8" spans="1:13" ht="7.9" customHeight="1">
      <c r="A8" s="356"/>
      <c r="B8" s="368"/>
      <c r="C8" s="362"/>
      <c r="D8" s="369"/>
      <c r="E8" s="369"/>
      <c r="F8" s="362"/>
      <c r="G8" s="362"/>
      <c r="H8" s="362"/>
      <c r="I8" s="362"/>
      <c r="J8" s="362"/>
    </row>
    <row r="9" spans="1:13" s="239" customFormat="1" ht="16.5" customHeight="1">
      <c r="A9" s="374" t="s">
        <v>151</v>
      </c>
      <c r="B9" s="375"/>
      <c r="C9" s="376"/>
      <c r="D9" s="377">
        <v>27904.777440999998</v>
      </c>
      <c r="E9" s="377"/>
      <c r="F9" s="377"/>
      <c r="G9" s="377">
        <v>26400</v>
      </c>
      <c r="H9" s="378"/>
      <c r="I9" s="379"/>
      <c r="J9" s="379">
        <v>141.00176875582969</v>
      </c>
      <c r="K9" s="240"/>
      <c r="L9" s="237"/>
      <c r="M9" s="240"/>
    </row>
    <row r="10" spans="1:13" s="236" customFormat="1" ht="16.5" customHeight="1">
      <c r="A10" s="380"/>
      <c r="B10" s="370" t="s">
        <v>150</v>
      </c>
      <c r="C10" s="376"/>
      <c r="D10" s="377">
        <v>9863.6793979999966</v>
      </c>
      <c r="E10" s="377"/>
      <c r="F10" s="377"/>
      <c r="G10" s="377">
        <v>9400</v>
      </c>
      <c r="H10" s="378"/>
      <c r="I10" s="379"/>
      <c r="J10" s="379">
        <v>135.32751188957678</v>
      </c>
      <c r="K10" s="237"/>
      <c r="L10" s="237"/>
      <c r="M10" s="237"/>
    </row>
    <row r="11" spans="1:13" s="236" customFormat="1" ht="16.5" customHeight="1">
      <c r="A11" s="380"/>
      <c r="B11" s="370" t="s">
        <v>149</v>
      </c>
      <c r="C11" s="376"/>
      <c r="D11" s="377">
        <v>18041.098043000002</v>
      </c>
      <c r="E11" s="377"/>
      <c r="F11" s="377"/>
      <c r="G11" s="377">
        <v>17000</v>
      </c>
      <c r="H11" s="378"/>
      <c r="I11" s="379"/>
      <c r="J11" s="379">
        <v>144.34844686088562</v>
      </c>
      <c r="K11" s="237"/>
      <c r="L11" s="238"/>
      <c r="M11" s="237"/>
    </row>
    <row r="12" spans="1:13" ht="16.5" customHeight="1">
      <c r="A12" s="372" t="s">
        <v>148</v>
      </c>
      <c r="B12" s="356"/>
      <c r="C12" s="376"/>
      <c r="D12" s="376"/>
      <c r="E12" s="377"/>
      <c r="F12" s="376"/>
      <c r="G12" s="376"/>
      <c r="H12" s="376"/>
      <c r="I12" s="381"/>
      <c r="J12" s="382"/>
      <c r="K12" s="233"/>
      <c r="L12" s="233"/>
    </row>
    <row r="13" spans="1:13" ht="16.5" customHeight="1">
      <c r="A13" s="356"/>
      <c r="B13" s="373" t="s">
        <v>168</v>
      </c>
      <c r="C13" s="376"/>
      <c r="D13" s="376">
        <v>173.85601</v>
      </c>
      <c r="E13" s="376"/>
      <c r="F13" s="376"/>
      <c r="G13" s="376">
        <v>190</v>
      </c>
      <c r="H13" s="376"/>
      <c r="I13" s="381"/>
      <c r="J13" s="381">
        <v>158.64084804120466</v>
      </c>
      <c r="K13" s="233"/>
      <c r="L13" s="233"/>
    </row>
    <row r="14" spans="1:13" ht="16.5" customHeight="1">
      <c r="A14" s="356"/>
      <c r="B14" s="373" t="s">
        <v>167</v>
      </c>
      <c r="C14" s="376"/>
      <c r="D14" s="376">
        <v>76.84854399999999</v>
      </c>
      <c r="E14" s="376"/>
      <c r="F14" s="376"/>
      <c r="G14" s="376">
        <v>85</v>
      </c>
      <c r="H14" s="383"/>
      <c r="I14" s="381"/>
      <c r="J14" s="381">
        <v>102.62407464928312</v>
      </c>
      <c r="K14" s="233"/>
      <c r="L14" s="233"/>
    </row>
    <row r="15" spans="1:13" ht="16.5" customHeight="1">
      <c r="A15" s="356"/>
      <c r="B15" s="373" t="s">
        <v>146</v>
      </c>
      <c r="C15" s="376"/>
      <c r="D15" s="376">
        <v>148.62832599999999</v>
      </c>
      <c r="E15" s="376"/>
      <c r="F15" s="376"/>
      <c r="G15" s="376">
        <v>140</v>
      </c>
      <c r="H15" s="383"/>
      <c r="I15" s="381"/>
      <c r="J15" s="381">
        <v>122.34279425017181</v>
      </c>
      <c r="K15" s="233"/>
      <c r="L15" s="233"/>
    </row>
    <row r="16" spans="1:13" ht="16.5" customHeight="1">
      <c r="A16" s="356"/>
      <c r="B16" s="373" t="s">
        <v>145</v>
      </c>
      <c r="C16" s="376">
        <v>149.03100000000001</v>
      </c>
      <c r="D16" s="376">
        <v>195.59363099999999</v>
      </c>
      <c r="E16" s="376"/>
      <c r="F16" s="376">
        <v>130</v>
      </c>
      <c r="G16" s="376">
        <v>185.93001382774131</v>
      </c>
      <c r="H16" s="383"/>
      <c r="I16" s="381">
        <v>249.59680516089392</v>
      </c>
      <c r="J16" s="381">
        <v>218.59853790443026</v>
      </c>
      <c r="K16" s="233"/>
      <c r="L16" s="233"/>
    </row>
    <row r="17" spans="2:12" ht="16.5" customHeight="1">
      <c r="B17" s="373" t="s">
        <v>426</v>
      </c>
      <c r="C17" s="376">
        <v>986.85799999999995</v>
      </c>
      <c r="D17" s="376">
        <v>193.18562100000003</v>
      </c>
      <c r="E17" s="376"/>
      <c r="F17" s="376">
        <v>1400</v>
      </c>
      <c r="G17" s="376">
        <v>283.10371531496446</v>
      </c>
      <c r="H17" s="371"/>
      <c r="I17" s="381">
        <v>187.65347373387519</v>
      </c>
      <c r="J17" s="381">
        <v>193.24864665432276</v>
      </c>
      <c r="K17" s="233"/>
      <c r="L17" s="233"/>
    </row>
    <row r="18" spans="2:12" ht="16.5" customHeight="1">
      <c r="B18" s="373" t="s">
        <v>166</v>
      </c>
      <c r="C18" s="376"/>
      <c r="D18" s="376">
        <v>374.33222899999998</v>
      </c>
      <c r="E18" s="376"/>
      <c r="F18" s="376"/>
      <c r="G18" s="376">
        <v>400</v>
      </c>
      <c r="H18" s="383"/>
      <c r="I18" s="381"/>
      <c r="J18" s="381">
        <v>179.77113363942036</v>
      </c>
      <c r="K18" s="233"/>
      <c r="L18" s="233"/>
    </row>
    <row r="19" spans="2:12" ht="16.5" customHeight="1">
      <c r="B19" s="373" t="s">
        <v>427</v>
      </c>
      <c r="C19" s="376">
        <v>2203.0300000000002</v>
      </c>
      <c r="D19" s="376">
        <v>232.27946900000001</v>
      </c>
      <c r="E19" s="376"/>
      <c r="F19" s="376">
        <v>1400</v>
      </c>
      <c r="G19" s="376">
        <v>180</v>
      </c>
      <c r="H19" s="383"/>
      <c r="I19" s="381">
        <v>117.86992212165859</v>
      </c>
      <c r="J19" s="381">
        <v>159.56917740493355</v>
      </c>
      <c r="K19" s="233"/>
      <c r="L19" s="233"/>
    </row>
    <row r="20" spans="2:12" ht="16.5" customHeight="1">
      <c r="B20" s="373" t="s">
        <v>139</v>
      </c>
      <c r="C20" s="376">
        <v>4033.88</v>
      </c>
      <c r="D20" s="376">
        <v>284.58986399999998</v>
      </c>
      <c r="E20" s="376"/>
      <c r="F20" s="376">
        <v>3500</v>
      </c>
      <c r="G20" s="376">
        <v>285.56012800889823</v>
      </c>
      <c r="H20" s="383"/>
      <c r="I20" s="381">
        <v>103.84896918029636</v>
      </c>
      <c r="J20" s="381">
        <v>106.55995053707623</v>
      </c>
      <c r="K20" s="233"/>
      <c r="L20" s="233"/>
    </row>
    <row r="21" spans="2:12" ht="16.5" customHeight="1">
      <c r="B21" s="373" t="s">
        <v>325</v>
      </c>
      <c r="C21" s="376">
        <v>963.69899999999996</v>
      </c>
      <c r="D21" s="376">
        <v>314.106764</v>
      </c>
      <c r="E21" s="376"/>
      <c r="F21" s="376">
        <v>600</v>
      </c>
      <c r="G21" s="376">
        <v>217.7424792392178</v>
      </c>
      <c r="H21" s="383"/>
      <c r="I21" s="381">
        <v>52.447506601829893</v>
      </c>
      <c r="J21" s="381">
        <v>37.391637244021567</v>
      </c>
      <c r="K21" s="233"/>
      <c r="L21" s="233"/>
    </row>
    <row r="22" spans="2:12" ht="16.5" customHeight="1">
      <c r="B22" s="373" t="s">
        <v>137</v>
      </c>
      <c r="C22" s="376">
        <v>807.12199999999996</v>
      </c>
      <c r="D22" s="376">
        <v>383.91214200000002</v>
      </c>
      <c r="E22" s="376"/>
      <c r="F22" s="376">
        <v>780</v>
      </c>
      <c r="G22" s="376">
        <v>362.6952792933775</v>
      </c>
      <c r="H22" s="383"/>
      <c r="I22" s="381">
        <v>103.4887654984377</v>
      </c>
      <c r="J22" s="381">
        <v>77.406394894500878</v>
      </c>
      <c r="K22" s="233"/>
      <c r="L22" s="233"/>
    </row>
    <row r="23" spans="2:12" ht="16.5" customHeight="1">
      <c r="B23" s="373" t="s">
        <v>136</v>
      </c>
      <c r="C23" s="376"/>
      <c r="D23" s="376">
        <v>562.87805299999991</v>
      </c>
      <c r="E23" s="376"/>
      <c r="F23" s="376"/>
      <c r="G23" s="376">
        <v>549.87210199999993</v>
      </c>
      <c r="H23" s="383"/>
      <c r="I23" s="381"/>
      <c r="J23" s="381">
        <v>147.56798058275047</v>
      </c>
      <c r="K23" s="233"/>
      <c r="L23" s="233"/>
    </row>
    <row r="24" spans="2:12" ht="16.5" customHeight="1">
      <c r="B24" s="373" t="s">
        <v>165</v>
      </c>
      <c r="C24" s="376"/>
      <c r="D24" s="376">
        <v>644.13078300000006</v>
      </c>
      <c r="E24" s="376"/>
      <c r="F24" s="376"/>
      <c r="G24" s="376">
        <v>600</v>
      </c>
      <c r="H24" s="383"/>
      <c r="I24" s="381"/>
      <c r="J24" s="381">
        <v>159.47562119302788</v>
      </c>
      <c r="K24" s="233"/>
      <c r="L24" s="233"/>
    </row>
    <row r="25" spans="2:12" ht="16.5" customHeight="1">
      <c r="B25" s="373" t="s">
        <v>164</v>
      </c>
      <c r="C25" s="376"/>
      <c r="D25" s="376">
        <v>310.90013799999997</v>
      </c>
      <c r="E25" s="376"/>
      <c r="F25" s="376"/>
      <c r="G25" s="376">
        <v>250</v>
      </c>
      <c r="H25" s="383"/>
      <c r="I25" s="381"/>
      <c r="J25" s="381">
        <v>137.59237504885562</v>
      </c>
      <c r="K25" s="233"/>
      <c r="L25" s="233"/>
    </row>
    <row r="26" spans="2:12" ht="16.5" customHeight="1">
      <c r="B26" s="373" t="s">
        <v>163</v>
      </c>
      <c r="C26" s="376">
        <v>352.67599999999999</v>
      </c>
      <c r="D26" s="376">
        <v>95.689517999999993</v>
      </c>
      <c r="E26" s="376"/>
      <c r="F26" s="376">
        <v>300</v>
      </c>
      <c r="G26" s="376">
        <v>74.065201235714738</v>
      </c>
      <c r="H26" s="383"/>
      <c r="I26" s="381">
        <v>110.97957975732467</v>
      </c>
      <c r="J26" s="381">
        <v>112.80417194997096</v>
      </c>
      <c r="K26" s="233"/>
      <c r="L26" s="233"/>
    </row>
    <row r="27" spans="2:12" ht="16.5" customHeight="1">
      <c r="B27" s="373" t="s">
        <v>162</v>
      </c>
      <c r="C27" s="376">
        <v>631.05499999999995</v>
      </c>
      <c r="D27" s="376">
        <v>918.52870799999994</v>
      </c>
      <c r="E27" s="376"/>
      <c r="F27" s="376">
        <v>650</v>
      </c>
      <c r="G27" s="376">
        <v>966.95291317722945</v>
      </c>
      <c r="H27" s="383"/>
      <c r="I27" s="381">
        <v>156.10065370150673</v>
      </c>
      <c r="J27" s="381">
        <v>175.20715072074208</v>
      </c>
      <c r="K27" s="233"/>
      <c r="L27" s="233"/>
    </row>
    <row r="28" spans="2:12" ht="16.5" customHeight="1">
      <c r="B28" s="373" t="s">
        <v>161</v>
      </c>
      <c r="C28" s="376"/>
      <c r="D28" s="376">
        <v>739.47759999999994</v>
      </c>
      <c r="E28" s="376"/>
      <c r="F28" s="376"/>
      <c r="G28" s="376">
        <v>710</v>
      </c>
      <c r="H28" s="383"/>
      <c r="I28" s="381"/>
      <c r="J28" s="381">
        <v>136.78842001639595</v>
      </c>
      <c r="K28" s="233"/>
      <c r="L28" s="233"/>
    </row>
    <row r="29" spans="2:12" ht="16.5" customHeight="1">
      <c r="B29" s="373" t="s">
        <v>133</v>
      </c>
      <c r="C29" s="376">
        <v>181.96799999999999</v>
      </c>
      <c r="D29" s="376">
        <v>241.871095</v>
      </c>
      <c r="E29" s="376"/>
      <c r="F29" s="376">
        <v>190</v>
      </c>
      <c r="G29" s="376">
        <v>247.82349205683428</v>
      </c>
      <c r="H29" s="383"/>
      <c r="I29" s="381">
        <v>354.50406746772148</v>
      </c>
      <c r="J29" s="381">
        <v>304.41781019421978</v>
      </c>
      <c r="K29" s="233"/>
      <c r="L29" s="233"/>
    </row>
    <row r="30" spans="2:12" ht="16.5" customHeight="1">
      <c r="B30" s="373" t="s">
        <v>131</v>
      </c>
      <c r="C30" s="376"/>
      <c r="D30" s="376">
        <v>303.22759499999995</v>
      </c>
      <c r="E30" s="376"/>
      <c r="F30" s="376"/>
      <c r="G30" s="376">
        <v>280</v>
      </c>
      <c r="H30" s="383"/>
      <c r="I30" s="381"/>
      <c r="J30" s="381">
        <v>164.78512558118464</v>
      </c>
      <c r="K30" s="233"/>
      <c r="L30" s="233"/>
    </row>
    <row r="31" spans="2:12" ht="16.5" customHeight="1">
      <c r="B31" s="373" t="s">
        <v>160</v>
      </c>
      <c r="C31" s="376">
        <v>202.834</v>
      </c>
      <c r="D31" s="376">
        <v>174.031308</v>
      </c>
      <c r="E31" s="376"/>
      <c r="F31" s="376">
        <v>200</v>
      </c>
      <c r="G31" s="376">
        <v>160</v>
      </c>
      <c r="H31" s="383"/>
      <c r="I31" s="381">
        <v>152.28349094674647</v>
      </c>
      <c r="J31" s="381">
        <v>145.74771831491515</v>
      </c>
      <c r="K31" s="233"/>
      <c r="L31" s="233"/>
    </row>
    <row r="32" spans="2:12" ht="16.5" customHeight="1">
      <c r="B32" s="373" t="s">
        <v>159</v>
      </c>
      <c r="C32" s="376">
        <v>128.61500000000001</v>
      </c>
      <c r="D32" s="376">
        <v>201.01500799999999</v>
      </c>
      <c r="E32" s="376"/>
      <c r="F32" s="376">
        <v>120</v>
      </c>
      <c r="G32" s="376">
        <v>189.98974846110323</v>
      </c>
      <c r="H32" s="383"/>
      <c r="I32" s="381">
        <v>147.01378254211332</v>
      </c>
      <c r="J32" s="381">
        <v>146.31931385007846</v>
      </c>
      <c r="K32" s="233"/>
      <c r="L32" s="233"/>
    </row>
    <row r="33" spans="1:13" ht="16.5" customHeight="1">
      <c r="A33" s="356"/>
      <c r="B33" s="373" t="s">
        <v>158</v>
      </c>
      <c r="C33" s="376">
        <v>113.358</v>
      </c>
      <c r="D33" s="376">
        <v>210.50840299999999</v>
      </c>
      <c r="E33" s="376"/>
      <c r="F33" s="376">
        <v>110</v>
      </c>
      <c r="G33" s="376">
        <v>213.31021434416022</v>
      </c>
      <c r="H33" s="383"/>
      <c r="I33" s="381">
        <v>148.67275774449911</v>
      </c>
      <c r="J33" s="381">
        <v>137.01928500925621</v>
      </c>
      <c r="K33" s="233"/>
      <c r="L33" s="233"/>
    </row>
    <row r="34" spans="1:13" ht="16.5" customHeight="1">
      <c r="A34" s="356"/>
      <c r="B34" s="373" t="s">
        <v>157</v>
      </c>
      <c r="C34" s="376"/>
      <c r="D34" s="376">
        <v>1230.344265</v>
      </c>
      <c r="E34" s="376"/>
      <c r="F34" s="376"/>
      <c r="G34" s="376">
        <v>1150</v>
      </c>
      <c r="H34" s="383"/>
      <c r="I34" s="381"/>
      <c r="J34" s="381">
        <v>132.88480037203493</v>
      </c>
      <c r="K34" s="233"/>
      <c r="L34" s="233"/>
    </row>
    <row r="35" spans="1:13" ht="16.5" customHeight="1">
      <c r="A35" s="356"/>
      <c r="B35" s="373" t="s">
        <v>156</v>
      </c>
      <c r="C35" s="376"/>
      <c r="D35" s="376">
        <v>564.68588699999998</v>
      </c>
      <c r="E35" s="376"/>
      <c r="F35" s="376"/>
      <c r="G35" s="376">
        <v>520</v>
      </c>
      <c r="H35" s="383"/>
      <c r="I35" s="381"/>
      <c r="J35" s="381">
        <v>140.80605890637722</v>
      </c>
      <c r="K35" s="233"/>
      <c r="L35" s="233"/>
    </row>
    <row r="36" spans="1:13" ht="16.5" customHeight="1">
      <c r="A36" s="356"/>
      <c r="B36" s="373" t="s">
        <v>428</v>
      </c>
      <c r="C36" s="376"/>
      <c r="D36" s="376">
        <v>170.50861600000002</v>
      </c>
      <c r="E36" s="376"/>
      <c r="F36" s="376"/>
      <c r="G36" s="376">
        <v>185</v>
      </c>
      <c r="H36" s="383"/>
      <c r="I36" s="381"/>
      <c r="J36" s="381">
        <v>160.40572625552403</v>
      </c>
      <c r="K36" s="233"/>
      <c r="L36" s="233"/>
    </row>
    <row r="37" spans="1:13" ht="16.5" customHeight="1">
      <c r="A37" s="356"/>
      <c r="B37" s="373" t="s">
        <v>429</v>
      </c>
      <c r="C37" s="376">
        <v>798.41899999999998</v>
      </c>
      <c r="D37" s="376">
        <v>237.44773000000001</v>
      </c>
      <c r="E37" s="376"/>
      <c r="F37" s="376">
        <v>400</v>
      </c>
      <c r="G37" s="376">
        <v>137.97011269549216</v>
      </c>
      <c r="H37" s="383"/>
      <c r="I37" s="381">
        <v>116.19968916583147</v>
      </c>
      <c r="J37" s="381">
        <v>152.70924732653296</v>
      </c>
      <c r="K37" s="233"/>
      <c r="L37" s="233"/>
    </row>
    <row r="38" spans="1:13" ht="16.5" customHeight="1">
      <c r="A38" s="356"/>
      <c r="B38" s="373" t="s">
        <v>155</v>
      </c>
      <c r="C38" s="376">
        <v>1008.472</v>
      </c>
      <c r="D38" s="376">
        <v>717.29954599999996</v>
      </c>
      <c r="E38" s="376"/>
      <c r="F38" s="376">
        <v>1150</v>
      </c>
      <c r="G38" s="376">
        <v>805.51649369311826</v>
      </c>
      <c r="H38" s="383"/>
      <c r="I38" s="381">
        <v>120.64966170883984</v>
      </c>
      <c r="J38" s="381">
        <v>140.40079786268001</v>
      </c>
      <c r="K38" s="233"/>
      <c r="L38" s="233"/>
    </row>
    <row r="39" spans="1:13" ht="16.5" customHeight="1">
      <c r="A39" s="356"/>
      <c r="B39" s="373" t="s">
        <v>424</v>
      </c>
      <c r="C39" s="376"/>
      <c r="D39" s="376">
        <v>488.93851599999999</v>
      </c>
      <c r="E39" s="376"/>
      <c r="F39" s="376"/>
      <c r="G39" s="376">
        <v>430</v>
      </c>
      <c r="H39" s="383"/>
      <c r="I39" s="381"/>
      <c r="J39" s="381">
        <v>145.21980393536549</v>
      </c>
      <c r="K39" s="233"/>
      <c r="L39" s="233"/>
    </row>
    <row r="40" spans="1:13" ht="16.5" customHeight="1">
      <c r="A40" s="356"/>
      <c r="B40" s="373" t="s">
        <v>154</v>
      </c>
      <c r="C40" s="376">
        <v>181.32</v>
      </c>
      <c r="D40" s="376">
        <v>663.66531599999996</v>
      </c>
      <c r="E40" s="376"/>
      <c r="F40" s="376">
        <v>170</v>
      </c>
      <c r="G40" s="376">
        <v>669.52926991176435</v>
      </c>
      <c r="H40" s="383"/>
      <c r="I40" s="381">
        <v>134.27695807399451</v>
      </c>
      <c r="J40" s="381">
        <v>153.56731575493069</v>
      </c>
      <c r="K40" s="233"/>
      <c r="L40" s="233"/>
    </row>
    <row r="41" spans="1:13" ht="16.5" customHeight="1">
      <c r="A41" s="356"/>
      <c r="B41" s="373" t="s">
        <v>322</v>
      </c>
      <c r="C41" s="376"/>
      <c r="D41" s="376">
        <v>6393.6383260000002</v>
      </c>
      <c r="E41" s="376"/>
      <c r="F41" s="376"/>
      <c r="G41" s="376">
        <v>5500</v>
      </c>
      <c r="H41" s="383"/>
      <c r="I41" s="381"/>
      <c r="J41" s="381">
        <v>129.90522434162693</v>
      </c>
      <c r="K41" s="233"/>
      <c r="L41" s="233"/>
    </row>
    <row r="42" spans="1:13" ht="16.5" customHeight="1">
      <c r="A42" s="356"/>
      <c r="B42" s="373" t="s">
        <v>430</v>
      </c>
      <c r="C42" s="376"/>
      <c r="D42" s="376">
        <v>180.48429300000001</v>
      </c>
      <c r="E42" s="376"/>
      <c r="F42" s="376"/>
      <c r="G42" s="376">
        <v>200</v>
      </c>
      <c r="H42" s="383"/>
      <c r="I42" s="381"/>
      <c r="J42" s="381">
        <v>145.15830848997268</v>
      </c>
      <c r="K42" s="233"/>
      <c r="L42" s="233"/>
    </row>
    <row r="43" spans="1:13" ht="16.5" customHeight="1">
      <c r="A43" s="356"/>
      <c r="B43" s="373" t="s">
        <v>321</v>
      </c>
      <c r="C43" s="376"/>
      <c r="D43" s="376">
        <v>2080.0145520000001</v>
      </c>
      <c r="E43" s="376"/>
      <c r="F43" s="376"/>
      <c r="G43" s="376">
        <v>2600</v>
      </c>
      <c r="H43" s="383"/>
      <c r="I43" s="381"/>
      <c r="J43" s="381">
        <v>228.34528724278681</v>
      </c>
      <c r="K43" s="234"/>
      <c r="L43" s="235"/>
      <c r="M43" s="234"/>
    </row>
    <row r="44" spans="1:13" ht="16.5" customHeight="1">
      <c r="A44" s="356"/>
      <c r="B44" s="373" t="s">
        <v>431</v>
      </c>
      <c r="C44" s="376"/>
      <c r="D44" s="376">
        <v>235.318805</v>
      </c>
      <c r="E44" s="376"/>
      <c r="F44" s="376"/>
      <c r="G44" s="376">
        <v>240</v>
      </c>
      <c r="H44" s="383"/>
      <c r="I44" s="381"/>
      <c r="J44" s="381">
        <v>117.65736710844278</v>
      </c>
      <c r="K44" s="233"/>
      <c r="L44" s="233"/>
    </row>
    <row r="45" spans="1:13" ht="16.5" customHeight="1">
      <c r="A45" s="386"/>
      <c r="B45" s="387" t="s">
        <v>242</v>
      </c>
      <c r="C45" s="376"/>
      <c r="D45" s="376">
        <v>4122.4440549999999</v>
      </c>
      <c r="E45" s="376"/>
      <c r="F45" s="376"/>
      <c r="G45" s="376">
        <v>4100</v>
      </c>
      <c r="H45" s="383"/>
      <c r="I45" s="381"/>
      <c r="J45" s="381">
        <v>146.30878670054614</v>
      </c>
      <c r="K45" s="233"/>
      <c r="L45" s="233"/>
    </row>
    <row r="46" spans="1:13" ht="16.5" customHeight="1">
      <c r="A46" s="386"/>
      <c r="B46" s="388" t="s">
        <v>126</v>
      </c>
      <c r="C46" s="362"/>
      <c r="D46" s="371">
        <v>231.251555</v>
      </c>
      <c r="E46" s="371"/>
      <c r="F46" s="371"/>
      <c r="G46" s="371">
        <v>200</v>
      </c>
      <c r="H46" s="362"/>
      <c r="I46" s="369"/>
      <c r="J46" s="369">
        <v>162.84651009669534</v>
      </c>
    </row>
    <row r="47" spans="1:13" ht="16.5" customHeight="1">
      <c r="A47" s="356"/>
      <c r="B47" s="361" t="s">
        <v>42</v>
      </c>
      <c r="C47" s="362"/>
      <c r="D47" s="371">
        <v>834.86884899999995</v>
      </c>
      <c r="E47" s="371"/>
      <c r="F47" s="371"/>
      <c r="G47" s="371">
        <v>551.25038840349487</v>
      </c>
      <c r="H47" s="362"/>
      <c r="I47" s="369"/>
      <c r="J47" s="369">
        <v>122.45280293079873</v>
      </c>
    </row>
    <row r="48" spans="1:13" ht="16.5" customHeight="1">
      <c r="A48" s="389"/>
      <c r="B48" s="390" t="s">
        <v>432</v>
      </c>
      <c r="C48" s="384">
        <v>12690</v>
      </c>
      <c r="D48" s="393">
        <v>308.09142099999997</v>
      </c>
      <c r="E48" s="393"/>
      <c r="F48" s="393">
        <v>6000</v>
      </c>
      <c r="G48" s="393">
        <v>191.25038840349484</v>
      </c>
      <c r="H48" s="384"/>
      <c r="I48" s="392">
        <v>132.80212483399734</v>
      </c>
      <c r="J48" s="392">
        <v>158.59628944437802</v>
      </c>
    </row>
    <row r="49" spans="2:10" ht="16.5" customHeight="1">
      <c r="B49" s="391" t="s">
        <v>433</v>
      </c>
      <c r="C49" s="384"/>
      <c r="D49" s="384"/>
      <c r="E49" s="384"/>
      <c r="F49" s="384"/>
      <c r="G49" s="384"/>
      <c r="H49" s="384"/>
      <c r="I49" s="384"/>
      <c r="J49" s="384"/>
    </row>
    <row r="50" spans="2:10" ht="16.5" customHeight="1">
      <c r="B50" s="385"/>
      <c r="C50" s="359"/>
      <c r="D50" s="359"/>
      <c r="E50" s="359"/>
      <c r="F50" s="359"/>
      <c r="G50" s="359"/>
      <c r="H50" s="359"/>
      <c r="I50" s="359"/>
      <c r="J50" s="359"/>
    </row>
    <row r="51" spans="2:10" ht="16.5" customHeight="1">
      <c r="B51" s="356"/>
      <c r="C51" s="359"/>
      <c r="D51" s="359"/>
      <c r="E51" s="359"/>
      <c r="F51" s="359"/>
      <c r="G51" s="359"/>
      <c r="H51" s="359"/>
      <c r="I51" s="359"/>
      <c r="J51" s="359"/>
    </row>
    <row r="52" spans="2:10" ht="16.5" customHeight="1">
      <c r="B52" s="356"/>
      <c r="C52" s="359"/>
      <c r="D52" s="359"/>
      <c r="E52" s="359"/>
      <c r="F52" s="359"/>
      <c r="G52" s="359"/>
      <c r="H52" s="359"/>
      <c r="I52" s="359"/>
      <c r="J52" s="359"/>
    </row>
    <row r="53" spans="2:10" ht="16.5" customHeight="1">
      <c r="B53" s="356"/>
      <c r="C53" s="359"/>
      <c r="D53" s="359"/>
      <c r="E53" s="359"/>
      <c r="F53" s="359"/>
      <c r="G53" s="359"/>
      <c r="H53" s="359"/>
      <c r="I53" s="359"/>
      <c r="J53" s="359"/>
    </row>
    <row r="54" spans="2:10" ht="16.5" customHeight="1">
      <c r="B54" s="356"/>
      <c r="C54" s="359"/>
      <c r="D54" s="359"/>
      <c r="E54" s="359"/>
      <c r="F54" s="359"/>
      <c r="G54" s="359"/>
      <c r="H54" s="359"/>
      <c r="I54" s="359"/>
      <c r="J54" s="359"/>
    </row>
    <row r="55" spans="2:10" ht="16.5" customHeight="1">
      <c r="B55" s="356"/>
      <c r="C55" s="359"/>
      <c r="D55" s="359"/>
      <c r="E55" s="359"/>
      <c r="F55" s="359"/>
      <c r="G55" s="359"/>
      <c r="H55" s="359"/>
      <c r="I55" s="359"/>
      <c r="J55" s="359"/>
    </row>
    <row r="56" spans="2:10" ht="16.5" customHeight="1">
      <c r="B56" s="356"/>
      <c r="C56" s="359"/>
      <c r="D56" s="359"/>
      <c r="E56" s="359"/>
      <c r="F56" s="359"/>
      <c r="G56" s="359"/>
      <c r="H56" s="359"/>
      <c r="I56" s="359"/>
      <c r="J56" s="359"/>
    </row>
    <row r="57" spans="2:10" ht="16.5" customHeight="1">
      <c r="B57" s="356"/>
      <c r="C57" s="359"/>
      <c r="D57" s="359"/>
      <c r="E57" s="359"/>
      <c r="F57" s="359"/>
      <c r="G57" s="359"/>
      <c r="H57" s="359"/>
      <c r="I57" s="359"/>
      <c r="J57" s="359"/>
    </row>
    <row r="58" spans="2:10" ht="16.5" customHeight="1">
      <c r="B58" s="356"/>
      <c r="C58" s="359"/>
      <c r="D58" s="359"/>
      <c r="E58" s="359"/>
      <c r="F58" s="359"/>
      <c r="G58" s="359"/>
      <c r="H58" s="359"/>
      <c r="I58" s="359"/>
      <c r="J58" s="359"/>
    </row>
    <row r="59" spans="2:10" ht="16.5" customHeight="1">
      <c r="B59" s="356"/>
      <c r="C59" s="359"/>
      <c r="D59" s="359"/>
      <c r="E59" s="359"/>
      <c r="F59" s="359"/>
      <c r="G59" s="359"/>
      <c r="H59" s="359"/>
      <c r="I59" s="359"/>
      <c r="J59" s="359"/>
    </row>
    <row r="60" spans="2:10" ht="16.5" customHeight="1">
      <c r="B60" s="356"/>
      <c r="C60" s="359"/>
      <c r="D60" s="359"/>
      <c r="E60" s="359"/>
      <c r="F60" s="359"/>
      <c r="G60" s="359"/>
      <c r="H60" s="359"/>
      <c r="I60" s="359"/>
      <c r="J60" s="359"/>
    </row>
    <row r="61" spans="2:10" ht="16.5" customHeight="1">
      <c r="B61" s="356"/>
      <c r="C61" s="359"/>
      <c r="D61" s="359"/>
      <c r="E61" s="359"/>
      <c r="F61" s="359"/>
      <c r="G61" s="359"/>
      <c r="H61" s="359"/>
      <c r="I61" s="359"/>
      <c r="J61" s="359"/>
    </row>
    <row r="62" spans="2:10" ht="16.5" customHeight="1">
      <c r="C62" s="228"/>
      <c r="D62" s="228"/>
      <c r="E62" s="228"/>
      <c r="F62" s="228"/>
      <c r="G62" s="228"/>
      <c r="H62" s="228"/>
      <c r="I62" s="228"/>
      <c r="J62" s="228"/>
    </row>
    <row r="63" spans="2:10" ht="16.5" customHeight="1">
      <c r="C63" s="228"/>
      <c r="D63" s="228"/>
      <c r="E63" s="228"/>
      <c r="F63" s="228"/>
      <c r="G63" s="228"/>
      <c r="H63" s="228"/>
      <c r="I63" s="228"/>
      <c r="J63" s="228"/>
    </row>
    <row r="64" spans="2:10" ht="16.5" customHeight="1">
      <c r="C64" s="228"/>
      <c r="D64" s="228"/>
      <c r="E64" s="228"/>
      <c r="F64" s="228"/>
      <c r="G64" s="228"/>
      <c r="H64" s="228"/>
      <c r="I64" s="228"/>
      <c r="J64" s="228"/>
    </row>
    <row r="65" spans="2:10" ht="16.5" customHeight="1">
      <c r="B65" s="231"/>
      <c r="C65" s="228"/>
      <c r="D65" s="228"/>
      <c r="E65" s="228"/>
      <c r="F65" s="228"/>
      <c r="G65" s="228"/>
      <c r="H65" s="228"/>
      <c r="I65" s="228"/>
      <c r="J65" s="228"/>
    </row>
    <row r="66" spans="2:10" ht="16.5" customHeight="1">
      <c r="B66" s="231"/>
      <c r="C66" s="228"/>
      <c r="D66" s="228"/>
      <c r="E66" s="228"/>
      <c r="F66" s="228"/>
      <c r="G66" s="228"/>
      <c r="H66" s="228"/>
      <c r="I66" s="228"/>
      <c r="J66" s="228"/>
    </row>
    <row r="67" spans="2:10" ht="16.5" customHeight="1">
      <c r="B67" s="231"/>
      <c r="C67" s="228"/>
      <c r="D67" s="228"/>
      <c r="E67" s="228"/>
      <c r="F67" s="228"/>
      <c r="G67" s="228"/>
      <c r="H67" s="228"/>
      <c r="I67" s="228"/>
      <c r="J67" s="228"/>
    </row>
    <row r="68" spans="2:10" ht="16.5" customHeight="1">
      <c r="B68" s="231"/>
      <c r="C68" s="228"/>
      <c r="D68" s="228"/>
      <c r="E68" s="228"/>
      <c r="F68" s="228"/>
      <c r="G68" s="228"/>
      <c r="H68" s="228"/>
      <c r="I68" s="228"/>
      <c r="J68" s="228"/>
    </row>
    <row r="69" spans="2:10" ht="16.5" customHeight="1">
      <c r="B69" s="231"/>
      <c r="C69" s="228"/>
      <c r="D69" s="228"/>
      <c r="E69" s="228"/>
      <c r="F69" s="228"/>
      <c r="G69" s="228"/>
      <c r="H69" s="228"/>
      <c r="I69" s="228"/>
      <c r="J69" s="228"/>
    </row>
    <row r="70" spans="2:10" ht="16.5" customHeight="1">
      <c r="B70" s="231"/>
      <c r="C70" s="228"/>
      <c r="D70" s="228"/>
      <c r="E70" s="228"/>
      <c r="F70" s="228"/>
      <c r="G70" s="228"/>
      <c r="H70" s="228"/>
      <c r="I70" s="228"/>
      <c r="J70" s="228"/>
    </row>
    <row r="71" spans="2:10" ht="16.5" customHeight="1">
      <c r="B71" s="231"/>
      <c r="C71" s="228"/>
      <c r="D71" s="228"/>
      <c r="E71" s="228"/>
      <c r="F71" s="228"/>
      <c r="G71" s="228"/>
      <c r="H71" s="228"/>
      <c r="I71" s="228"/>
      <c r="J71" s="228"/>
    </row>
    <row r="72" spans="2:10" ht="16.5" customHeight="1">
      <c r="B72" s="231"/>
    </row>
  </sheetData>
  <mergeCells count="10">
    <mergeCell ref="I4:J4"/>
    <mergeCell ref="C5:D5"/>
    <mergeCell ref="F5:G5"/>
    <mergeCell ref="I5:J5"/>
    <mergeCell ref="C6:D6"/>
    <mergeCell ref="F6:G6"/>
    <mergeCell ref="I6:J6"/>
    <mergeCell ref="C4:D4"/>
    <mergeCell ref="F4:G4"/>
    <mergeCell ref="H4:H5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8"/>
  <sheetViews>
    <sheetView workbookViewId="0"/>
  </sheetViews>
  <sheetFormatPr defaultColWidth="8.7109375" defaultRowHeight="15"/>
  <cols>
    <col min="1" max="1" width="3.42578125" style="399" customWidth="1"/>
    <col min="2" max="2" width="45.7109375" style="399" customWidth="1"/>
    <col min="3" max="5" width="14" style="399" customWidth="1"/>
    <col min="6" max="16384" width="8.7109375" style="399"/>
  </cols>
  <sheetData>
    <row r="1" spans="1:6" ht="20.100000000000001" customHeight="1">
      <c r="A1" s="421" t="s">
        <v>447</v>
      </c>
      <c r="B1" s="420"/>
      <c r="C1" s="420"/>
      <c r="D1" s="420"/>
      <c r="E1" s="420"/>
      <c r="F1" s="401"/>
    </row>
    <row r="2" spans="1:6" ht="20.100000000000001" customHeight="1">
      <c r="A2" s="419" t="s">
        <v>250</v>
      </c>
      <c r="B2" s="418"/>
      <c r="C2" s="418"/>
      <c r="D2" s="418"/>
      <c r="E2" s="418"/>
      <c r="F2" s="401"/>
    </row>
    <row r="3" spans="1:6" ht="20.100000000000001" customHeight="1">
      <c r="A3" s="220"/>
      <c r="B3" s="417"/>
      <c r="C3" s="417"/>
      <c r="D3" s="417"/>
      <c r="E3" s="417"/>
      <c r="F3" s="401"/>
    </row>
    <row r="4" spans="1:6" ht="15.95" customHeight="1">
      <c r="A4" s="172"/>
      <c r="B4" s="172"/>
      <c r="C4" s="416" t="s">
        <v>78</v>
      </c>
      <c r="D4" s="416" t="s">
        <v>249</v>
      </c>
      <c r="E4" s="416" t="s">
        <v>249</v>
      </c>
      <c r="F4" s="401"/>
    </row>
    <row r="5" spans="1:6" ht="15.95" customHeight="1">
      <c r="A5" s="413"/>
      <c r="B5" s="413"/>
      <c r="C5" s="415" t="s">
        <v>216</v>
      </c>
      <c r="D5" s="415" t="s">
        <v>446</v>
      </c>
      <c r="E5" s="415" t="s">
        <v>446</v>
      </c>
      <c r="F5" s="401"/>
    </row>
    <row r="6" spans="1:6" ht="15.95" customHeight="1">
      <c r="A6" s="413"/>
      <c r="B6" s="413"/>
      <c r="C6" s="414" t="s">
        <v>294</v>
      </c>
      <c r="D6" s="414" t="s">
        <v>445</v>
      </c>
      <c r="E6" s="414" t="s">
        <v>444</v>
      </c>
      <c r="F6" s="401"/>
    </row>
    <row r="7" spans="1:6" ht="15.95" customHeight="1">
      <c r="A7" s="413"/>
      <c r="B7" s="413"/>
      <c r="C7" s="171">
        <v>2021</v>
      </c>
      <c r="D7" s="171" t="s">
        <v>443</v>
      </c>
      <c r="E7" s="171" t="s">
        <v>442</v>
      </c>
      <c r="F7" s="401"/>
    </row>
    <row r="8" spans="1:6" ht="20.100000000000001" customHeight="1">
      <c r="A8" s="413"/>
      <c r="B8" s="413"/>
      <c r="C8" s="435"/>
      <c r="D8" s="436"/>
      <c r="E8" s="436"/>
      <c r="F8" s="401"/>
    </row>
    <row r="9" spans="1:6" ht="20.100000000000001" customHeight="1">
      <c r="A9" s="410" t="s">
        <v>248</v>
      </c>
      <c r="B9" s="409"/>
      <c r="C9" s="437">
        <v>415513.49850140995</v>
      </c>
      <c r="D9" s="438">
        <v>104.54484379628882</v>
      </c>
      <c r="E9" s="438">
        <v>83.85702282393477</v>
      </c>
      <c r="F9" s="401"/>
    </row>
    <row r="10" spans="1:6" ht="20.100000000000001" customHeight="1">
      <c r="A10" s="407" t="s">
        <v>177</v>
      </c>
      <c r="B10" s="406"/>
      <c r="C10" s="437"/>
      <c r="D10" s="438"/>
      <c r="E10" s="438"/>
      <c r="F10" s="401"/>
    </row>
    <row r="11" spans="1:6" ht="20.100000000000001" customHeight="1">
      <c r="A11" s="406"/>
      <c r="B11" s="406" t="s">
        <v>176</v>
      </c>
      <c r="C11" s="408">
        <v>415478.49850140995</v>
      </c>
      <c r="D11" s="439">
        <v>104.54264169048659</v>
      </c>
      <c r="E11" s="439">
        <v>84.127587509699552</v>
      </c>
      <c r="F11" s="401"/>
    </row>
    <row r="12" spans="1:6" ht="20.100000000000001" customHeight="1">
      <c r="A12" s="406"/>
      <c r="B12" s="406" t="s">
        <v>175</v>
      </c>
      <c r="C12" s="408">
        <v>35</v>
      </c>
      <c r="D12" s="439">
        <v>139.40224318123884</v>
      </c>
      <c r="E12" s="439">
        <v>2.1404109589041096</v>
      </c>
      <c r="F12" s="401"/>
    </row>
    <row r="13" spans="1:6" ht="20.100000000000001" customHeight="1">
      <c r="A13" s="407" t="s">
        <v>174</v>
      </c>
      <c r="B13" s="406"/>
      <c r="C13" s="437"/>
      <c r="D13" s="439"/>
      <c r="E13" s="439"/>
      <c r="F13" s="401"/>
    </row>
    <row r="14" spans="1:6" ht="20.100000000000001" customHeight="1">
      <c r="A14" s="405"/>
      <c r="B14" s="405" t="s">
        <v>173</v>
      </c>
      <c r="C14" s="408">
        <v>297.33100000000002</v>
      </c>
      <c r="D14" s="439">
        <v>116.19030871434155</v>
      </c>
      <c r="E14" s="439">
        <v>37.713216641298835</v>
      </c>
      <c r="F14" s="401"/>
    </row>
    <row r="15" spans="1:6" ht="20.100000000000001" customHeight="1">
      <c r="A15" s="405"/>
      <c r="B15" s="405" t="s">
        <v>172</v>
      </c>
      <c r="C15" s="408">
        <v>686.72824508615713</v>
      </c>
      <c r="D15" s="439">
        <v>101.96894103578128</v>
      </c>
      <c r="E15" s="439">
        <v>91.864935562795836</v>
      </c>
      <c r="F15" s="401"/>
    </row>
    <row r="16" spans="1:6" ht="20.100000000000001" customHeight="1">
      <c r="A16" s="405"/>
      <c r="B16" s="405" t="s">
        <v>171</v>
      </c>
      <c r="C16" s="408">
        <v>20492.303044777087</v>
      </c>
      <c r="D16" s="439">
        <v>103.3065564439906</v>
      </c>
      <c r="E16" s="439">
        <v>94.063297022033638</v>
      </c>
      <c r="F16" s="401"/>
    </row>
    <row r="17" spans="1:6" ht="20.100000000000001" customHeight="1">
      <c r="A17" s="405"/>
      <c r="B17" s="405" t="s">
        <v>170</v>
      </c>
      <c r="C17" s="408">
        <v>390844.2</v>
      </c>
      <c r="D17" s="439">
        <v>104.57425102973362</v>
      </c>
      <c r="E17" s="439">
        <v>83.668447383179327</v>
      </c>
      <c r="F17" s="401"/>
    </row>
    <row r="18" spans="1:6" ht="20.100000000000001" customHeight="1">
      <c r="A18" s="405"/>
      <c r="B18" s="405" t="s">
        <v>169</v>
      </c>
      <c r="C18" s="408">
        <v>3193.0096450000001</v>
      </c>
      <c r="D18" s="439">
        <v>108.74299353946648</v>
      </c>
      <c r="E18" s="439">
        <v>63.274273130808709</v>
      </c>
      <c r="F18" s="401"/>
    </row>
    <row r="19" spans="1:6" ht="20.100000000000001" customHeight="1">
      <c r="A19" s="405"/>
      <c r="B19" s="405"/>
      <c r="C19" s="440"/>
      <c r="D19" s="170"/>
      <c r="E19" s="170"/>
      <c r="F19" s="401"/>
    </row>
    <row r="20" spans="1:6" ht="20.100000000000001" customHeight="1">
      <c r="A20" s="410" t="s">
        <v>247</v>
      </c>
      <c r="B20" s="409"/>
      <c r="C20" s="437">
        <v>17664.347511964199</v>
      </c>
      <c r="D20" s="438">
        <v>105.19935356849876</v>
      </c>
      <c r="E20" s="438">
        <v>74.64631530975015</v>
      </c>
      <c r="F20" s="401"/>
    </row>
    <row r="21" spans="1:6" ht="20.100000000000001" customHeight="1">
      <c r="A21" s="407" t="s">
        <v>177</v>
      </c>
      <c r="B21" s="406"/>
      <c r="C21" s="437"/>
      <c r="D21" s="438"/>
      <c r="E21" s="438"/>
      <c r="F21" s="401"/>
    </row>
    <row r="22" spans="1:6" ht="20.100000000000001" customHeight="1">
      <c r="A22" s="406"/>
      <c r="B22" s="406" t="s">
        <v>176</v>
      </c>
      <c r="C22" s="408">
        <v>17518.347511964199</v>
      </c>
      <c r="D22" s="439">
        <v>104.94733145965161</v>
      </c>
      <c r="E22" s="439">
        <v>93.195795438142056</v>
      </c>
      <c r="F22" s="401"/>
    </row>
    <row r="23" spans="1:6" ht="20.100000000000001" customHeight="1">
      <c r="A23" s="406"/>
      <c r="B23" s="406" t="s">
        <v>175</v>
      </c>
      <c r="C23" s="408">
        <v>146</v>
      </c>
      <c r="D23" s="439">
        <v>147.78150605549905</v>
      </c>
      <c r="E23" s="439">
        <v>2.9999794521955327</v>
      </c>
      <c r="F23" s="401"/>
    </row>
    <row r="24" spans="1:6" ht="20.100000000000001" customHeight="1">
      <c r="A24" s="407" t="s">
        <v>174</v>
      </c>
      <c r="B24" s="406"/>
      <c r="C24" s="437"/>
      <c r="D24" s="439"/>
      <c r="E24" s="439"/>
      <c r="F24" s="401"/>
    </row>
    <row r="25" spans="1:6" ht="20.100000000000001" customHeight="1">
      <c r="A25" s="405"/>
      <c r="B25" s="405" t="s">
        <v>173</v>
      </c>
      <c r="C25" s="408">
        <v>86.167000000000002</v>
      </c>
      <c r="D25" s="439">
        <v>104.82603406326034</v>
      </c>
      <c r="E25" s="439">
        <v>22.948309244359933</v>
      </c>
      <c r="F25" s="401"/>
    </row>
    <row r="26" spans="1:6" ht="20.100000000000001" customHeight="1">
      <c r="A26" s="405"/>
      <c r="B26" s="405" t="s">
        <v>172</v>
      </c>
      <c r="C26" s="408">
        <v>42.7</v>
      </c>
      <c r="D26" s="439">
        <v>101.14936431177426</v>
      </c>
      <c r="E26" s="439">
        <v>105.81278837050023</v>
      </c>
      <c r="F26" s="401"/>
    </row>
    <row r="27" spans="1:6" ht="20.100000000000001" customHeight="1">
      <c r="A27" s="405"/>
      <c r="B27" s="405" t="s">
        <v>171</v>
      </c>
      <c r="C27" s="408">
        <v>376.50502232977635</v>
      </c>
      <c r="D27" s="439">
        <v>117.89300057506631</v>
      </c>
      <c r="E27" s="439">
        <v>99.366603858401447</v>
      </c>
      <c r="F27" s="401"/>
    </row>
    <row r="28" spans="1:6" ht="20.100000000000001" customHeight="1">
      <c r="A28" s="405"/>
      <c r="B28" s="405" t="s">
        <v>170</v>
      </c>
      <c r="C28" s="408">
        <v>14306.01107789472</v>
      </c>
      <c r="D28" s="439">
        <v>104.58847148066251</v>
      </c>
      <c r="E28" s="439">
        <v>91.937594265189688</v>
      </c>
      <c r="F28" s="401"/>
    </row>
    <row r="29" spans="1:6" ht="20.100000000000001" customHeight="1">
      <c r="A29" s="405"/>
      <c r="B29" s="405" t="s">
        <v>169</v>
      </c>
      <c r="C29" s="408">
        <v>2852.9021939070003</v>
      </c>
      <c r="D29" s="439">
        <v>106.88679169065966</v>
      </c>
      <c r="E29" s="439">
        <v>39.034385011636843</v>
      </c>
      <c r="F29" s="401"/>
    </row>
    <row r="30" spans="1:6" ht="20.100000000000001" customHeight="1">
      <c r="A30" s="224"/>
      <c r="B30" s="224"/>
      <c r="C30" s="441"/>
      <c r="D30" s="442"/>
      <c r="E30" s="442"/>
      <c r="F30" s="401"/>
    </row>
    <row r="31" spans="1:6" ht="20.100000000000001" customHeight="1">
      <c r="A31" s="224"/>
      <c r="B31" s="224"/>
      <c r="C31" s="443"/>
      <c r="D31" s="443"/>
      <c r="E31" s="443"/>
      <c r="F31" s="401"/>
    </row>
    <row r="32" spans="1:6" ht="20.100000000000001" customHeight="1">
      <c r="A32" s="224"/>
      <c r="B32" s="224"/>
      <c r="C32" s="404"/>
      <c r="D32" s="404"/>
      <c r="E32" s="404"/>
      <c r="F32" s="401"/>
    </row>
    <row r="33" spans="1:6" s="403" customFormat="1" ht="20.100000000000001" customHeight="1">
      <c r="A33" s="97"/>
      <c r="B33" s="97"/>
      <c r="C33" s="97"/>
      <c r="D33" s="96"/>
      <c r="E33" s="96"/>
      <c r="F33" s="401"/>
    </row>
    <row r="34" spans="1:6" ht="20.100000000000001" customHeight="1">
      <c r="A34" s="97"/>
      <c r="B34" s="97"/>
      <c r="C34" s="402"/>
      <c r="D34" s="402"/>
      <c r="E34" s="402"/>
      <c r="F34" s="401"/>
    </row>
    <row r="35" spans="1:6" ht="20.100000000000001" customHeight="1">
      <c r="A35" s="97"/>
      <c r="B35" s="97"/>
      <c r="C35" s="402"/>
      <c r="D35" s="402"/>
      <c r="E35" s="402"/>
      <c r="F35" s="401"/>
    </row>
    <row r="36" spans="1:6" ht="20.100000000000001" customHeight="1">
      <c r="A36" s="97"/>
      <c r="B36" s="97"/>
      <c r="C36" s="97"/>
      <c r="D36" s="96"/>
      <c r="E36" s="96"/>
      <c r="F36" s="401"/>
    </row>
    <row r="37" spans="1:6" ht="20.100000000000001" customHeight="1">
      <c r="A37" s="224"/>
      <c r="B37" s="224"/>
      <c r="C37" s="224"/>
      <c r="D37" s="400"/>
      <c r="E37" s="400"/>
    </row>
    <row r="38" spans="1:6" ht="20.100000000000001" customHeight="1">
      <c r="A38" s="224"/>
      <c r="B38" s="224"/>
      <c r="C38" s="224"/>
      <c r="D38" s="400"/>
      <c r="E38" s="400"/>
    </row>
    <row r="39" spans="1:6" ht="20.100000000000001" customHeight="1">
      <c r="A39" s="224"/>
      <c r="B39" s="224"/>
      <c r="C39" s="224"/>
      <c r="D39" s="400"/>
      <c r="E39" s="400"/>
    </row>
    <row r="40" spans="1:6" ht="20.100000000000001" customHeight="1">
      <c r="A40" s="224"/>
      <c r="B40" s="224"/>
      <c r="C40" s="224"/>
      <c r="D40" s="400"/>
      <c r="E40" s="400"/>
    </row>
    <row r="41" spans="1:6" ht="20.100000000000001" customHeight="1">
      <c r="A41" s="224"/>
      <c r="B41" s="224"/>
      <c r="C41" s="224"/>
      <c r="D41" s="400"/>
      <c r="E41" s="400"/>
    </row>
    <row r="42" spans="1:6" ht="20.100000000000001" customHeight="1">
      <c r="A42" s="224"/>
      <c r="B42" s="224"/>
      <c r="C42" s="224"/>
      <c r="D42" s="400"/>
      <c r="E42" s="400"/>
    </row>
    <row r="43" spans="1:6" ht="20.100000000000001" customHeight="1">
      <c r="A43" s="224"/>
      <c r="B43" s="224"/>
      <c r="C43" s="224"/>
      <c r="D43" s="400"/>
      <c r="E43" s="400"/>
    </row>
    <row r="44" spans="1:6" ht="20.100000000000001" customHeight="1">
      <c r="A44" s="224"/>
      <c r="B44" s="224"/>
      <c r="C44" s="224"/>
      <c r="D44" s="400"/>
      <c r="E44" s="400"/>
    </row>
    <row r="45" spans="1:6" ht="20.100000000000001" customHeight="1">
      <c r="A45" s="224"/>
      <c r="B45" s="224"/>
      <c r="C45" s="224"/>
      <c r="D45" s="400"/>
      <c r="E45" s="400"/>
    </row>
    <row r="46" spans="1:6" ht="20.100000000000001" customHeight="1">
      <c r="A46" s="224"/>
      <c r="B46" s="224"/>
      <c r="C46" s="224"/>
      <c r="D46" s="400"/>
      <c r="E46" s="400"/>
    </row>
    <row r="47" spans="1:6" ht="20.100000000000001" customHeight="1">
      <c r="A47" s="224"/>
      <c r="B47" s="224"/>
      <c r="C47" s="224"/>
      <c r="D47" s="400"/>
      <c r="E47" s="400"/>
    </row>
    <row r="48" spans="1:6" ht="14.1" customHeight="1">
      <c r="A48" s="224"/>
      <c r="B48" s="224"/>
      <c r="C48" s="224"/>
      <c r="D48" s="400"/>
      <c r="E48" s="400"/>
    </row>
    <row r="49" spans="1:5" ht="14.1" customHeight="1">
      <c r="A49" s="224"/>
      <c r="B49" s="224"/>
      <c r="C49" s="224"/>
      <c r="D49" s="400"/>
      <c r="E49" s="400"/>
    </row>
    <row r="50" spans="1:5" ht="14.1" customHeight="1">
      <c r="A50" s="224"/>
      <c r="B50" s="224"/>
      <c r="C50" s="224"/>
      <c r="D50" s="400"/>
      <c r="E50" s="400"/>
    </row>
    <row r="51" spans="1:5" ht="14.1" customHeight="1">
      <c r="A51" s="224"/>
      <c r="B51" s="224"/>
      <c r="C51" s="224"/>
      <c r="D51" s="400"/>
      <c r="E51" s="400"/>
    </row>
    <row r="52" spans="1:5" ht="14.1" customHeight="1">
      <c r="A52" s="224"/>
      <c r="B52" s="224"/>
      <c r="C52" s="224"/>
      <c r="D52" s="400"/>
      <c r="E52" s="400"/>
    </row>
    <row r="53" spans="1:5" ht="14.1" customHeight="1">
      <c r="A53" s="224"/>
      <c r="B53" s="224"/>
      <c r="C53" s="224"/>
      <c r="D53" s="400"/>
      <c r="E53" s="400"/>
    </row>
    <row r="54" spans="1:5" ht="14.1" customHeight="1">
      <c r="A54" s="224"/>
      <c r="B54" s="224"/>
      <c r="C54" s="224"/>
      <c r="D54" s="400"/>
      <c r="E54" s="400"/>
    </row>
    <row r="55" spans="1:5" ht="18" customHeight="1">
      <c r="A55" s="224"/>
      <c r="B55" s="224"/>
      <c r="C55" s="224"/>
      <c r="D55" s="400"/>
      <c r="E55" s="400"/>
    </row>
    <row r="56" spans="1:5" ht="18" customHeight="1">
      <c r="A56" s="224"/>
      <c r="B56" s="224"/>
      <c r="C56" s="224"/>
      <c r="D56" s="400"/>
      <c r="E56" s="400"/>
    </row>
    <row r="57" spans="1:5" ht="18" customHeight="1">
      <c r="A57" s="224"/>
      <c r="B57" s="224"/>
      <c r="C57" s="224"/>
      <c r="D57" s="400"/>
      <c r="E57" s="400"/>
    </row>
    <row r="58" spans="1:5" ht="18" customHeight="1">
      <c r="A58" s="224"/>
      <c r="B58" s="224"/>
      <c r="C58" s="224"/>
      <c r="D58" s="400"/>
      <c r="E58" s="400"/>
    </row>
    <row r="59" spans="1:5" ht="18" customHeight="1">
      <c r="A59" s="224"/>
      <c r="B59" s="224"/>
      <c r="C59" s="224"/>
      <c r="D59" s="400"/>
      <c r="E59" s="400"/>
    </row>
    <row r="60" spans="1:5">
      <c r="A60" s="224"/>
      <c r="B60" s="224"/>
      <c r="C60" s="224"/>
      <c r="D60" s="400"/>
      <c r="E60" s="400"/>
    </row>
    <row r="61" spans="1:5">
      <c r="A61" s="224"/>
      <c r="B61" s="224"/>
      <c r="C61" s="224"/>
      <c r="D61" s="400"/>
      <c r="E61" s="400"/>
    </row>
    <row r="62" spans="1:5">
      <c r="A62" s="97"/>
      <c r="B62" s="97"/>
      <c r="C62" s="97"/>
      <c r="D62" s="96"/>
      <c r="E62" s="96"/>
    </row>
    <row r="63" spans="1:5">
      <c r="A63" s="97"/>
      <c r="B63" s="97"/>
      <c r="C63" s="97"/>
      <c r="D63" s="96"/>
      <c r="E63" s="96"/>
    </row>
    <row r="64" spans="1:5">
      <c r="A64" s="97"/>
      <c r="B64" s="97"/>
      <c r="C64" s="97"/>
      <c r="D64" s="96"/>
      <c r="E64" s="96"/>
    </row>
    <row r="65" spans="1:5">
      <c r="A65" s="97"/>
      <c r="B65" s="97"/>
      <c r="C65" s="97"/>
      <c r="D65" s="96"/>
      <c r="E65" s="96"/>
    </row>
    <row r="66" spans="1:5">
      <c r="A66" s="97"/>
      <c r="B66" s="97"/>
      <c r="C66" s="97"/>
      <c r="D66" s="96"/>
      <c r="E66" s="96"/>
    </row>
    <row r="67" spans="1:5">
      <c r="A67" s="97"/>
      <c r="B67" s="97"/>
      <c r="C67" s="97"/>
      <c r="D67" s="96"/>
      <c r="E67" s="96"/>
    </row>
    <row r="68" spans="1:5">
      <c r="A68" s="97"/>
      <c r="B68" s="97"/>
      <c r="C68" s="97"/>
      <c r="D68" s="96"/>
      <c r="E68" s="96"/>
    </row>
    <row r="69" spans="1:5">
      <c r="A69" s="97"/>
      <c r="B69" s="97"/>
      <c r="C69" s="97"/>
      <c r="D69" s="96"/>
      <c r="E69" s="96"/>
    </row>
    <row r="70" spans="1:5">
      <c r="A70" s="97"/>
      <c r="B70" s="97"/>
      <c r="C70" s="97"/>
      <c r="D70" s="96"/>
      <c r="E70" s="96"/>
    </row>
    <row r="71" spans="1:5">
      <c r="A71" s="97"/>
      <c r="B71" s="97"/>
      <c r="C71" s="97"/>
      <c r="D71" s="96"/>
      <c r="E71" s="96"/>
    </row>
    <row r="72" spans="1:5">
      <c r="A72" s="97"/>
      <c r="B72" s="97"/>
      <c r="C72" s="97"/>
      <c r="D72" s="96"/>
      <c r="E72" s="96"/>
    </row>
    <row r="73" spans="1:5">
      <c r="A73" s="97"/>
      <c r="B73" s="97"/>
      <c r="C73" s="97"/>
      <c r="D73" s="96"/>
      <c r="E73" s="96"/>
    </row>
    <row r="74" spans="1:5">
      <c r="A74" s="97"/>
      <c r="B74" s="97"/>
      <c r="C74" s="97"/>
      <c r="D74" s="96"/>
      <c r="E74" s="96"/>
    </row>
    <row r="75" spans="1:5">
      <c r="A75" s="97"/>
      <c r="B75" s="97"/>
      <c r="C75" s="97"/>
      <c r="D75" s="96"/>
      <c r="E75" s="96"/>
    </row>
    <row r="76" spans="1:5">
      <c r="A76" s="97"/>
      <c r="B76" s="97"/>
      <c r="C76" s="97"/>
      <c r="D76" s="96"/>
      <c r="E76" s="96"/>
    </row>
    <row r="77" spans="1:5">
      <c r="A77" s="97"/>
      <c r="B77" s="97"/>
      <c r="C77" s="97"/>
      <c r="D77" s="96"/>
      <c r="E77" s="96"/>
    </row>
    <row r="78" spans="1:5">
      <c r="A78" s="97"/>
      <c r="B78" s="97"/>
      <c r="C78" s="97"/>
      <c r="D78" s="96"/>
      <c r="E78" s="96"/>
    </row>
    <row r="79" spans="1:5">
      <c r="A79" s="97"/>
      <c r="B79" s="97"/>
      <c r="C79" s="97"/>
      <c r="D79" s="96"/>
      <c r="E79" s="96"/>
    </row>
    <row r="80" spans="1:5">
      <c r="A80" s="97"/>
      <c r="B80" s="97"/>
      <c r="C80" s="97"/>
      <c r="D80" s="96"/>
      <c r="E80" s="96"/>
    </row>
    <row r="81" spans="1:5">
      <c r="A81" s="97"/>
      <c r="B81" s="97"/>
      <c r="C81" s="97"/>
      <c r="D81" s="96"/>
      <c r="E81" s="96"/>
    </row>
    <row r="82" spans="1:5">
      <c r="A82" s="97"/>
      <c r="B82" s="97"/>
      <c r="C82" s="97"/>
      <c r="D82" s="96"/>
      <c r="E82" s="96"/>
    </row>
    <row r="83" spans="1:5">
      <c r="A83" s="97"/>
      <c r="B83" s="97"/>
      <c r="C83" s="97"/>
      <c r="D83" s="96"/>
      <c r="E83" s="96"/>
    </row>
    <row r="84" spans="1:5">
      <c r="A84" s="97"/>
      <c r="B84" s="97"/>
      <c r="C84" s="97"/>
      <c r="D84" s="96"/>
      <c r="E84" s="96"/>
    </row>
    <row r="85" spans="1:5">
      <c r="A85" s="97"/>
      <c r="B85" s="97"/>
      <c r="C85" s="97"/>
      <c r="D85" s="96"/>
      <c r="E85" s="96"/>
    </row>
    <row r="86" spans="1:5">
      <c r="A86" s="97"/>
      <c r="B86" s="97"/>
      <c r="C86" s="97"/>
      <c r="D86" s="96"/>
      <c r="E86" s="96"/>
    </row>
    <row r="87" spans="1:5">
      <c r="A87" s="97"/>
      <c r="B87" s="97"/>
      <c r="C87" s="97"/>
      <c r="D87" s="96"/>
      <c r="E87" s="96"/>
    </row>
    <row r="88" spans="1:5">
      <c r="A88" s="97"/>
      <c r="B88" s="97"/>
      <c r="C88" s="97"/>
      <c r="D88" s="96"/>
      <c r="E88" s="96"/>
    </row>
    <row r="89" spans="1:5">
      <c r="A89" s="97"/>
      <c r="B89" s="97"/>
      <c r="C89" s="97"/>
      <c r="D89" s="96"/>
      <c r="E89" s="96"/>
    </row>
    <row r="90" spans="1:5">
      <c r="A90" s="97"/>
      <c r="B90" s="97"/>
      <c r="C90" s="97"/>
      <c r="D90" s="96"/>
      <c r="E90" s="96"/>
    </row>
    <row r="91" spans="1:5">
      <c r="A91" s="97"/>
      <c r="B91" s="97"/>
      <c r="C91" s="97"/>
      <c r="D91" s="96"/>
      <c r="E91" s="96"/>
    </row>
    <row r="92" spans="1:5">
      <c r="A92" s="97"/>
      <c r="B92" s="97"/>
      <c r="C92" s="97"/>
      <c r="D92" s="96"/>
      <c r="E92" s="96"/>
    </row>
    <row r="93" spans="1:5">
      <c r="A93" s="97"/>
      <c r="B93" s="97"/>
      <c r="C93" s="97"/>
      <c r="D93" s="96"/>
      <c r="E93" s="96"/>
    </row>
    <row r="94" spans="1:5">
      <c r="A94" s="97"/>
      <c r="B94" s="97"/>
      <c r="C94" s="97"/>
      <c r="D94" s="96"/>
      <c r="E94" s="96"/>
    </row>
    <row r="95" spans="1:5">
      <c r="A95" s="97"/>
      <c r="B95" s="97"/>
      <c r="C95" s="97"/>
      <c r="D95" s="96"/>
      <c r="E95" s="96"/>
    </row>
    <row r="96" spans="1:5">
      <c r="A96" s="97"/>
      <c r="B96" s="97"/>
      <c r="C96" s="97"/>
      <c r="D96" s="96"/>
      <c r="E96" s="96"/>
    </row>
    <row r="97" spans="1:5">
      <c r="A97" s="97"/>
      <c r="B97" s="97"/>
      <c r="C97" s="97"/>
      <c r="D97" s="96"/>
      <c r="E97" s="96"/>
    </row>
    <row r="98" spans="1:5">
      <c r="A98" s="97"/>
      <c r="B98" s="97"/>
      <c r="C98" s="97"/>
      <c r="D98" s="96"/>
      <c r="E98" s="96"/>
    </row>
    <row r="99" spans="1:5">
      <c r="A99" s="97"/>
      <c r="B99" s="97"/>
      <c r="C99" s="97"/>
      <c r="D99" s="96"/>
      <c r="E99" s="96"/>
    </row>
    <row r="100" spans="1:5">
      <c r="A100" s="97"/>
      <c r="B100" s="97"/>
      <c r="C100" s="97"/>
      <c r="D100" s="96"/>
      <c r="E100" s="96"/>
    </row>
    <row r="101" spans="1:5">
      <c r="A101" s="97"/>
      <c r="B101" s="97"/>
      <c r="C101" s="97"/>
      <c r="D101" s="96"/>
      <c r="E101" s="96"/>
    </row>
    <row r="102" spans="1:5">
      <c r="A102" s="97"/>
      <c r="B102" s="97"/>
      <c r="C102" s="97"/>
      <c r="D102" s="96"/>
      <c r="E102" s="96"/>
    </row>
    <row r="103" spans="1:5">
      <c r="A103" s="97"/>
      <c r="B103" s="97"/>
      <c r="C103" s="97"/>
      <c r="D103" s="96"/>
      <c r="E103" s="96"/>
    </row>
    <row r="104" spans="1:5">
      <c r="A104" s="97"/>
      <c r="B104" s="97"/>
      <c r="C104" s="97"/>
      <c r="D104" s="96"/>
      <c r="E104" s="96"/>
    </row>
    <row r="105" spans="1:5">
      <c r="A105" s="97"/>
      <c r="B105" s="97"/>
      <c r="C105" s="97"/>
      <c r="D105" s="96"/>
      <c r="E105" s="96"/>
    </row>
    <row r="106" spans="1:5">
      <c r="A106" s="97"/>
      <c r="B106" s="97"/>
      <c r="C106" s="97"/>
      <c r="D106" s="96"/>
      <c r="E106" s="96"/>
    </row>
    <row r="107" spans="1:5">
      <c r="A107" s="97"/>
      <c r="B107" s="97"/>
      <c r="C107" s="97"/>
      <c r="D107" s="96"/>
      <c r="E107" s="96"/>
    </row>
    <row r="108" spans="1:5">
      <c r="A108" s="97"/>
      <c r="B108" s="97"/>
      <c r="C108" s="97"/>
      <c r="D108" s="96"/>
      <c r="E108" s="96"/>
    </row>
    <row r="109" spans="1:5">
      <c r="A109" s="97"/>
      <c r="B109" s="97"/>
      <c r="C109" s="97"/>
      <c r="D109" s="96"/>
      <c r="E109" s="96"/>
    </row>
    <row r="110" spans="1:5">
      <c r="A110" s="97"/>
      <c r="B110" s="97"/>
      <c r="C110" s="97"/>
      <c r="D110" s="96"/>
      <c r="E110" s="96"/>
    </row>
    <row r="111" spans="1:5">
      <c r="A111" s="97"/>
      <c r="B111" s="97"/>
      <c r="C111" s="97"/>
      <c r="D111" s="96"/>
      <c r="E111" s="96"/>
    </row>
    <row r="112" spans="1:5">
      <c r="A112" s="97"/>
      <c r="B112" s="97"/>
      <c r="C112" s="97"/>
      <c r="D112" s="96"/>
      <c r="E112" s="96"/>
    </row>
    <row r="113" spans="1:5">
      <c r="A113" s="97"/>
      <c r="B113" s="97"/>
      <c r="C113" s="97"/>
      <c r="D113" s="96"/>
      <c r="E113" s="96"/>
    </row>
    <row r="114" spans="1:5">
      <c r="A114" s="97"/>
      <c r="B114" s="97"/>
      <c r="C114" s="97"/>
      <c r="D114" s="96"/>
      <c r="E114" s="96"/>
    </row>
    <row r="115" spans="1:5">
      <c r="A115" s="97"/>
      <c r="B115" s="97"/>
      <c r="C115" s="97"/>
      <c r="D115" s="96"/>
      <c r="E115" s="96"/>
    </row>
    <row r="116" spans="1:5">
      <c r="A116" s="97"/>
      <c r="B116" s="97"/>
      <c r="C116" s="97"/>
      <c r="D116" s="96"/>
      <c r="E116" s="96"/>
    </row>
    <row r="117" spans="1:5">
      <c r="A117" s="97"/>
      <c r="B117" s="97"/>
      <c r="C117" s="97"/>
      <c r="D117" s="96"/>
      <c r="E117" s="96"/>
    </row>
    <row r="118" spans="1:5">
      <c r="A118" s="97"/>
      <c r="B118" s="97"/>
      <c r="C118" s="97"/>
      <c r="D118" s="96"/>
      <c r="E118" s="96"/>
    </row>
    <row r="119" spans="1:5">
      <c r="A119" s="97"/>
      <c r="B119" s="97"/>
      <c r="C119" s="97"/>
      <c r="D119" s="96"/>
      <c r="E119" s="96"/>
    </row>
    <row r="120" spans="1:5">
      <c r="A120" s="97"/>
      <c r="B120" s="97"/>
      <c r="C120" s="97"/>
      <c r="D120" s="96"/>
      <c r="E120" s="96"/>
    </row>
    <row r="121" spans="1:5">
      <c r="A121" s="97"/>
      <c r="B121" s="97"/>
      <c r="C121" s="97"/>
      <c r="D121" s="96"/>
      <c r="E121" s="96"/>
    </row>
    <row r="122" spans="1:5">
      <c r="A122" s="97"/>
      <c r="B122" s="97"/>
      <c r="C122" s="97"/>
      <c r="D122" s="96"/>
      <c r="E122" s="96"/>
    </row>
    <row r="123" spans="1:5">
      <c r="A123" s="97"/>
      <c r="B123" s="97"/>
      <c r="C123" s="97"/>
      <c r="D123" s="96"/>
      <c r="E123" s="96"/>
    </row>
    <row r="124" spans="1:5">
      <c r="A124" s="97"/>
      <c r="B124" s="97"/>
      <c r="C124" s="97"/>
      <c r="D124" s="96"/>
      <c r="E124" s="96"/>
    </row>
    <row r="125" spans="1:5">
      <c r="A125" s="97"/>
      <c r="B125" s="97"/>
      <c r="C125" s="97"/>
      <c r="D125" s="96"/>
      <c r="E125" s="96"/>
    </row>
    <row r="126" spans="1:5">
      <c r="A126" s="97"/>
      <c r="B126" s="97"/>
      <c r="C126" s="97"/>
      <c r="D126" s="96"/>
      <c r="E126" s="96"/>
    </row>
    <row r="127" spans="1:5">
      <c r="A127" s="97"/>
      <c r="B127" s="97"/>
      <c r="C127" s="97"/>
      <c r="D127" s="96"/>
      <c r="E127" s="96"/>
    </row>
    <row r="128" spans="1:5">
      <c r="A128" s="97"/>
      <c r="B128" s="97"/>
      <c r="C128" s="97"/>
      <c r="D128" s="96"/>
      <c r="E128" s="96"/>
    </row>
    <row r="129" spans="1:5">
      <c r="A129" s="97"/>
      <c r="B129" s="97"/>
      <c r="C129" s="97"/>
      <c r="D129" s="96"/>
      <c r="E129" s="96"/>
    </row>
    <row r="130" spans="1:5">
      <c r="A130" s="97"/>
      <c r="B130" s="97"/>
      <c r="C130" s="97"/>
      <c r="D130" s="96"/>
      <c r="E130" s="96"/>
    </row>
    <row r="131" spans="1:5">
      <c r="A131" s="97"/>
      <c r="B131" s="97"/>
      <c r="C131" s="97"/>
      <c r="D131" s="96"/>
      <c r="E131" s="96"/>
    </row>
    <row r="132" spans="1:5">
      <c r="A132" s="97"/>
      <c r="B132" s="97"/>
      <c r="C132" s="97"/>
      <c r="D132" s="96"/>
      <c r="E132" s="96"/>
    </row>
    <row r="133" spans="1:5">
      <c r="A133" s="97"/>
      <c r="B133" s="97"/>
      <c r="C133" s="97"/>
      <c r="D133" s="96"/>
      <c r="E133" s="96"/>
    </row>
    <row r="134" spans="1:5">
      <c r="A134" s="97"/>
      <c r="B134" s="97"/>
      <c r="C134" s="97"/>
      <c r="D134" s="96"/>
      <c r="E134" s="96"/>
    </row>
    <row r="135" spans="1:5">
      <c r="A135" s="97"/>
      <c r="B135" s="97"/>
      <c r="C135" s="97"/>
      <c r="D135" s="96"/>
      <c r="E135" s="96"/>
    </row>
    <row r="136" spans="1:5">
      <c r="A136" s="97"/>
      <c r="B136" s="97"/>
      <c r="C136" s="97"/>
      <c r="D136" s="96"/>
      <c r="E136" s="96"/>
    </row>
    <row r="137" spans="1:5">
      <c r="A137" s="97"/>
      <c r="B137" s="97"/>
      <c r="C137" s="97"/>
      <c r="D137" s="96"/>
      <c r="E137" s="96"/>
    </row>
    <row r="138" spans="1:5">
      <c r="A138" s="97"/>
      <c r="B138" s="97"/>
      <c r="C138" s="97"/>
      <c r="D138" s="96"/>
      <c r="E138" s="96"/>
    </row>
    <row r="139" spans="1:5">
      <c r="A139" s="97"/>
      <c r="B139" s="97"/>
      <c r="C139" s="97"/>
      <c r="D139" s="96"/>
      <c r="E139" s="96"/>
    </row>
    <row r="140" spans="1:5">
      <c r="A140" s="97"/>
      <c r="B140" s="97"/>
      <c r="C140" s="97"/>
      <c r="D140" s="96"/>
      <c r="E140" s="96"/>
    </row>
    <row r="141" spans="1:5">
      <c r="A141" s="97"/>
      <c r="B141" s="97"/>
      <c r="C141" s="97"/>
      <c r="D141" s="96"/>
      <c r="E141" s="96"/>
    </row>
    <row r="142" spans="1:5">
      <c r="A142" s="97"/>
      <c r="B142" s="97"/>
      <c r="C142" s="97"/>
      <c r="D142" s="96"/>
      <c r="E142" s="96"/>
    </row>
    <row r="143" spans="1:5">
      <c r="A143" s="97"/>
      <c r="B143" s="97"/>
      <c r="C143" s="97"/>
      <c r="D143" s="96"/>
      <c r="E143" s="96"/>
    </row>
    <row r="144" spans="1:5">
      <c r="A144" s="97"/>
      <c r="B144" s="97"/>
      <c r="C144" s="97"/>
      <c r="D144" s="96"/>
      <c r="E144" s="96"/>
    </row>
    <row r="145" spans="1:5">
      <c r="A145" s="97"/>
      <c r="B145" s="97"/>
      <c r="C145" s="97"/>
      <c r="D145" s="96"/>
      <c r="E145" s="96"/>
    </row>
    <row r="146" spans="1:5">
      <c r="A146" s="97"/>
      <c r="B146" s="97"/>
      <c r="C146" s="97"/>
      <c r="D146" s="96"/>
      <c r="E146" s="96"/>
    </row>
    <row r="147" spans="1:5">
      <c r="A147" s="97"/>
      <c r="B147" s="97"/>
      <c r="C147" s="97"/>
      <c r="D147" s="96"/>
      <c r="E147" s="96"/>
    </row>
    <row r="148" spans="1:5">
      <c r="A148" s="97"/>
      <c r="B148" s="97"/>
      <c r="C148" s="97"/>
      <c r="D148" s="96"/>
      <c r="E148" s="96"/>
    </row>
    <row r="149" spans="1:5">
      <c r="A149" s="97"/>
      <c r="B149" s="97"/>
      <c r="C149" s="97"/>
      <c r="D149" s="96"/>
      <c r="E149" s="96"/>
    </row>
    <row r="150" spans="1:5">
      <c r="A150" s="97"/>
      <c r="B150" s="97"/>
      <c r="C150" s="97"/>
      <c r="D150" s="96"/>
      <c r="E150" s="96"/>
    </row>
    <row r="151" spans="1:5" ht="18.75">
      <c r="A151" s="95"/>
      <c r="B151" s="95"/>
      <c r="C151" s="95"/>
      <c r="D151" s="94"/>
      <c r="E151" s="94"/>
    </row>
    <row r="152" spans="1:5" ht="18.75">
      <c r="A152" s="95"/>
      <c r="B152" s="95"/>
      <c r="C152" s="95"/>
      <c r="D152" s="94"/>
      <c r="E152" s="94"/>
    </row>
    <row r="153" spans="1:5">
      <c r="D153" s="94"/>
      <c r="E153" s="94"/>
    </row>
    <row r="154" spans="1:5">
      <c r="D154" s="94"/>
      <c r="E154" s="94"/>
    </row>
    <row r="155" spans="1:5">
      <c r="D155" s="94"/>
      <c r="E155" s="94"/>
    </row>
    <row r="156" spans="1:5">
      <c r="D156" s="94"/>
      <c r="E156" s="94"/>
    </row>
    <row r="157" spans="1:5">
      <c r="D157" s="94"/>
      <c r="E157" s="94"/>
    </row>
    <row r="158" spans="1:5">
      <c r="D158" s="94"/>
      <c r="E158" s="94"/>
    </row>
    <row r="159" spans="1:5">
      <c r="D159" s="94"/>
      <c r="E159" s="94"/>
    </row>
    <row r="160" spans="1:5">
      <c r="D160" s="94"/>
      <c r="E160" s="94"/>
    </row>
    <row r="161" spans="4:5">
      <c r="D161" s="94"/>
      <c r="E161" s="94"/>
    </row>
    <row r="162" spans="4:5">
      <c r="D162" s="94"/>
      <c r="E162" s="94"/>
    </row>
    <row r="163" spans="4:5">
      <c r="D163" s="94"/>
      <c r="E163" s="94"/>
    </row>
    <row r="164" spans="4:5">
      <c r="D164" s="94"/>
      <c r="E164" s="94"/>
    </row>
    <row r="165" spans="4:5">
      <c r="D165" s="94"/>
      <c r="E165" s="94"/>
    </row>
    <row r="166" spans="4:5">
      <c r="D166" s="94"/>
      <c r="E166" s="94"/>
    </row>
    <row r="167" spans="4:5">
      <c r="D167" s="94"/>
      <c r="E167" s="94"/>
    </row>
    <row r="168" spans="4:5">
      <c r="D168" s="94"/>
      <c r="E168" s="94"/>
    </row>
    <row r="169" spans="4:5">
      <c r="D169" s="94"/>
      <c r="E169" s="94"/>
    </row>
    <row r="170" spans="4:5">
      <c r="D170" s="94"/>
      <c r="E170" s="94"/>
    </row>
    <row r="171" spans="4:5">
      <c r="D171" s="94"/>
      <c r="E171" s="94"/>
    </row>
    <row r="172" spans="4:5">
      <c r="D172" s="94"/>
      <c r="E172" s="94"/>
    </row>
    <row r="173" spans="4:5">
      <c r="D173" s="94"/>
      <c r="E173" s="94"/>
    </row>
    <row r="174" spans="4:5">
      <c r="D174" s="94"/>
      <c r="E174" s="94"/>
    </row>
    <row r="175" spans="4:5">
      <c r="D175" s="94"/>
      <c r="E175" s="94"/>
    </row>
    <row r="176" spans="4:5">
      <c r="D176" s="94"/>
      <c r="E176" s="94"/>
    </row>
    <row r="177" spans="4:5">
      <c r="D177" s="94"/>
      <c r="E177" s="94"/>
    </row>
    <row r="178" spans="4:5">
      <c r="D178" s="94"/>
      <c r="E178" s="94"/>
    </row>
    <row r="179" spans="4:5">
      <c r="D179" s="94"/>
      <c r="E179" s="94"/>
    </row>
    <row r="180" spans="4:5">
      <c r="D180" s="94"/>
      <c r="E180" s="94"/>
    </row>
    <row r="181" spans="4:5">
      <c r="D181" s="94"/>
      <c r="E181" s="94"/>
    </row>
    <row r="182" spans="4:5">
      <c r="D182" s="94"/>
      <c r="E182" s="94"/>
    </row>
    <row r="183" spans="4:5">
      <c r="D183" s="94"/>
      <c r="E183" s="94"/>
    </row>
    <row r="184" spans="4:5">
      <c r="D184" s="94"/>
      <c r="E184" s="94"/>
    </row>
    <row r="185" spans="4:5">
      <c r="D185" s="94"/>
      <c r="E185" s="94"/>
    </row>
    <row r="186" spans="4:5">
      <c r="D186" s="94"/>
      <c r="E186" s="94"/>
    </row>
    <row r="187" spans="4:5">
      <c r="D187" s="94"/>
      <c r="E187" s="94"/>
    </row>
    <row r="188" spans="4:5">
      <c r="D188" s="94"/>
      <c r="E188" s="94"/>
    </row>
    <row r="189" spans="4:5">
      <c r="D189" s="94"/>
      <c r="E189" s="94"/>
    </row>
    <row r="190" spans="4:5">
      <c r="D190" s="94"/>
      <c r="E190" s="94"/>
    </row>
    <row r="191" spans="4:5">
      <c r="D191" s="94"/>
      <c r="E191" s="94"/>
    </row>
    <row r="192" spans="4:5">
      <c r="D192" s="94"/>
      <c r="E192" s="94"/>
    </row>
    <row r="193" spans="4:5">
      <c r="D193" s="94"/>
      <c r="E193" s="94"/>
    </row>
    <row r="194" spans="4:5">
      <c r="D194" s="94"/>
      <c r="E194" s="94"/>
    </row>
    <row r="195" spans="4:5">
      <c r="D195" s="94"/>
      <c r="E195" s="94"/>
    </row>
    <row r="196" spans="4:5">
      <c r="D196" s="94"/>
      <c r="E196" s="94"/>
    </row>
    <row r="197" spans="4:5">
      <c r="D197" s="94"/>
      <c r="E197" s="94"/>
    </row>
    <row r="198" spans="4:5">
      <c r="D198" s="94"/>
      <c r="E198" s="94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6"/>
  <sheetViews>
    <sheetView workbookViewId="0"/>
  </sheetViews>
  <sheetFormatPr defaultColWidth="10" defaultRowHeight="12.75"/>
  <cols>
    <col min="1" max="1" width="3.42578125" style="102" customWidth="1"/>
    <col min="2" max="2" width="45.7109375" style="102" customWidth="1"/>
    <col min="3" max="5" width="14" style="102" customWidth="1"/>
    <col min="6" max="16384" width="10" style="102"/>
  </cols>
  <sheetData>
    <row r="1" spans="1:5" ht="20.100000000000001" customHeight="1">
      <c r="A1" s="421" t="s">
        <v>450</v>
      </c>
      <c r="B1" s="420"/>
      <c r="C1" s="420"/>
      <c r="D1" s="420"/>
      <c r="E1" s="420"/>
    </row>
    <row r="2" spans="1:5" ht="20.100000000000001" customHeight="1">
      <c r="A2" s="419" t="s">
        <v>250</v>
      </c>
      <c r="B2" s="418"/>
      <c r="C2" s="418"/>
      <c r="D2" s="418"/>
      <c r="E2" s="418"/>
    </row>
    <row r="3" spans="1:5" ht="20.100000000000001" customHeight="1">
      <c r="A3" s="220"/>
      <c r="B3" s="417"/>
      <c r="C3" s="417"/>
      <c r="D3" s="417"/>
      <c r="E3" s="417"/>
    </row>
    <row r="4" spans="1:5" ht="16.149999999999999" customHeight="1">
      <c r="A4" s="172"/>
      <c r="B4" s="172"/>
      <c r="C4" s="416" t="s">
        <v>78</v>
      </c>
      <c r="D4" s="416" t="s">
        <v>249</v>
      </c>
      <c r="E4" s="416" t="s">
        <v>249</v>
      </c>
    </row>
    <row r="5" spans="1:5" ht="16.149999999999999" customHeight="1">
      <c r="A5" s="413"/>
      <c r="B5" s="413"/>
      <c r="C5" s="415" t="s">
        <v>216</v>
      </c>
      <c r="D5" s="415" t="s">
        <v>446</v>
      </c>
      <c r="E5" s="415" t="s">
        <v>446</v>
      </c>
    </row>
    <row r="6" spans="1:5" ht="16.149999999999999" customHeight="1">
      <c r="A6" s="413"/>
      <c r="B6" s="413"/>
      <c r="C6" s="414" t="s">
        <v>294</v>
      </c>
      <c r="D6" s="414" t="s">
        <v>445</v>
      </c>
      <c r="E6" s="414" t="s">
        <v>444</v>
      </c>
    </row>
    <row r="7" spans="1:5" ht="16.149999999999999" customHeight="1">
      <c r="A7" s="413"/>
      <c r="B7" s="413"/>
      <c r="C7" s="171">
        <v>2021</v>
      </c>
      <c r="D7" s="171" t="s">
        <v>443</v>
      </c>
      <c r="E7" s="171" t="s">
        <v>442</v>
      </c>
    </row>
    <row r="8" spans="1:5" ht="20.100000000000001" customHeight="1">
      <c r="A8" s="413"/>
      <c r="B8" s="413"/>
      <c r="C8" s="412"/>
      <c r="D8" s="412"/>
      <c r="E8" s="411"/>
    </row>
    <row r="9" spans="1:5" ht="20.100000000000001" customHeight="1">
      <c r="A9" s="410" t="s">
        <v>246</v>
      </c>
      <c r="B9" s="409"/>
      <c r="C9" s="437">
        <v>169672.87290057665</v>
      </c>
      <c r="D9" s="438">
        <v>102.87582832192261</v>
      </c>
      <c r="E9" s="438">
        <v>109.41454778805688</v>
      </c>
    </row>
    <row r="10" spans="1:5" ht="20.100000000000001" customHeight="1">
      <c r="A10" s="423" t="s">
        <v>177</v>
      </c>
      <c r="B10" s="406"/>
      <c r="C10" s="437"/>
      <c r="D10" s="438"/>
      <c r="E10" s="438"/>
    </row>
    <row r="11" spans="1:5" ht="20.100000000000001" customHeight="1">
      <c r="A11" s="406"/>
      <c r="B11" s="406" t="s">
        <v>176</v>
      </c>
      <c r="C11" s="408">
        <v>167782.87290057665</v>
      </c>
      <c r="D11" s="439">
        <v>102.93454190917377</v>
      </c>
      <c r="E11" s="439">
        <v>110.38504380087811</v>
      </c>
    </row>
    <row r="12" spans="1:5" ht="20.100000000000001" customHeight="1">
      <c r="A12" s="406"/>
      <c r="B12" s="406" t="s">
        <v>175</v>
      </c>
      <c r="C12" s="408">
        <v>1890</v>
      </c>
      <c r="D12" s="439">
        <v>97.917626730874716</v>
      </c>
      <c r="E12" s="439">
        <v>61.36501380382262</v>
      </c>
    </row>
    <row r="13" spans="1:5" ht="20.100000000000001" customHeight="1">
      <c r="A13" s="423" t="s">
        <v>174</v>
      </c>
      <c r="B13" s="406"/>
      <c r="C13" s="437"/>
      <c r="D13" s="438"/>
      <c r="E13" s="438"/>
    </row>
    <row r="14" spans="1:5" ht="20.100000000000001" customHeight="1">
      <c r="A14" s="405"/>
      <c r="B14" s="405" t="s">
        <v>173</v>
      </c>
      <c r="C14" s="408">
        <v>484.98</v>
      </c>
      <c r="D14" s="439">
        <v>85.656758332008692</v>
      </c>
      <c r="E14" s="439">
        <v>168.48358520062533</v>
      </c>
    </row>
    <row r="15" spans="1:5" ht="20.100000000000001" customHeight="1">
      <c r="A15" s="405"/>
      <c r="B15" s="405" t="s">
        <v>172</v>
      </c>
      <c r="C15" s="408">
        <v>7830.7671085207176</v>
      </c>
      <c r="D15" s="439">
        <v>98.699234269772177</v>
      </c>
      <c r="E15" s="439">
        <v>110.64855252967772</v>
      </c>
    </row>
    <row r="16" spans="1:5" ht="20.100000000000001" customHeight="1">
      <c r="A16" s="405"/>
      <c r="B16" s="405" t="s">
        <v>171</v>
      </c>
      <c r="C16" s="408">
        <v>29514.65580969795</v>
      </c>
      <c r="D16" s="439">
        <v>103.19535450307444</v>
      </c>
      <c r="E16" s="439">
        <v>110.5380846323947</v>
      </c>
    </row>
    <row r="17" spans="1:5" ht="20.100000000000001" customHeight="1">
      <c r="A17" s="405"/>
      <c r="B17" s="405" t="s">
        <v>170</v>
      </c>
      <c r="C17" s="408">
        <v>131815.14154236449</v>
      </c>
      <c r="D17" s="439">
        <v>103.13861226319429</v>
      </c>
      <c r="E17" s="439">
        <v>108.96216235530841</v>
      </c>
    </row>
    <row r="18" spans="1:5" ht="20.100000000000001" customHeight="1">
      <c r="A18" s="405"/>
      <c r="B18" s="405" t="s">
        <v>169</v>
      </c>
      <c r="C18" s="408">
        <v>27.328439993499998</v>
      </c>
      <c r="D18" s="439">
        <v>109.38986687998306</v>
      </c>
      <c r="E18" s="439">
        <v>79.907719279239757</v>
      </c>
    </row>
    <row r="19" spans="1:5" ht="20.100000000000001" customHeight="1">
      <c r="A19" s="405"/>
      <c r="B19" s="405"/>
      <c r="C19" s="440"/>
      <c r="D19" s="170"/>
      <c r="E19" s="170"/>
    </row>
    <row r="20" spans="1:5" ht="20.100000000000001" customHeight="1">
      <c r="A20" s="410" t="s">
        <v>245</v>
      </c>
      <c r="B20" s="409"/>
      <c r="C20" s="437">
        <v>31470.68530693273</v>
      </c>
      <c r="D20" s="438">
        <v>101.01697223993999</v>
      </c>
      <c r="E20" s="438">
        <v>106.78987790971021</v>
      </c>
    </row>
    <row r="21" spans="1:5" ht="20.100000000000001" customHeight="1">
      <c r="A21" s="423" t="s">
        <v>177</v>
      </c>
      <c r="B21" s="406"/>
      <c r="C21" s="437"/>
      <c r="D21" s="438"/>
      <c r="E21" s="438"/>
    </row>
    <row r="22" spans="1:5" ht="20.100000000000001" customHeight="1">
      <c r="A22" s="406"/>
      <c r="B22" s="406" t="s">
        <v>176</v>
      </c>
      <c r="C22" s="408">
        <v>19468.68530693273</v>
      </c>
      <c r="D22" s="439">
        <v>104.97565009054337</v>
      </c>
      <c r="E22" s="439">
        <v>119.41069369436488</v>
      </c>
    </row>
    <row r="23" spans="1:5" ht="20.100000000000001" customHeight="1">
      <c r="A23" s="406"/>
      <c r="B23" s="406" t="s">
        <v>175</v>
      </c>
      <c r="C23" s="408">
        <v>12002</v>
      </c>
      <c r="D23" s="439">
        <v>95.193880629928827</v>
      </c>
      <c r="E23" s="439">
        <v>91.185125352144198</v>
      </c>
    </row>
    <row r="24" spans="1:5" ht="20.100000000000001" customHeight="1">
      <c r="A24" s="423" t="s">
        <v>174</v>
      </c>
      <c r="B24" s="406"/>
      <c r="C24" s="437"/>
      <c r="D24" s="438"/>
      <c r="E24" s="438"/>
    </row>
    <row r="25" spans="1:5" ht="20.100000000000001" customHeight="1">
      <c r="A25" s="405"/>
      <c r="B25" s="405" t="s">
        <v>173</v>
      </c>
      <c r="C25" s="408">
        <v>356.98200000000003</v>
      </c>
      <c r="D25" s="439">
        <v>89.419868744050902</v>
      </c>
      <c r="E25" s="439">
        <v>184.37914809439451</v>
      </c>
    </row>
    <row r="26" spans="1:5" ht="20.100000000000001" customHeight="1">
      <c r="A26" s="405"/>
      <c r="B26" s="405" t="s">
        <v>172</v>
      </c>
      <c r="C26" s="408">
        <v>15676.238906134718</v>
      </c>
      <c r="D26" s="439">
        <v>100.0967164274047</v>
      </c>
      <c r="E26" s="439">
        <v>107.28413573871545</v>
      </c>
    </row>
    <row r="27" spans="1:5" ht="20.100000000000001" customHeight="1">
      <c r="A27" s="405"/>
      <c r="B27" s="405" t="s">
        <v>171</v>
      </c>
      <c r="C27" s="408">
        <v>6284.4499071933542</v>
      </c>
      <c r="D27" s="439">
        <v>100.65274187384257</v>
      </c>
      <c r="E27" s="439">
        <v>110.89255302328664</v>
      </c>
    </row>
    <row r="28" spans="1:5" ht="20.100000000000001" customHeight="1">
      <c r="A28" s="405"/>
      <c r="B28" s="405" t="s">
        <v>170</v>
      </c>
      <c r="C28" s="408">
        <v>8863.9567335834909</v>
      </c>
      <c r="D28" s="439">
        <v>103.49409074452576</v>
      </c>
      <c r="E28" s="439">
        <v>107.38368576247312</v>
      </c>
    </row>
    <row r="29" spans="1:5" ht="20.100000000000001" customHeight="1">
      <c r="A29" s="405"/>
      <c r="B29" s="405" t="s">
        <v>169</v>
      </c>
      <c r="C29" s="408">
        <v>289.05776002116602</v>
      </c>
      <c r="D29" s="439">
        <v>101.36898185351167</v>
      </c>
      <c r="E29" s="439">
        <v>38.925095612869107</v>
      </c>
    </row>
    <row r="30" spans="1:5" ht="20.100000000000001" customHeight="1">
      <c r="A30" s="217"/>
      <c r="B30" s="217"/>
      <c r="C30" s="444"/>
      <c r="D30" s="444"/>
      <c r="E30" s="445"/>
    </row>
    <row r="31" spans="1:5" ht="20.100000000000001" customHeight="1">
      <c r="A31" s="217"/>
      <c r="B31" s="217"/>
      <c r="C31" s="446"/>
      <c r="D31" s="446"/>
      <c r="E31" s="447"/>
    </row>
    <row r="32" spans="1:5" ht="20.100000000000001" customHeight="1">
      <c r="A32" s="217"/>
      <c r="B32" s="217"/>
      <c r="C32" s="446"/>
      <c r="D32" s="446"/>
      <c r="E32" s="447"/>
    </row>
    <row r="33" spans="1:5" ht="20.100000000000001" customHeight="1">
      <c r="A33" s="217"/>
      <c r="B33" s="217"/>
      <c r="C33" s="446"/>
      <c r="D33" s="446"/>
      <c r="E33" s="447"/>
    </row>
    <row r="34" spans="1:5" ht="20.100000000000001" customHeight="1">
      <c r="A34" s="217"/>
      <c r="B34" s="217"/>
      <c r="C34" s="217"/>
      <c r="D34" s="217"/>
      <c r="E34" s="422"/>
    </row>
    <row r="35" spans="1:5">
      <c r="A35" s="217"/>
      <c r="B35" s="217"/>
      <c r="C35" s="217"/>
      <c r="D35" s="217"/>
      <c r="E35" s="422"/>
    </row>
    <row r="36" spans="1:5">
      <c r="A36" s="217"/>
      <c r="B36" s="217"/>
      <c r="C36" s="217"/>
      <c r="D36" s="217"/>
      <c r="E36" s="422"/>
    </row>
    <row r="37" spans="1:5">
      <c r="A37" s="217"/>
      <c r="B37" s="217"/>
      <c r="C37" s="217"/>
      <c r="D37" s="217"/>
      <c r="E37" s="422"/>
    </row>
    <row r="38" spans="1:5">
      <c r="A38" s="217"/>
      <c r="B38" s="217"/>
      <c r="C38" s="217"/>
      <c r="D38" s="217"/>
      <c r="E38" s="422"/>
    </row>
    <row r="39" spans="1:5">
      <c r="A39" s="217"/>
      <c r="B39" s="217"/>
      <c r="C39" s="217"/>
      <c r="D39" s="217"/>
      <c r="E39" s="422"/>
    </row>
    <row r="40" spans="1:5">
      <c r="A40" s="217"/>
      <c r="B40" s="217"/>
      <c r="C40" s="217"/>
      <c r="D40" s="217"/>
      <c r="E40" s="422"/>
    </row>
    <row r="41" spans="1:5">
      <c r="A41" s="217"/>
      <c r="B41" s="217"/>
      <c r="C41" s="217"/>
      <c r="D41" s="217"/>
      <c r="E41" s="422"/>
    </row>
    <row r="42" spans="1:5">
      <c r="A42" s="217"/>
      <c r="B42" s="217"/>
      <c r="C42" s="217"/>
      <c r="D42" s="217"/>
      <c r="E42" s="422"/>
    </row>
    <row r="43" spans="1:5">
      <c r="A43" s="217"/>
      <c r="B43" s="217"/>
      <c r="C43" s="217"/>
      <c r="D43" s="217"/>
      <c r="E43" s="422"/>
    </row>
    <row r="44" spans="1:5">
      <c r="A44" s="217"/>
      <c r="B44" s="217"/>
      <c r="C44" s="217"/>
      <c r="D44" s="217"/>
      <c r="E44" s="217"/>
    </row>
    <row r="45" spans="1:5">
      <c r="A45" s="217"/>
      <c r="B45" s="217"/>
      <c r="C45" s="217"/>
      <c r="D45" s="217"/>
      <c r="E45" s="217"/>
    </row>
    <row r="46" spans="1:5">
      <c r="A46" s="217"/>
      <c r="B46" s="217"/>
      <c r="C46" s="217"/>
      <c r="D46" s="217"/>
      <c r="E46" s="217"/>
    </row>
    <row r="47" spans="1:5">
      <c r="A47" s="217"/>
      <c r="B47" s="217"/>
      <c r="C47" s="217"/>
      <c r="D47" s="217"/>
      <c r="E47" s="217"/>
    </row>
    <row r="48" spans="1:5" ht="15">
      <c r="A48" s="224"/>
      <c r="B48" s="224"/>
      <c r="C48" s="224"/>
      <c r="D48" s="400"/>
      <c r="E48" s="400"/>
    </row>
    <row r="49" spans="1:5" ht="15">
      <c r="A49" s="224"/>
      <c r="B49" s="224"/>
      <c r="C49" s="224"/>
      <c r="D49" s="400"/>
      <c r="E49" s="400"/>
    </row>
    <row r="50" spans="1:5" ht="15">
      <c r="A50" s="224"/>
      <c r="B50" s="224"/>
      <c r="C50" s="224"/>
      <c r="D50" s="400"/>
      <c r="E50" s="400"/>
    </row>
    <row r="51" spans="1:5" ht="15">
      <c r="A51" s="224"/>
      <c r="B51" s="224"/>
      <c r="C51" s="224"/>
      <c r="D51" s="400"/>
      <c r="E51" s="400"/>
    </row>
    <row r="52" spans="1:5" ht="15">
      <c r="A52" s="224"/>
      <c r="B52" s="224"/>
      <c r="C52" s="224"/>
      <c r="D52" s="400"/>
      <c r="E52" s="400"/>
    </row>
    <row r="53" spans="1:5" ht="15">
      <c r="A53" s="224"/>
      <c r="B53" s="224"/>
      <c r="C53" s="224"/>
      <c r="D53" s="400"/>
      <c r="E53" s="400"/>
    </row>
    <row r="54" spans="1:5" ht="15">
      <c r="A54" s="224"/>
      <c r="B54" s="224"/>
      <c r="C54" s="224"/>
      <c r="D54" s="400"/>
      <c r="E54" s="400"/>
    </row>
    <row r="55" spans="1:5" ht="15">
      <c r="A55" s="224"/>
      <c r="B55" s="224"/>
      <c r="C55" s="224"/>
      <c r="D55" s="400"/>
      <c r="E55" s="400"/>
    </row>
    <row r="56" spans="1:5" ht="15">
      <c r="A56" s="224"/>
      <c r="B56" s="224"/>
      <c r="C56" s="224"/>
      <c r="D56" s="400"/>
      <c r="E56" s="400"/>
    </row>
    <row r="57" spans="1:5" ht="15">
      <c r="A57" s="224"/>
      <c r="B57" s="224"/>
      <c r="C57" s="224"/>
      <c r="D57" s="400"/>
      <c r="E57" s="400"/>
    </row>
    <row r="58" spans="1:5" ht="15">
      <c r="A58" s="224"/>
      <c r="B58" s="224"/>
      <c r="C58" s="224"/>
      <c r="D58" s="400"/>
      <c r="E58" s="400"/>
    </row>
    <row r="59" spans="1:5" ht="15">
      <c r="A59" s="224"/>
      <c r="B59" s="224"/>
      <c r="C59" s="224"/>
      <c r="D59" s="400"/>
      <c r="E59" s="400"/>
    </row>
    <row r="60" spans="1:5" ht="15">
      <c r="A60" s="224"/>
      <c r="B60" s="224"/>
      <c r="C60" s="224"/>
      <c r="D60" s="400"/>
      <c r="E60" s="400"/>
    </row>
    <row r="61" spans="1:5" ht="15">
      <c r="A61" s="224"/>
      <c r="B61" s="224"/>
      <c r="C61" s="224"/>
      <c r="D61" s="400"/>
      <c r="E61" s="400"/>
    </row>
    <row r="62" spans="1:5" ht="15">
      <c r="A62" s="224"/>
      <c r="B62" s="224"/>
      <c r="C62" s="224"/>
      <c r="D62" s="400"/>
      <c r="E62" s="400"/>
    </row>
    <row r="63" spans="1:5" ht="15">
      <c r="A63" s="224"/>
      <c r="B63" s="224"/>
      <c r="C63" s="224"/>
      <c r="D63" s="400"/>
      <c r="E63" s="400"/>
    </row>
    <row r="64" spans="1:5" ht="15">
      <c r="A64" s="224"/>
      <c r="B64" s="224"/>
      <c r="C64" s="224"/>
      <c r="D64" s="400"/>
      <c r="E64" s="400"/>
    </row>
    <row r="65" spans="1:5" ht="15">
      <c r="A65" s="224"/>
      <c r="B65" s="224"/>
      <c r="C65" s="224"/>
      <c r="D65" s="400"/>
      <c r="E65" s="400"/>
    </row>
    <row r="66" spans="1:5" ht="15">
      <c r="A66" s="224"/>
      <c r="B66" s="224"/>
      <c r="C66" s="224"/>
      <c r="D66" s="400"/>
      <c r="E66" s="400"/>
    </row>
    <row r="67" spans="1:5" ht="15">
      <c r="A67" s="224"/>
      <c r="B67" s="224"/>
      <c r="C67" s="224"/>
      <c r="D67" s="400"/>
      <c r="E67" s="400"/>
    </row>
    <row r="68" spans="1:5" ht="15">
      <c r="A68" s="224"/>
      <c r="B68" s="224"/>
      <c r="C68" s="224"/>
      <c r="D68" s="400"/>
      <c r="E68" s="400"/>
    </row>
    <row r="69" spans="1:5" ht="15">
      <c r="A69" s="224"/>
      <c r="B69" s="224"/>
      <c r="C69" s="224"/>
      <c r="D69" s="400"/>
      <c r="E69" s="400"/>
    </row>
    <row r="70" spans="1:5" ht="15">
      <c r="A70" s="224"/>
      <c r="B70" s="224"/>
      <c r="C70" s="224"/>
      <c r="D70" s="400"/>
      <c r="E70" s="400"/>
    </row>
    <row r="71" spans="1:5" ht="15">
      <c r="A71" s="224"/>
      <c r="B71" s="224"/>
      <c r="C71" s="224"/>
      <c r="D71" s="400"/>
      <c r="E71" s="400"/>
    </row>
    <row r="72" spans="1:5" ht="15">
      <c r="A72" s="224"/>
      <c r="B72" s="224"/>
      <c r="C72" s="224"/>
      <c r="D72" s="400"/>
      <c r="E72" s="400"/>
    </row>
    <row r="73" spans="1:5" ht="15">
      <c r="A73" s="224"/>
      <c r="B73" s="224"/>
      <c r="C73" s="224"/>
      <c r="D73" s="400"/>
      <c r="E73" s="400"/>
    </row>
    <row r="74" spans="1:5" ht="15">
      <c r="A74" s="224"/>
      <c r="B74" s="224"/>
      <c r="C74" s="224"/>
      <c r="D74" s="400"/>
      <c r="E74" s="400"/>
    </row>
    <row r="75" spans="1:5" ht="15">
      <c r="A75" s="224"/>
      <c r="B75" s="224"/>
      <c r="C75" s="224"/>
      <c r="D75" s="400"/>
      <c r="E75" s="400"/>
    </row>
    <row r="76" spans="1:5" ht="15">
      <c r="A76" s="224"/>
      <c r="B76" s="224"/>
      <c r="C76" s="224"/>
      <c r="D76" s="400"/>
      <c r="E76" s="400"/>
    </row>
  </sheetData>
  <pageMargins left="0.86614173228346458" right="0.39370078740157483" top="0.74803149606299213" bottom="0.74803149606299213" header="0.31496062992125984" footer="0.51181102362204722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97"/>
  <sheetViews>
    <sheetView workbookViewId="0"/>
  </sheetViews>
  <sheetFormatPr defaultColWidth="7.85546875" defaultRowHeight="15"/>
  <cols>
    <col min="1" max="1" width="1.42578125" style="93" customWidth="1"/>
    <col min="2" max="2" width="36.28515625" style="93" customWidth="1"/>
    <col min="3" max="3" width="12.85546875" style="93" customWidth="1"/>
    <col min="4" max="6" width="13.42578125" style="93" customWidth="1"/>
    <col min="7" max="16384" width="7.85546875" style="93"/>
  </cols>
  <sheetData>
    <row r="1" spans="1:8" s="100" customFormat="1" ht="19.5" customHeight="1">
      <c r="A1" s="424" t="s">
        <v>448</v>
      </c>
      <c r="B1" s="420"/>
      <c r="C1" s="420"/>
      <c r="D1" s="420"/>
      <c r="E1" s="420"/>
      <c r="F1" s="420"/>
    </row>
    <row r="2" spans="1:8" ht="18" customHeight="1">
      <c r="A2" s="419" t="s">
        <v>250</v>
      </c>
      <c r="B2" s="418"/>
      <c r="C2" s="418"/>
      <c r="D2" s="418"/>
      <c r="E2" s="418"/>
      <c r="F2" s="418"/>
    </row>
    <row r="3" spans="1:8" ht="18" customHeight="1">
      <c r="A3" s="220"/>
      <c r="B3" s="417"/>
      <c r="C3" s="417"/>
      <c r="D3" s="417"/>
      <c r="E3" s="417"/>
      <c r="F3" s="425" t="s">
        <v>449</v>
      </c>
    </row>
    <row r="4" spans="1:8" ht="16.149999999999999" customHeight="1">
      <c r="A4" s="172"/>
      <c r="B4" s="172"/>
      <c r="C4" s="426" t="s">
        <v>79</v>
      </c>
      <c r="D4" s="416" t="s">
        <v>78</v>
      </c>
      <c r="E4" s="416" t="s">
        <v>249</v>
      </c>
      <c r="F4" s="416" t="s">
        <v>249</v>
      </c>
    </row>
    <row r="5" spans="1:8" ht="16.149999999999999" customHeight="1">
      <c r="A5" s="413"/>
      <c r="B5" s="413"/>
      <c r="C5" s="427" t="s">
        <v>76</v>
      </c>
      <c r="D5" s="415" t="s">
        <v>216</v>
      </c>
      <c r="E5" s="415" t="s">
        <v>446</v>
      </c>
      <c r="F5" s="415" t="s">
        <v>446</v>
      </c>
    </row>
    <row r="6" spans="1:8" ht="16.149999999999999" customHeight="1">
      <c r="A6" s="413"/>
      <c r="B6" s="413"/>
      <c r="C6" s="414" t="s">
        <v>294</v>
      </c>
      <c r="D6" s="414" t="s">
        <v>294</v>
      </c>
      <c r="E6" s="414" t="s">
        <v>445</v>
      </c>
      <c r="F6" s="414" t="s">
        <v>444</v>
      </c>
    </row>
    <row r="7" spans="1:8" ht="16.149999999999999" customHeight="1">
      <c r="A7" s="413"/>
      <c r="B7" s="413"/>
      <c r="C7" s="171">
        <v>2020</v>
      </c>
      <c r="D7" s="171">
        <v>2021</v>
      </c>
      <c r="E7" s="171" t="s">
        <v>443</v>
      </c>
      <c r="F7" s="171" t="s">
        <v>442</v>
      </c>
      <c r="H7" s="98"/>
    </row>
    <row r="8" spans="1:8" ht="15" customHeight="1">
      <c r="A8" s="413"/>
      <c r="B8" s="413"/>
      <c r="C8" s="412"/>
      <c r="D8" s="412"/>
      <c r="E8" s="412"/>
      <c r="F8" s="411"/>
    </row>
    <row r="9" spans="1:8" ht="15" customHeight="1">
      <c r="A9" s="216" t="s">
        <v>115</v>
      </c>
      <c r="B9" s="217"/>
      <c r="C9" s="428">
        <f>+C11+C12+C13</f>
        <v>16276</v>
      </c>
      <c r="D9" s="428">
        <f>+D11+D12+D13</f>
        <v>17736</v>
      </c>
      <c r="E9" s="429">
        <v>108.97026296387318</v>
      </c>
      <c r="F9" s="429">
        <v>0.88941264965837141</v>
      </c>
      <c r="H9" s="98"/>
    </row>
    <row r="10" spans="1:8" ht="15" customHeight="1">
      <c r="A10" s="218" t="s">
        <v>214</v>
      </c>
      <c r="B10" s="219"/>
      <c r="C10" s="430"/>
      <c r="D10" s="430"/>
      <c r="E10" s="431"/>
      <c r="F10" s="431"/>
      <c r="G10" s="98"/>
      <c r="H10" s="98"/>
    </row>
    <row r="11" spans="1:8" ht="15" customHeight="1">
      <c r="A11" s="220"/>
      <c r="B11" s="219" t="s">
        <v>213</v>
      </c>
      <c r="C11" s="430">
        <v>9449</v>
      </c>
      <c r="D11" s="430">
        <v>11118</v>
      </c>
      <c r="E11" s="431">
        <v>117.66324478780822</v>
      </c>
      <c r="F11" s="431">
        <v>0.68563224876647244</v>
      </c>
      <c r="G11" s="98"/>
      <c r="H11" s="98"/>
    </row>
    <row r="12" spans="1:8" ht="15" customHeight="1">
      <c r="A12" s="220"/>
      <c r="B12" s="219" t="s">
        <v>172</v>
      </c>
      <c r="C12" s="430">
        <v>43</v>
      </c>
      <c r="D12" s="430">
        <v>43</v>
      </c>
      <c r="E12" s="431">
        <v>100</v>
      </c>
      <c r="F12" s="431">
        <v>5.3688258502721867E-2</v>
      </c>
      <c r="H12" s="98"/>
    </row>
    <row r="13" spans="1:8" ht="14.45" customHeight="1">
      <c r="A13" s="220"/>
      <c r="B13" s="219" t="s">
        <v>170</v>
      </c>
      <c r="C13" s="430">
        <v>6784</v>
      </c>
      <c r="D13" s="430">
        <v>6575</v>
      </c>
      <c r="E13" s="431">
        <v>96.919221698113205</v>
      </c>
      <c r="F13" s="431">
        <v>2.2481399420099568</v>
      </c>
      <c r="H13" s="98"/>
    </row>
    <row r="14" spans="1:8" ht="14.45" customHeight="1">
      <c r="A14" s="221" t="s">
        <v>212</v>
      </c>
      <c r="B14" s="217"/>
      <c r="C14" s="430"/>
      <c r="D14" s="430"/>
      <c r="E14" s="431"/>
      <c r="F14" s="431"/>
      <c r="H14" s="98"/>
    </row>
    <row r="15" spans="1:8" ht="14.45" customHeight="1">
      <c r="A15" s="220"/>
      <c r="B15" s="216" t="s">
        <v>211</v>
      </c>
      <c r="C15" s="428">
        <f>+SUM(C16:C28)</f>
        <v>14506</v>
      </c>
      <c r="D15" s="428">
        <f>+SUM(D16:D28)</f>
        <v>15822</v>
      </c>
      <c r="E15" s="429">
        <v>109.0721080932028</v>
      </c>
      <c r="F15" s="429">
        <v>1.0248358494342418</v>
      </c>
      <c r="H15" s="98"/>
    </row>
    <row r="16" spans="1:8" ht="14.45" customHeight="1">
      <c r="A16" s="220"/>
      <c r="B16" s="222" t="s">
        <v>210</v>
      </c>
      <c r="C16" s="430">
        <v>6638</v>
      </c>
      <c r="D16" s="430">
        <v>7243</v>
      </c>
      <c r="E16" s="431">
        <v>109.11419102139199</v>
      </c>
      <c r="F16" s="431">
        <v>1.1234647945872667</v>
      </c>
      <c r="H16" s="98"/>
    </row>
    <row r="17" spans="1:8" ht="14.45" customHeight="1">
      <c r="A17" s="220"/>
      <c r="B17" s="222" t="s">
        <v>209</v>
      </c>
      <c r="C17" s="430">
        <v>3292</v>
      </c>
      <c r="D17" s="430">
        <v>3903</v>
      </c>
      <c r="E17" s="431">
        <v>118.56014580801943</v>
      </c>
      <c r="F17" s="431">
        <v>0.83322125514759104</v>
      </c>
      <c r="H17" s="98"/>
    </row>
    <row r="18" spans="1:8" ht="14.45" customHeight="1">
      <c r="A18" s="220"/>
      <c r="B18" s="222" t="s">
        <v>208</v>
      </c>
      <c r="C18" s="430">
        <v>776</v>
      </c>
      <c r="D18" s="430">
        <v>831</v>
      </c>
      <c r="E18" s="431">
        <v>107.08762886597938</v>
      </c>
      <c r="F18" s="431">
        <v>0.93284838687950433</v>
      </c>
      <c r="H18" s="98"/>
    </row>
    <row r="19" spans="1:8" ht="14.45" customHeight="1">
      <c r="A19" s="220"/>
      <c r="B19" s="222" t="s">
        <v>207</v>
      </c>
      <c r="C19" s="430">
        <v>1125</v>
      </c>
      <c r="D19" s="430">
        <v>1018</v>
      </c>
      <c r="E19" s="431">
        <v>90.48888888888888</v>
      </c>
      <c r="F19" s="431">
        <v>1.3374674829860471</v>
      </c>
      <c r="H19" s="98"/>
    </row>
    <row r="20" spans="1:8" ht="14.45" customHeight="1">
      <c r="A20" s="220"/>
      <c r="B20" s="222" t="s">
        <v>206</v>
      </c>
      <c r="C20" s="430">
        <v>106</v>
      </c>
      <c r="D20" s="430">
        <v>102</v>
      </c>
      <c r="E20" s="431">
        <v>96.226415094339629</v>
      </c>
      <c r="F20" s="431">
        <v>0.20078344914470189</v>
      </c>
      <c r="H20" s="98"/>
    </row>
    <row r="21" spans="1:8" ht="14.45" customHeight="1">
      <c r="A21" s="220"/>
      <c r="B21" s="222" t="s">
        <v>205</v>
      </c>
      <c r="C21" s="430">
        <v>301</v>
      </c>
      <c r="D21" s="430">
        <v>245</v>
      </c>
      <c r="E21" s="431">
        <v>81.395348837209298</v>
      </c>
      <c r="F21" s="431">
        <v>0.38776866829160206</v>
      </c>
      <c r="H21" s="98"/>
    </row>
    <row r="22" spans="1:8" ht="14.45" customHeight="1">
      <c r="A22" s="220"/>
      <c r="B22" s="222" t="s">
        <v>204</v>
      </c>
      <c r="C22" s="430">
        <v>73</v>
      </c>
      <c r="D22" s="430">
        <v>72</v>
      </c>
      <c r="E22" s="431">
        <v>98.630136986301366</v>
      </c>
      <c r="F22" s="431">
        <v>0.2678172890938848</v>
      </c>
      <c r="H22" s="98"/>
    </row>
    <row r="23" spans="1:8" ht="14.45" customHeight="1">
      <c r="A23" s="220"/>
      <c r="B23" s="222" t="s">
        <v>202</v>
      </c>
      <c r="C23" s="430">
        <v>62</v>
      </c>
      <c r="D23" s="430">
        <v>115</v>
      </c>
      <c r="E23" s="431">
        <v>185.48387096774192</v>
      </c>
      <c r="F23" s="431">
        <v>0.70040806382849141</v>
      </c>
      <c r="H23" s="98"/>
    </row>
    <row r="24" spans="1:8" ht="14.45" customHeight="1">
      <c r="A24" s="220"/>
      <c r="B24" s="222" t="s">
        <v>203</v>
      </c>
      <c r="C24" s="430">
        <v>44</v>
      </c>
      <c r="D24" s="430">
        <v>55</v>
      </c>
      <c r="E24" s="431">
        <v>125</v>
      </c>
      <c r="F24" s="431">
        <v>0.13437576349865624</v>
      </c>
      <c r="H24" s="98"/>
    </row>
    <row r="25" spans="1:8" ht="14.45" customHeight="1">
      <c r="A25" s="220"/>
      <c r="B25" s="222" t="s">
        <v>201</v>
      </c>
      <c r="C25" s="430">
        <v>43</v>
      </c>
      <c r="D25" s="430">
        <v>43</v>
      </c>
      <c r="E25" s="431">
        <v>100</v>
      </c>
      <c r="F25" s="431">
        <v>0.34739053158830185</v>
      </c>
      <c r="H25" s="98"/>
    </row>
    <row r="26" spans="1:8" ht="14.45" customHeight="1">
      <c r="A26" s="220"/>
      <c r="B26" s="222" t="s">
        <v>284</v>
      </c>
      <c r="C26" s="430">
        <v>1468</v>
      </c>
      <c r="D26" s="430">
        <v>1584</v>
      </c>
      <c r="E26" s="431">
        <v>107.90190735694823</v>
      </c>
      <c r="F26" s="431">
        <v>16.377171215880892</v>
      </c>
      <c r="H26" s="98"/>
    </row>
    <row r="27" spans="1:8" ht="14.45" customHeight="1">
      <c r="A27" s="220"/>
      <c r="B27" s="222" t="s">
        <v>200</v>
      </c>
      <c r="C27" s="430"/>
      <c r="D27" s="430">
        <v>2</v>
      </c>
      <c r="E27" s="431"/>
      <c r="F27" s="431">
        <v>0.13289036544850499</v>
      </c>
      <c r="H27" s="98"/>
    </row>
    <row r="28" spans="1:8" ht="14.45" customHeight="1">
      <c r="A28" s="220"/>
      <c r="B28" s="222" t="s">
        <v>285</v>
      </c>
      <c r="C28" s="430">
        <v>578</v>
      </c>
      <c r="D28" s="430">
        <v>609</v>
      </c>
      <c r="E28" s="431">
        <v>105.36332179930797</v>
      </c>
      <c r="F28" s="431">
        <v>1.3915229064320804</v>
      </c>
      <c r="H28" s="98"/>
    </row>
    <row r="29" spans="1:8" ht="14.45" customHeight="1">
      <c r="A29" s="220"/>
      <c r="B29" s="216" t="s">
        <v>199</v>
      </c>
      <c r="C29" s="428">
        <f>+C30+C31+C32</f>
        <v>408</v>
      </c>
      <c r="D29" s="428">
        <f>+D30+D31+D32</f>
        <v>486</v>
      </c>
      <c r="E29" s="429">
        <v>119.11764705882352</v>
      </c>
      <c r="F29" s="429">
        <v>0.38767110175169905</v>
      </c>
      <c r="H29" s="98"/>
    </row>
    <row r="30" spans="1:8" ht="14.45" customHeight="1">
      <c r="A30" s="220"/>
      <c r="B30" s="222" t="s">
        <v>198</v>
      </c>
      <c r="C30" s="430">
        <v>253</v>
      </c>
      <c r="D30" s="430">
        <v>311</v>
      </c>
      <c r="E30" s="431">
        <v>122.92490118577075</v>
      </c>
      <c r="F30" s="431">
        <v>0.32211956746903092</v>
      </c>
      <c r="H30" s="98"/>
    </row>
    <row r="31" spans="1:8" ht="14.45" customHeight="1">
      <c r="A31" s="220"/>
      <c r="B31" s="222" t="s">
        <v>197</v>
      </c>
      <c r="C31" s="430">
        <v>73</v>
      </c>
      <c r="D31" s="430">
        <v>73</v>
      </c>
      <c r="E31" s="431">
        <v>100</v>
      </c>
      <c r="F31" s="431">
        <v>0.3707089173268332</v>
      </c>
      <c r="H31" s="98"/>
    </row>
    <row r="32" spans="1:8" s="99" customFormat="1" ht="14.45" customHeight="1">
      <c r="A32" s="220"/>
      <c r="B32" s="222" t="s">
        <v>196</v>
      </c>
      <c r="C32" s="430">
        <v>82</v>
      </c>
      <c r="D32" s="430">
        <v>102</v>
      </c>
      <c r="E32" s="431">
        <v>124.39024390243902</v>
      </c>
      <c r="F32" s="431">
        <v>1.1179307321350285</v>
      </c>
      <c r="H32" s="98"/>
    </row>
    <row r="33" spans="1:8" ht="14.45" customHeight="1">
      <c r="A33" s="220"/>
      <c r="B33" s="216" t="s">
        <v>195</v>
      </c>
      <c r="C33" s="428">
        <f>+SUM(C34:C47)</f>
        <v>1155</v>
      </c>
      <c r="D33" s="428">
        <f>+SUM(D34:D47)</f>
        <v>1185</v>
      </c>
      <c r="E33" s="429">
        <v>102.59740259740259</v>
      </c>
      <c r="F33" s="429">
        <v>0.45719532850545358</v>
      </c>
      <c r="H33" s="98"/>
    </row>
    <row r="34" spans="1:8" ht="14.45" customHeight="1">
      <c r="A34" s="220"/>
      <c r="B34" s="223" t="s">
        <v>194</v>
      </c>
      <c r="C34" s="430">
        <v>155</v>
      </c>
      <c r="D34" s="430">
        <v>82</v>
      </c>
      <c r="E34" s="431">
        <v>52.903225806451616</v>
      </c>
      <c r="F34" s="431">
        <v>9.294101645736047E-2</v>
      </c>
      <c r="H34" s="98"/>
    </row>
    <row r="35" spans="1:8" ht="14.45" customHeight="1">
      <c r="A35" s="220"/>
      <c r="B35" s="223" t="s">
        <v>193</v>
      </c>
      <c r="C35" s="430">
        <v>135</v>
      </c>
      <c r="D35" s="430">
        <v>150</v>
      </c>
      <c r="E35" s="431">
        <v>111.11111111111111</v>
      </c>
      <c r="F35" s="431">
        <v>0.46708600610325712</v>
      </c>
      <c r="H35" s="98"/>
    </row>
    <row r="36" spans="1:8" ht="14.45" customHeight="1">
      <c r="A36" s="220"/>
      <c r="B36" s="223" t="s">
        <v>192</v>
      </c>
      <c r="C36" s="430">
        <v>126</v>
      </c>
      <c r="D36" s="430">
        <v>141</v>
      </c>
      <c r="E36" s="431">
        <v>111.90476190476191</v>
      </c>
      <c r="F36" s="431">
        <v>0.4961469439459516</v>
      </c>
      <c r="H36" s="98"/>
    </row>
    <row r="37" spans="1:8" ht="14.45" customHeight="1">
      <c r="A37" s="220"/>
      <c r="B37" s="222" t="s">
        <v>191</v>
      </c>
      <c r="C37" s="430">
        <v>65</v>
      </c>
      <c r="D37" s="430">
        <v>82</v>
      </c>
      <c r="E37" s="431">
        <v>126.15384615384615</v>
      </c>
      <c r="F37" s="431">
        <v>0.34236566322909273</v>
      </c>
      <c r="H37" s="98"/>
    </row>
    <row r="38" spans="1:8" ht="14.45" customHeight="1">
      <c r="A38" s="220"/>
      <c r="B38" s="222" t="s">
        <v>188</v>
      </c>
      <c r="C38" s="430">
        <v>32</v>
      </c>
      <c r="D38" s="430">
        <v>53</v>
      </c>
      <c r="E38" s="431">
        <v>165.625</v>
      </c>
      <c r="F38" s="431">
        <v>0.74344227801935758</v>
      </c>
      <c r="H38" s="98"/>
    </row>
    <row r="39" spans="1:8" ht="14.45" customHeight="1">
      <c r="A39" s="220"/>
      <c r="B39" s="222" t="s">
        <v>189</v>
      </c>
      <c r="C39" s="430">
        <v>63</v>
      </c>
      <c r="D39" s="430">
        <v>60</v>
      </c>
      <c r="E39" s="431">
        <v>95.238095238095227</v>
      </c>
      <c r="F39" s="431">
        <v>0.59892194050708725</v>
      </c>
      <c r="H39" s="98"/>
    </row>
    <row r="40" spans="1:8" ht="14.45" customHeight="1">
      <c r="A40" s="220"/>
      <c r="B40" s="222" t="s">
        <v>190</v>
      </c>
      <c r="C40" s="430">
        <v>19</v>
      </c>
      <c r="D40" s="430">
        <v>25</v>
      </c>
      <c r="E40" s="431">
        <v>131.57894736842107</v>
      </c>
      <c r="F40" s="431">
        <v>0.23529411764705879</v>
      </c>
      <c r="H40" s="98"/>
    </row>
    <row r="41" spans="1:8" ht="14.45" customHeight="1">
      <c r="A41" s="220"/>
      <c r="B41" s="222" t="s">
        <v>185</v>
      </c>
      <c r="C41" s="430">
        <v>41</v>
      </c>
      <c r="D41" s="430">
        <v>30</v>
      </c>
      <c r="E41" s="431">
        <v>73.170731707317074</v>
      </c>
      <c r="F41" s="431">
        <v>0.58835065699156697</v>
      </c>
      <c r="H41" s="98"/>
    </row>
    <row r="42" spans="1:8" ht="14.45" customHeight="1">
      <c r="A42" s="220"/>
      <c r="B42" s="222" t="s">
        <v>186</v>
      </c>
      <c r="C42" s="430">
        <v>22</v>
      </c>
      <c r="D42" s="430">
        <v>33</v>
      </c>
      <c r="E42" s="431">
        <v>150</v>
      </c>
      <c r="F42" s="431">
        <v>0.6373117033603708</v>
      </c>
      <c r="H42" s="98"/>
    </row>
    <row r="43" spans="1:8" ht="14.45" customHeight="1">
      <c r="A43" s="220"/>
      <c r="B43" s="222" t="s">
        <v>184</v>
      </c>
      <c r="C43" s="430">
        <v>10</v>
      </c>
      <c r="D43" s="430">
        <v>10</v>
      </c>
      <c r="E43" s="431">
        <v>100</v>
      </c>
      <c r="F43" s="431">
        <v>0.19845207382417149</v>
      </c>
      <c r="H43" s="98"/>
    </row>
    <row r="44" spans="1:8" ht="14.45" customHeight="1">
      <c r="A44" s="220"/>
      <c r="B44" s="222" t="s">
        <v>187</v>
      </c>
      <c r="C44" s="430">
        <v>18</v>
      </c>
      <c r="D44" s="430">
        <v>8</v>
      </c>
      <c r="E44" s="431">
        <v>44.444444444444443</v>
      </c>
      <c r="F44" s="431">
        <v>0.18177686889343331</v>
      </c>
      <c r="H44" s="98"/>
    </row>
    <row r="45" spans="1:8" ht="14.45" customHeight="1">
      <c r="A45" s="220"/>
      <c r="B45" s="222" t="s">
        <v>183</v>
      </c>
      <c r="C45" s="430">
        <v>4</v>
      </c>
      <c r="D45" s="430">
        <v>8</v>
      </c>
      <c r="E45" s="431">
        <v>200</v>
      </c>
      <c r="F45" s="431">
        <v>0.21881838074398249</v>
      </c>
      <c r="H45" s="98"/>
    </row>
    <row r="46" spans="1:8" ht="14.45" customHeight="1">
      <c r="A46" s="220"/>
      <c r="B46" s="222" t="s">
        <v>182</v>
      </c>
      <c r="C46" s="430">
        <v>17</v>
      </c>
      <c r="D46" s="430">
        <v>25</v>
      </c>
      <c r="E46" s="431">
        <v>147.05882352941177</v>
      </c>
      <c r="F46" s="431">
        <v>0.89863407620416957</v>
      </c>
      <c r="H46" s="98"/>
    </row>
    <row r="47" spans="1:8" ht="14.45" customHeight="1">
      <c r="A47" s="220"/>
      <c r="B47" s="222" t="s">
        <v>286</v>
      </c>
      <c r="C47" s="430">
        <v>448</v>
      </c>
      <c r="D47" s="430">
        <v>478</v>
      </c>
      <c r="E47" s="431">
        <v>106.69642857142858</v>
      </c>
      <c r="F47" s="431">
        <v>1.4685099846390171</v>
      </c>
      <c r="H47" s="98"/>
    </row>
    <row r="48" spans="1:8" ht="14.45" customHeight="1">
      <c r="A48" s="224"/>
      <c r="B48" s="216" t="s">
        <v>181</v>
      </c>
      <c r="C48" s="428">
        <v>89</v>
      </c>
      <c r="D48" s="428">
        <v>121</v>
      </c>
      <c r="E48" s="429">
        <v>135.95505617977528</v>
      </c>
      <c r="F48" s="429">
        <v>0.20258166049992465</v>
      </c>
      <c r="H48" s="98"/>
    </row>
    <row r="49" spans="1:8" ht="14.45" customHeight="1">
      <c r="A49" s="224"/>
      <c r="B49" s="222" t="s">
        <v>180</v>
      </c>
      <c r="C49" s="430">
        <v>78</v>
      </c>
      <c r="D49" s="430">
        <v>96</v>
      </c>
      <c r="E49" s="431">
        <v>123.07692307692308</v>
      </c>
      <c r="F49" s="431">
        <v>0.17813735132025757</v>
      </c>
      <c r="H49" s="98"/>
    </row>
    <row r="50" spans="1:8" ht="15" customHeight="1">
      <c r="A50" s="224"/>
      <c r="B50" s="222" t="s">
        <v>179</v>
      </c>
      <c r="C50" s="430">
        <v>11</v>
      </c>
      <c r="D50" s="430">
        <v>24</v>
      </c>
      <c r="E50" s="431">
        <v>218.18181818181816</v>
      </c>
      <c r="F50" s="431">
        <v>0.4357298474945534</v>
      </c>
      <c r="G50" s="98"/>
      <c r="H50" s="98"/>
    </row>
    <row r="51" spans="1:8">
      <c r="A51" s="224"/>
      <c r="B51" s="222" t="s">
        <v>287</v>
      </c>
      <c r="C51" s="430"/>
      <c r="D51" s="430">
        <v>1</v>
      </c>
      <c r="E51" s="431"/>
      <c r="F51" s="431">
        <v>0.30303030303030304</v>
      </c>
    </row>
    <row r="52" spans="1:8">
      <c r="A52" s="224"/>
      <c r="B52" s="216" t="s">
        <v>178</v>
      </c>
      <c r="C52" s="428">
        <v>118</v>
      </c>
      <c r="D52" s="428">
        <v>122</v>
      </c>
      <c r="E52" s="429">
        <v>103.38983050847457</v>
      </c>
      <c r="F52" s="429">
        <v>2.0380888740394254</v>
      </c>
    </row>
    <row r="53" spans="1:8">
      <c r="A53" s="224"/>
      <c r="B53" s="399"/>
      <c r="C53" s="399"/>
      <c r="D53" s="399"/>
      <c r="E53" s="399"/>
      <c r="F53" s="399"/>
    </row>
    <row r="54" spans="1:8">
      <c r="A54" s="224"/>
      <c r="B54" s="224"/>
      <c r="C54" s="224"/>
      <c r="D54" s="224"/>
      <c r="E54" s="400"/>
      <c r="F54" s="400"/>
    </row>
    <row r="55" spans="1:8">
      <c r="A55" s="224"/>
      <c r="B55" s="399"/>
      <c r="C55" s="399"/>
      <c r="D55" s="399"/>
      <c r="E55" s="399"/>
      <c r="F55" s="399"/>
    </row>
    <row r="56" spans="1:8">
      <c r="A56" s="224"/>
      <c r="B56" s="224"/>
      <c r="C56" s="432"/>
      <c r="D56" s="433"/>
      <c r="E56" s="400"/>
      <c r="F56" s="400"/>
    </row>
    <row r="57" spans="1:8">
      <c r="A57" s="224"/>
      <c r="B57" s="224"/>
      <c r="C57" s="434"/>
      <c r="D57" s="433"/>
      <c r="E57" s="400"/>
      <c r="F57" s="400"/>
    </row>
    <row r="58" spans="1:8">
      <c r="A58" s="224"/>
      <c r="B58" s="224"/>
      <c r="C58" s="434"/>
      <c r="D58" s="433"/>
      <c r="E58" s="400"/>
      <c r="F58" s="400"/>
    </row>
    <row r="59" spans="1:8">
      <c r="A59" s="97"/>
      <c r="B59" s="97"/>
      <c r="C59" s="97"/>
      <c r="D59" s="96"/>
      <c r="E59" s="96"/>
      <c r="F59" s="96"/>
    </row>
    <row r="60" spans="1:8">
      <c r="A60" s="97"/>
      <c r="B60" s="97"/>
      <c r="C60" s="97"/>
      <c r="D60" s="96"/>
      <c r="E60" s="96"/>
      <c r="F60" s="96"/>
    </row>
    <row r="61" spans="1:8">
      <c r="A61" s="97"/>
      <c r="B61" s="97"/>
      <c r="C61" s="97"/>
      <c r="D61" s="96"/>
      <c r="E61" s="96"/>
      <c r="F61" s="96"/>
    </row>
    <row r="62" spans="1:8">
      <c r="A62" s="97"/>
      <c r="B62" s="97"/>
      <c r="C62" s="97"/>
      <c r="D62" s="96"/>
      <c r="E62" s="96"/>
      <c r="F62" s="96"/>
    </row>
    <row r="63" spans="1:8">
      <c r="A63" s="97"/>
      <c r="B63" s="97"/>
      <c r="C63" s="97"/>
      <c r="D63" s="96"/>
      <c r="E63" s="96"/>
      <c r="F63" s="96"/>
    </row>
    <row r="64" spans="1:8">
      <c r="A64" s="97"/>
      <c r="B64" s="97"/>
      <c r="C64" s="97"/>
      <c r="D64" s="96"/>
      <c r="E64" s="96"/>
      <c r="F64" s="96"/>
    </row>
    <row r="65" spans="1:6">
      <c r="A65" s="97"/>
      <c r="B65" s="97"/>
      <c r="C65" s="97"/>
      <c r="D65" s="96"/>
      <c r="E65" s="96"/>
      <c r="F65" s="96"/>
    </row>
    <row r="66" spans="1:6">
      <c r="A66" s="97"/>
      <c r="B66" s="97"/>
      <c r="C66" s="97"/>
      <c r="D66" s="96"/>
      <c r="E66" s="96"/>
      <c r="F66" s="96"/>
    </row>
    <row r="67" spans="1:6">
      <c r="A67" s="97"/>
      <c r="B67" s="97"/>
      <c r="C67" s="97"/>
      <c r="D67" s="96"/>
      <c r="E67" s="96"/>
      <c r="F67" s="96"/>
    </row>
    <row r="68" spans="1:6">
      <c r="A68" s="97"/>
      <c r="B68" s="97"/>
      <c r="C68" s="97"/>
      <c r="D68" s="96"/>
      <c r="E68" s="96"/>
      <c r="F68" s="96"/>
    </row>
    <row r="69" spans="1:6">
      <c r="A69" s="97"/>
      <c r="B69" s="97"/>
      <c r="C69" s="97"/>
      <c r="D69" s="96"/>
      <c r="E69" s="96"/>
      <c r="F69" s="96"/>
    </row>
    <row r="70" spans="1:6">
      <c r="A70" s="97"/>
      <c r="B70" s="97"/>
      <c r="C70" s="97"/>
      <c r="D70" s="96"/>
      <c r="E70" s="96"/>
      <c r="F70" s="96"/>
    </row>
    <row r="71" spans="1:6">
      <c r="A71" s="97"/>
      <c r="B71" s="97"/>
      <c r="C71" s="97"/>
      <c r="D71" s="96"/>
      <c r="E71" s="96"/>
      <c r="F71" s="96"/>
    </row>
    <row r="72" spans="1:6">
      <c r="A72" s="97"/>
      <c r="B72" s="97"/>
      <c r="C72" s="97"/>
      <c r="D72" s="97"/>
      <c r="E72" s="96"/>
      <c r="F72" s="96"/>
    </row>
    <row r="73" spans="1:6">
      <c r="A73" s="97"/>
      <c r="B73" s="97"/>
      <c r="C73" s="97"/>
      <c r="D73" s="97"/>
      <c r="E73" s="96"/>
      <c r="F73" s="96"/>
    </row>
    <row r="74" spans="1:6">
      <c r="A74" s="97"/>
      <c r="B74" s="97"/>
      <c r="C74" s="97"/>
      <c r="D74" s="97"/>
      <c r="E74" s="96"/>
      <c r="F74" s="96"/>
    </row>
    <row r="75" spans="1:6">
      <c r="A75" s="97"/>
      <c r="B75" s="97"/>
      <c r="C75" s="97"/>
      <c r="D75" s="97"/>
      <c r="E75" s="96"/>
      <c r="F75" s="96"/>
    </row>
    <row r="76" spans="1:6">
      <c r="A76" s="97"/>
      <c r="B76" s="97"/>
      <c r="C76" s="97"/>
      <c r="D76" s="97"/>
      <c r="E76" s="96"/>
      <c r="F76" s="96"/>
    </row>
    <row r="77" spans="1:6">
      <c r="A77" s="97"/>
      <c r="B77" s="97"/>
      <c r="C77" s="97"/>
      <c r="D77" s="97"/>
      <c r="E77" s="96"/>
      <c r="F77" s="96"/>
    </row>
    <row r="78" spans="1:6">
      <c r="A78" s="97"/>
      <c r="B78" s="97"/>
      <c r="C78" s="97"/>
      <c r="D78" s="97"/>
      <c r="E78" s="96"/>
      <c r="F78" s="96"/>
    </row>
    <row r="79" spans="1:6">
      <c r="A79" s="97"/>
      <c r="B79" s="97"/>
      <c r="C79" s="97"/>
      <c r="D79" s="97"/>
      <c r="E79" s="96"/>
      <c r="F79" s="96"/>
    </row>
    <row r="80" spans="1:6">
      <c r="A80" s="97"/>
      <c r="B80" s="97"/>
      <c r="C80" s="97"/>
      <c r="D80" s="97"/>
      <c r="E80" s="96"/>
      <c r="F80" s="96"/>
    </row>
    <row r="81" spans="1:6">
      <c r="A81" s="97"/>
      <c r="B81" s="97"/>
      <c r="C81" s="97"/>
      <c r="D81" s="97"/>
      <c r="E81" s="96"/>
      <c r="F81" s="96"/>
    </row>
    <row r="82" spans="1:6">
      <c r="A82" s="97"/>
      <c r="B82" s="97"/>
      <c r="C82" s="97"/>
      <c r="D82" s="97"/>
      <c r="E82" s="96"/>
      <c r="F82" s="96"/>
    </row>
    <row r="83" spans="1:6">
      <c r="A83" s="97"/>
      <c r="B83" s="97"/>
      <c r="C83" s="97"/>
      <c r="D83" s="97"/>
      <c r="E83" s="96"/>
      <c r="F83" s="96"/>
    </row>
    <row r="84" spans="1:6">
      <c r="A84" s="97"/>
      <c r="B84" s="97"/>
      <c r="C84" s="97"/>
      <c r="D84" s="97"/>
      <c r="E84" s="96"/>
      <c r="F84" s="96"/>
    </row>
    <row r="85" spans="1:6">
      <c r="A85" s="97"/>
      <c r="B85" s="97"/>
      <c r="C85" s="97"/>
      <c r="D85" s="97"/>
      <c r="E85" s="96"/>
      <c r="F85" s="96"/>
    </row>
    <row r="86" spans="1:6">
      <c r="A86" s="97"/>
      <c r="B86" s="97"/>
      <c r="C86" s="97"/>
      <c r="D86" s="97"/>
      <c r="E86" s="96"/>
      <c r="F86" s="96"/>
    </row>
    <row r="87" spans="1:6">
      <c r="A87" s="97"/>
      <c r="B87" s="97"/>
      <c r="C87" s="97"/>
      <c r="D87" s="96"/>
      <c r="E87" s="96"/>
      <c r="F87" s="97"/>
    </row>
    <row r="88" spans="1:6">
      <c r="A88" s="97"/>
      <c r="B88" s="97"/>
      <c r="C88" s="97"/>
      <c r="D88" s="96"/>
      <c r="E88" s="96"/>
      <c r="F88" s="97"/>
    </row>
    <row r="89" spans="1:6">
      <c r="A89" s="97"/>
      <c r="B89" s="97"/>
      <c r="C89" s="97"/>
      <c r="D89" s="96"/>
      <c r="E89" s="96"/>
      <c r="F89" s="97"/>
    </row>
    <row r="90" spans="1:6">
      <c r="A90" s="97"/>
      <c r="B90" s="97"/>
      <c r="C90" s="97"/>
      <c r="D90" s="96"/>
      <c r="E90" s="96"/>
      <c r="F90" s="97"/>
    </row>
    <row r="91" spans="1:6">
      <c r="A91" s="97"/>
      <c r="B91" s="97"/>
      <c r="C91" s="97"/>
      <c r="D91" s="96"/>
      <c r="E91" s="96"/>
      <c r="F91" s="97"/>
    </row>
    <row r="92" spans="1:6">
      <c r="A92" s="97"/>
      <c r="B92" s="97"/>
      <c r="C92" s="97"/>
      <c r="D92" s="96"/>
      <c r="E92" s="96"/>
      <c r="F92" s="97"/>
    </row>
    <row r="93" spans="1:6">
      <c r="A93" s="97"/>
      <c r="B93" s="97"/>
      <c r="C93" s="97"/>
      <c r="D93" s="96"/>
      <c r="E93" s="96"/>
      <c r="F93" s="97"/>
    </row>
    <row r="94" spans="1:6">
      <c r="A94" s="97"/>
      <c r="B94" s="97"/>
      <c r="C94" s="97"/>
      <c r="D94" s="96"/>
      <c r="E94" s="96"/>
      <c r="F94" s="97"/>
    </row>
    <row r="95" spans="1:6">
      <c r="A95" s="97"/>
      <c r="B95" s="97"/>
      <c r="C95" s="97"/>
      <c r="D95" s="96"/>
      <c r="E95" s="96"/>
      <c r="F95" s="97"/>
    </row>
    <row r="96" spans="1:6">
      <c r="A96" s="97"/>
      <c r="B96" s="97"/>
      <c r="C96" s="97"/>
      <c r="D96" s="96"/>
      <c r="E96" s="96"/>
      <c r="F96" s="97"/>
    </row>
    <row r="97" spans="1:6">
      <c r="A97" s="97"/>
      <c r="B97" s="97"/>
      <c r="C97" s="97"/>
      <c r="D97" s="96"/>
      <c r="E97" s="96"/>
      <c r="F97" s="97"/>
    </row>
    <row r="98" spans="1:6">
      <c r="A98" s="97"/>
      <c r="B98" s="97"/>
      <c r="C98" s="97"/>
      <c r="D98" s="96"/>
      <c r="E98" s="96"/>
      <c r="F98" s="97"/>
    </row>
    <row r="99" spans="1:6">
      <c r="A99" s="97"/>
      <c r="B99" s="97"/>
      <c r="C99" s="97"/>
      <c r="D99" s="96"/>
      <c r="E99" s="96"/>
      <c r="F99" s="97"/>
    </row>
    <row r="100" spans="1:6">
      <c r="A100" s="97"/>
      <c r="B100" s="97"/>
      <c r="C100" s="97"/>
      <c r="D100" s="96"/>
      <c r="E100" s="96"/>
      <c r="F100" s="97"/>
    </row>
    <row r="101" spans="1:6">
      <c r="A101" s="97"/>
      <c r="B101" s="97"/>
      <c r="C101" s="97"/>
      <c r="D101" s="96"/>
      <c r="E101" s="96"/>
      <c r="F101" s="97"/>
    </row>
    <row r="102" spans="1:6">
      <c r="A102" s="97"/>
      <c r="B102" s="97"/>
      <c r="C102" s="97"/>
      <c r="D102" s="96"/>
      <c r="E102" s="96"/>
      <c r="F102" s="97"/>
    </row>
    <row r="103" spans="1:6">
      <c r="A103" s="97"/>
      <c r="B103" s="97"/>
      <c r="C103" s="97"/>
      <c r="D103" s="96"/>
      <c r="E103" s="96"/>
      <c r="F103" s="97"/>
    </row>
    <row r="104" spans="1:6">
      <c r="A104" s="97"/>
      <c r="B104" s="97"/>
      <c r="C104" s="97"/>
      <c r="D104" s="96"/>
      <c r="E104" s="96"/>
      <c r="F104" s="97"/>
    </row>
    <row r="105" spans="1:6">
      <c r="A105" s="97"/>
      <c r="B105" s="97"/>
      <c r="C105" s="97"/>
      <c r="D105" s="96"/>
      <c r="E105" s="96"/>
      <c r="F105" s="97"/>
    </row>
    <row r="106" spans="1:6">
      <c r="A106" s="97"/>
      <c r="B106" s="97"/>
      <c r="C106" s="97"/>
      <c r="D106" s="96"/>
      <c r="E106" s="96"/>
      <c r="F106" s="97"/>
    </row>
    <row r="107" spans="1:6">
      <c r="A107" s="97"/>
      <c r="B107" s="97"/>
      <c r="C107" s="97"/>
      <c r="D107" s="96"/>
      <c r="E107" s="96"/>
      <c r="F107" s="97"/>
    </row>
    <row r="108" spans="1:6">
      <c r="A108" s="97"/>
      <c r="B108" s="97"/>
      <c r="C108" s="97"/>
      <c r="D108" s="96"/>
      <c r="E108" s="96"/>
      <c r="F108" s="97"/>
    </row>
    <row r="109" spans="1:6">
      <c r="A109" s="97"/>
      <c r="B109" s="97"/>
      <c r="C109" s="97"/>
      <c r="D109" s="96"/>
      <c r="E109" s="96"/>
      <c r="F109" s="97"/>
    </row>
    <row r="110" spans="1:6">
      <c r="A110" s="97"/>
      <c r="B110" s="97"/>
      <c r="C110" s="97"/>
      <c r="D110" s="96"/>
      <c r="E110" s="96"/>
      <c r="F110" s="97"/>
    </row>
    <row r="111" spans="1:6">
      <c r="A111" s="97"/>
      <c r="B111" s="97"/>
      <c r="C111" s="97"/>
      <c r="D111" s="96"/>
      <c r="E111" s="96"/>
      <c r="F111" s="97"/>
    </row>
    <row r="112" spans="1:6">
      <c r="A112" s="97"/>
      <c r="B112" s="97"/>
      <c r="C112" s="97"/>
      <c r="D112" s="96"/>
      <c r="E112" s="96"/>
      <c r="F112" s="97"/>
    </row>
    <row r="113" spans="1:6">
      <c r="A113" s="97"/>
      <c r="B113" s="97"/>
      <c r="C113" s="97"/>
      <c r="D113" s="96"/>
      <c r="E113" s="96"/>
      <c r="F113" s="97"/>
    </row>
    <row r="114" spans="1:6">
      <c r="A114" s="97"/>
      <c r="B114" s="97"/>
      <c r="C114" s="97"/>
      <c r="D114" s="96"/>
      <c r="E114" s="96"/>
      <c r="F114" s="97"/>
    </row>
    <row r="115" spans="1:6">
      <c r="A115" s="97"/>
      <c r="B115" s="97"/>
      <c r="C115" s="97"/>
      <c r="D115" s="96"/>
      <c r="E115" s="96"/>
      <c r="F115" s="97"/>
    </row>
    <row r="116" spans="1:6">
      <c r="A116" s="97"/>
      <c r="B116" s="97"/>
      <c r="C116" s="97"/>
      <c r="D116" s="96"/>
      <c r="E116" s="96"/>
      <c r="F116" s="97"/>
    </row>
    <row r="117" spans="1:6">
      <c r="A117" s="97"/>
      <c r="B117" s="97"/>
      <c r="C117" s="97"/>
      <c r="D117" s="96"/>
      <c r="E117" s="96"/>
      <c r="F117" s="97"/>
    </row>
    <row r="118" spans="1:6">
      <c r="A118" s="97"/>
      <c r="B118" s="97"/>
      <c r="C118" s="97"/>
      <c r="D118" s="96"/>
      <c r="E118" s="96"/>
      <c r="F118" s="97"/>
    </row>
    <row r="119" spans="1:6">
      <c r="A119" s="97"/>
      <c r="B119" s="97"/>
      <c r="C119" s="97"/>
      <c r="D119" s="96"/>
      <c r="E119" s="96"/>
      <c r="F119" s="97"/>
    </row>
    <row r="120" spans="1:6">
      <c r="A120" s="97"/>
      <c r="B120" s="97"/>
      <c r="C120" s="97"/>
      <c r="D120" s="96"/>
      <c r="E120" s="96"/>
      <c r="F120" s="97"/>
    </row>
    <row r="121" spans="1:6">
      <c r="A121" s="97"/>
      <c r="B121" s="97"/>
      <c r="C121" s="97"/>
      <c r="D121" s="96"/>
      <c r="E121" s="96"/>
      <c r="F121" s="97"/>
    </row>
    <row r="122" spans="1:6">
      <c r="A122" s="97"/>
      <c r="B122" s="97"/>
      <c r="C122" s="97"/>
      <c r="D122" s="96"/>
      <c r="E122" s="96"/>
      <c r="F122" s="97"/>
    </row>
    <row r="123" spans="1:6">
      <c r="A123" s="97"/>
      <c r="B123" s="97"/>
      <c r="C123" s="97"/>
      <c r="D123" s="96"/>
      <c r="E123" s="96"/>
      <c r="F123" s="97"/>
    </row>
    <row r="124" spans="1:6">
      <c r="A124" s="97"/>
      <c r="B124" s="97"/>
      <c r="C124" s="97"/>
      <c r="D124" s="96"/>
      <c r="E124" s="96"/>
      <c r="F124" s="97"/>
    </row>
    <row r="125" spans="1:6">
      <c r="A125" s="97"/>
      <c r="B125" s="97"/>
      <c r="C125" s="97"/>
      <c r="D125" s="96"/>
      <c r="E125" s="96"/>
      <c r="F125" s="97"/>
    </row>
    <row r="126" spans="1:6">
      <c r="A126" s="97"/>
      <c r="B126" s="97"/>
      <c r="C126" s="97"/>
      <c r="D126" s="96"/>
      <c r="E126" s="96"/>
      <c r="F126" s="97"/>
    </row>
    <row r="127" spans="1:6">
      <c r="A127" s="97"/>
      <c r="B127" s="97"/>
      <c r="C127" s="97"/>
      <c r="D127" s="96"/>
      <c r="E127" s="96"/>
      <c r="F127" s="97"/>
    </row>
    <row r="128" spans="1:6">
      <c r="A128" s="97"/>
      <c r="B128" s="97"/>
      <c r="C128" s="97"/>
      <c r="D128" s="96"/>
      <c r="E128" s="96"/>
      <c r="F128" s="97"/>
    </row>
    <row r="129" spans="1:6">
      <c r="A129" s="97"/>
      <c r="B129" s="97"/>
      <c r="C129" s="97"/>
      <c r="D129" s="96"/>
      <c r="E129" s="96"/>
      <c r="F129" s="97"/>
    </row>
    <row r="130" spans="1:6">
      <c r="A130" s="97"/>
      <c r="B130" s="97"/>
      <c r="C130" s="97"/>
      <c r="D130" s="96"/>
      <c r="E130" s="96"/>
      <c r="F130" s="97"/>
    </row>
    <row r="131" spans="1:6">
      <c r="A131" s="97"/>
      <c r="B131" s="97"/>
      <c r="C131" s="97"/>
      <c r="D131" s="96"/>
      <c r="E131" s="96"/>
      <c r="F131" s="97"/>
    </row>
    <row r="132" spans="1:6">
      <c r="A132" s="97"/>
      <c r="B132" s="97"/>
      <c r="C132" s="97"/>
      <c r="D132" s="96"/>
      <c r="E132" s="96"/>
      <c r="F132" s="97"/>
    </row>
    <row r="133" spans="1:6">
      <c r="A133" s="97"/>
      <c r="B133" s="97"/>
      <c r="C133" s="97"/>
      <c r="D133" s="96"/>
      <c r="E133" s="96"/>
      <c r="F133" s="97"/>
    </row>
    <row r="134" spans="1:6">
      <c r="A134" s="97"/>
      <c r="B134" s="97"/>
      <c r="C134" s="97"/>
      <c r="D134" s="96"/>
      <c r="E134" s="96"/>
      <c r="F134" s="97"/>
    </row>
    <row r="135" spans="1:6">
      <c r="A135" s="97"/>
      <c r="B135" s="97"/>
      <c r="C135" s="97"/>
      <c r="D135" s="96"/>
      <c r="E135" s="96"/>
      <c r="F135" s="97"/>
    </row>
    <row r="136" spans="1:6">
      <c r="A136" s="97"/>
      <c r="B136" s="97"/>
      <c r="C136" s="97"/>
      <c r="D136" s="96"/>
      <c r="E136" s="96"/>
      <c r="F136" s="97"/>
    </row>
    <row r="137" spans="1:6">
      <c r="A137" s="97"/>
      <c r="B137" s="97"/>
      <c r="C137" s="97"/>
      <c r="D137" s="96"/>
      <c r="E137" s="96"/>
      <c r="F137" s="97"/>
    </row>
    <row r="138" spans="1:6">
      <c r="A138" s="97"/>
      <c r="B138" s="97"/>
      <c r="C138" s="97"/>
      <c r="D138" s="96"/>
      <c r="E138" s="96"/>
      <c r="F138" s="97"/>
    </row>
    <row r="139" spans="1:6">
      <c r="A139" s="97"/>
      <c r="B139" s="97"/>
      <c r="C139" s="97"/>
      <c r="D139" s="96"/>
      <c r="E139" s="96"/>
      <c r="F139" s="97"/>
    </row>
    <row r="140" spans="1:6">
      <c r="A140" s="97"/>
      <c r="B140" s="97"/>
      <c r="C140" s="97"/>
      <c r="D140" s="96"/>
      <c r="E140" s="96"/>
      <c r="F140" s="97"/>
    </row>
    <row r="141" spans="1:6">
      <c r="A141" s="97"/>
      <c r="B141" s="97"/>
      <c r="C141" s="97"/>
      <c r="D141" s="96"/>
      <c r="E141" s="96"/>
      <c r="F141" s="97"/>
    </row>
    <row r="142" spans="1:6">
      <c r="A142" s="97"/>
      <c r="B142" s="97"/>
      <c r="C142" s="97"/>
      <c r="D142" s="96"/>
      <c r="E142" s="96"/>
      <c r="F142" s="97"/>
    </row>
    <row r="143" spans="1:6">
      <c r="A143" s="97"/>
      <c r="B143" s="97"/>
      <c r="C143" s="97"/>
      <c r="D143" s="96"/>
      <c r="E143" s="96"/>
      <c r="F143" s="97"/>
    </row>
    <row r="144" spans="1:6">
      <c r="A144" s="97"/>
      <c r="B144" s="97"/>
      <c r="C144" s="97"/>
      <c r="D144" s="96"/>
      <c r="E144" s="96"/>
      <c r="F144" s="97"/>
    </row>
    <row r="145" spans="1:6">
      <c r="A145" s="97"/>
      <c r="B145" s="97"/>
      <c r="C145" s="97"/>
      <c r="D145" s="96"/>
      <c r="E145" s="96"/>
      <c r="F145" s="97"/>
    </row>
    <row r="146" spans="1:6">
      <c r="A146" s="97"/>
      <c r="B146" s="97"/>
      <c r="C146" s="97"/>
      <c r="D146" s="96"/>
      <c r="E146" s="96"/>
      <c r="F146" s="97"/>
    </row>
    <row r="147" spans="1:6">
      <c r="A147" s="97"/>
      <c r="B147" s="97"/>
      <c r="C147" s="97"/>
      <c r="D147" s="96"/>
      <c r="E147" s="96"/>
      <c r="F147" s="97"/>
    </row>
    <row r="148" spans="1:6">
      <c r="A148" s="97"/>
      <c r="B148" s="97"/>
      <c r="C148" s="97"/>
      <c r="D148" s="96"/>
      <c r="E148" s="96"/>
      <c r="F148" s="97"/>
    </row>
    <row r="149" spans="1:6" ht="18.75">
      <c r="A149" s="97"/>
      <c r="B149" s="97"/>
      <c r="C149" s="97"/>
      <c r="D149" s="96"/>
      <c r="E149" s="94"/>
      <c r="F149" s="95"/>
    </row>
    <row r="150" spans="1:6" ht="18.75">
      <c r="A150" s="95"/>
      <c r="B150" s="95"/>
      <c r="C150" s="95"/>
      <c r="D150" s="94"/>
      <c r="E150" s="94"/>
      <c r="F150" s="95"/>
    </row>
    <row r="151" spans="1:6" ht="18.75">
      <c r="A151" s="95"/>
      <c r="B151" s="95"/>
      <c r="C151" s="95"/>
      <c r="D151" s="94"/>
      <c r="E151" s="94"/>
      <c r="F151" s="95"/>
    </row>
    <row r="152" spans="1:6">
      <c r="D152" s="94"/>
      <c r="E152" s="94"/>
    </row>
    <row r="153" spans="1:6">
      <c r="D153" s="94"/>
      <c r="E153" s="94"/>
    </row>
    <row r="154" spans="1:6">
      <c r="D154" s="94"/>
      <c r="E154" s="94"/>
    </row>
    <row r="155" spans="1:6">
      <c r="D155" s="94"/>
      <c r="E155" s="94"/>
    </row>
    <row r="156" spans="1:6">
      <c r="D156" s="94"/>
      <c r="E156" s="94"/>
    </row>
    <row r="157" spans="1:6">
      <c r="D157" s="94"/>
      <c r="E157" s="94"/>
    </row>
    <row r="158" spans="1:6">
      <c r="D158" s="94"/>
      <c r="E158" s="94"/>
    </row>
    <row r="159" spans="1:6">
      <c r="D159" s="94"/>
      <c r="E159" s="94"/>
    </row>
    <row r="160" spans="1:6">
      <c r="D160" s="94"/>
      <c r="E160" s="94"/>
    </row>
    <row r="161" spans="4:5">
      <c r="D161" s="94"/>
      <c r="E161" s="94"/>
    </row>
    <row r="162" spans="4:5">
      <c r="D162" s="94"/>
      <c r="E162" s="94"/>
    </row>
    <row r="163" spans="4:5">
      <c r="D163" s="94"/>
      <c r="E163" s="94"/>
    </row>
    <row r="164" spans="4:5">
      <c r="D164" s="94"/>
      <c r="E164" s="94"/>
    </row>
    <row r="165" spans="4:5">
      <c r="D165" s="94"/>
      <c r="E165" s="94"/>
    </row>
    <row r="166" spans="4:5">
      <c r="D166" s="94"/>
      <c r="E166" s="94"/>
    </row>
    <row r="167" spans="4:5">
      <c r="D167" s="94"/>
      <c r="E167" s="94"/>
    </row>
    <row r="168" spans="4:5">
      <c r="D168" s="94"/>
      <c r="E168" s="94"/>
    </row>
    <row r="169" spans="4:5">
      <c r="D169" s="94"/>
      <c r="E169" s="94"/>
    </row>
    <row r="170" spans="4:5">
      <c r="D170" s="94"/>
      <c r="E170" s="94"/>
    </row>
    <row r="171" spans="4:5">
      <c r="D171" s="94"/>
      <c r="E171" s="94"/>
    </row>
    <row r="172" spans="4:5">
      <c r="D172" s="94"/>
      <c r="E172" s="94"/>
    </row>
    <row r="173" spans="4:5">
      <c r="D173" s="94"/>
      <c r="E173" s="94"/>
    </row>
    <row r="174" spans="4:5">
      <c r="D174" s="94"/>
      <c r="E174" s="94"/>
    </row>
    <row r="175" spans="4:5">
      <c r="D175" s="94"/>
      <c r="E175" s="94"/>
    </row>
    <row r="176" spans="4:5">
      <c r="D176" s="94"/>
      <c r="E176" s="94"/>
    </row>
    <row r="177" spans="4:5">
      <c r="D177" s="94"/>
      <c r="E177" s="94"/>
    </row>
    <row r="178" spans="4:5">
      <c r="D178" s="94"/>
      <c r="E178" s="94"/>
    </row>
    <row r="179" spans="4:5">
      <c r="D179" s="94"/>
      <c r="E179" s="94"/>
    </row>
    <row r="180" spans="4:5">
      <c r="D180" s="94"/>
      <c r="E180" s="94"/>
    </row>
    <row r="181" spans="4:5">
      <c r="D181" s="94"/>
      <c r="E181" s="94"/>
    </row>
    <row r="182" spans="4:5">
      <c r="D182" s="94"/>
      <c r="E182" s="94"/>
    </row>
    <row r="183" spans="4:5">
      <c r="D183" s="94"/>
      <c r="E183" s="94"/>
    </row>
    <row r="184" spans="4:5">
      <c r="D184" s="94"/>
      <c r="E184" s="94"/>
    </row>
    <row r="185" spans="4:5">
      <c r="D185" s="94"/>
      <c r="E185" s="94"/>
    </row>
    <row r="186" spans="4:5">
      <c r="D186" s="94"/>
      <c r="E186" s="94"/>
    </row>
    <row r="187" spans="4:5">
      <c r="D187" s="94"/>
      <c r="E187" s="94"/>
    </row>
    <row r="188" spans="4:5">
      <c r="D188" s="94"/>
      <c r="E188" s="94"/>
    </row>
    <row r="189" spans="4:5">
      <c r="D189" s="94"/>
      <c r="E189" s="94"/>
    </row>
    <row r="190" spans="4:5">
      <c r="D190" s="94"/>
      <c r="E190" s="94"/>
    </row>
    <row r="191" spans="4:5">
      <c r="D191" s="94"/>
      <c r="E191" s="94"/>
    </row>
    <row r="192" spans="4:5">
      <c r="D192" s="94"/>
      <c r="E192" s="94"/>
    </row>
    <row r="193" spans="4:5">
      <c r="D193" s="94"/>
      <c r="E193" s="94"/>
    </row>
    <row r="194" spans="4:5">
      <c r="D194" s="94"/>
      <c r="E194" s="94"/>
    </row>
    <row r="195" spans="4:5">
      <c r="D195" s="94"/>
      <c r="E195" s="94"/>
    </row>
    <row r="196" spans="4:5">
      <c r="D196" s="94"/>
      <c r="E196" s="94"/>
    </row>
    <row r="197" spans="4:5">
      <c r="D197" s="94"/>
      <c r="E197" s="94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44"/>
  <sheetViews>
    <sheetView workbookViewId="0"/>
  </sheetViews>
  <sheetFormatPr defaultColWidth="11.42578125" defaultRowHeight="16.5" customHeight="1"/>
  <cols>
    <col min="1" max="1" width="49" style="26" customWidth="1"/>
    <col min="2" max="2" width="18.7109375" style="27" customWidth="1"/>
    <col min="3" max="3" width="23.42578125" style="27" customWidth="1"/>
    <col min="4" max="4" width="4.85546875" style="26" customWidth="1"/>
    <col min="5" max="16384" width="11.42578125" style="26"/>
  </cols>
  <sheetData>
    <row r="1" spans="1:120" s="37" customFormat="1" ht="20.100000000000001" customHeight="1">
      <c r="A1" s="109" t="s">
        <v>369</v>
      </c>
      <c r="B1" s="39"/>
      <c r="C1" s="38"/>
    </row>
    <row r="2" spans="1:120" ht="9" customHeight="1">
      <c r="A2" s="36"/>
      <c r="B2" s="36"/>
    </row>
    <row r="3" spans="1:120" ht="20.100000000000001" customHeight="1">
      <c r="A3" s="35"/>
      <c r="B3" s="34"/>
      <c r="C3" s="183" t="s">
        <v>219</v>
      </c>
    </row>
    <row r="4" spans="1:120" ht="18.75" customHeight="1">
      <c r="A4" s="536"/>
      <c r="B4" s="323" t="s">
        <v>370</v>
      </c>
      <c r="C4" s="323" t="s">
        <v>370</v>
      </c>
    </row>
    <row r="5" spans="1:120" ht="18.75" customHeight="1">
      <c r="A5" s="537"/>
      <c r="B5" s="324" t="s">
        <v>220</v>
      </c>
      <c r="C5" s="324" t="s">
        <v>221</v>
      </c>
    </row>
    <row r="6" spans="1:120" ht="8.25" customHeight="1">
      <c r="A6" s="272"/>
      <c r="B6" s="33"/>
      <c r="C6" s="33"/>
    </row>
    <row r="7" spans="1:120" s="110" customFormat="1" ht="19.5" customHeight="1">
      <c r="A7" s="215" t="s">
        <v>35</v>
      </c>
      <c r="B7" s="274">
        <v>96.75</v>
      </c>
      <c r="C7" s="274">
        <v>122.16</v>
      </c>
    </row>
    <row r="8" spans="1:120" s="31" customFormat="1" ht="15.75" customHeight="1">
      <c r="A8" s="111" t="s">
        <v>34</v>
      </c>
      <c r="B8" s="274">
        <v>90.23</v>
      </c>
      <c r="C8" s="274">
        <v>93.78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s="27" customFormat="1" ht="15.75" customHeight="1">
      <c r="A9" s="213" t="s">
        <v>33</v>
      </c>
      <c r="B9" s="275">
        <v>106.13</v>
      </c>
      <c r="C9" s="275">
        <v>103.19</v>
      </c>
    </row>
    <row r="10" spans="1:120" s="27" customFormat="1" ht="15.75" customHeight="1">
      <c r="A10" s="213" t="s">
        <v>32</v>
      </c>
      <c r="B10" s="275">
        <v>83.35</v>
      </c>
      <c r="C10" s="275">
        <v>86.19</v>
      </c>
    </row>
    <row r="11" spans="1:120" s="27" customFormat="1" ht="15.75" customHeight="1">
      <c r="A11" s="213" t="s">
        <v>31</v>
      </c>
      <c r="B11" s="275">
        <v>99.4</v>
      </c>
      <c r="C11" s="275">
        <v>124.4</v>
      </c>
    </row>
    <row r="12" spans="1:120" s="28" customFormat="1" ht="15.75" customHeight="1">
      <c r="A12" s="213" t="s">
        <v>30</v>
      </c>
      <c r="B12" s="275">
        <v>98.4</v>
      </c>
      <c r="C12" s="275">
        <v>121.16</v>
      </c>
    </row>
    <row r="13" spans="1:120" s="27" customFormat="1" ht="15.75" customHeight="1">
      <c r="A13" s="213" t="s">
        <v>222</v>
      </c>
      <c r="B13" s="275">
        <v>94.26</v>
      </c>
      <c r="C13" s="275">
        <v>82.85</v>
      </c>
    </row>
    <row r="14" spans="1:120" s="27" customFormat="1" ht="15.75" customHeight="1">
      <c r="A14" s="30" t="s">
        <v>29</v>
      </c>
      <c r="B14" s="274">
        <v>96.88</v>
      </c>
      <c r="C14" s="274">
        <v>127.15</v>
      </c>
    </row>
    <row r="15" spans="1:120" s="27" customFormat="1" ht="15.75" customHeight="1">
      <c r="A15" s="213" t="s">
        <v>223</v>
      </c>
      <c r="B15" s="275">
        <v>95.83</v>
      </c>
      <c r="C15" s="275">
        <v>115.76</v>
      </c>
    </row>
    <row r="16" spans="1:120" s="27" customFormat="1" ht="15.75" customHeight="1">
      <c r="A16" s="213" t="s">
        <v>28</v>
      </c>
      <c r="B16" s="275">
        <v>99.09</v>
      </c>
      <c r="C16" s="275">
        <v>123.44</v>
      </c>
    </row>
    <row r="17" spans="1:120" s="27" customFormat="1" ht="15.75" customHeight="1">
      <c r="A17" s="213" t="s">
        <v>224</v>
      </c>
      <c r="B17" s="275">
        <v>97.11</v>
      </c>
      <c r="C17" s="275">
        <v>123.08</v>
      </c>
    </row>
    <row r="18" spans="1:120" s="27" customFormat="1" ht="15.75" customHeight="1">
      <c r="A18" s="213" t="s">
        <v>27</v>
      </c>
      <c r="B18" s="275">
        <v>98</v>
      </c>
      <c r="C18" s="275">
        <v>116.56</v>
      </c>
    </row>
    <row r="19" spans="1:120" s="27" customFormat="1" ht="15.75" customHeight="1">
      <c r="A19" s="213" t="s">
        <v>26</v>
      </c>
      <c r="B19" s="275">
        <v>96.86</v>
      </c>
      <c r="C19" s="275">
        <v>109.88</v>
      </c>
    </row>
    <row r="20" spans="1:120" s="27" customFormat="1" ht="15.75" customHeight="1">
      <c r="A20" s="213" t="s">
        <v>25</v>
      </c>
      <c r="B20" s="275">
        <v>99.73</v>
      </c>
      <c r="C20" s="275">
        <v>120.75</v>
      </c>
    </row>
    <row r="21" spans="1:120" s="27" customFormat="1" ht="39.75" customHeight="1">
      <c r="A21" s="213" t="s">
        <v>225</v>
      </c>
      <c r="B21" s="276">
        <v>89.71</v>
      </c>
      <c r="C21" s="276">
        <v>124.6</v>
      </c>
    </row>
    <row r="22" spans="1:120" s="29" customFormat="1" ht="15.75" customHeight="1">
      <c r="A22" s="213" t="s">
        <v>24</v>
      </c>
      <c r="B22" s="275">
        <v>99.8</v>
      </c>
      <c r="C22" s="275">
        <v>131.32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27" customFormat="1" ht="15.75" customHeight="1">
      <c r="A23" s="213" t="s">
        <v>226</v>
      </c>
      <c r="B23" s="275">
        <v>94.07</v>
      </c>
      <c r="C23" s="275">
        <v>113.25</v>
      </c>
    </row>
    <row r="24" spans="1:120" s="27" customFormat="1" ht="15.75" customHeight="1">
      <c r="A24" s="213" t="s">
        <v>227</v>
      </c>
      <c r="B24" s="275">
        <v>118.87</v>
      </c>
      <c r="C24" s="275">
        <v>103.81</v>
      </c>
    </row>
    <row r="25" spans="1:120" s="27" customFormat="1" ht="15.75" customHeight="1">
      <c r="A25" s="213" t="s">
        <v>23</v>
      </c>
      <c r="B25" s="275">
        <v>99.82</v>
      </c>
      <c r="C25" s="275">
        <v>124.38</v>
      </c>
    </row>
    <row r="26" spans="1:120" s="27" customFormat="1" ht="15.75" customHeight="1">
      <c r="A26" s="213" t="s">
        <v>22</v>
      </c>
      <c r="B26" s="275">
        <v>100.07</v>
      </c>
      <c r="C26" s="275">
        <v>124.01</v>
      </c>
    </row>
    <row r="27" spans="1:120" s="27" customFormat="1" ht="15.75" customHeight="1">
      <c r="A27" s="213" t="s">
        <v>21</v>
      </c>
      <c r="B27" s="275">
        <v>98.56</v>
      </c>
      <c r="C27" s="275">
        <v>125.85</v>
      </c>
    </row>
    <row r="28" spans="1:120" s="27" customFormat="1" ht="15.75" customHeight="1">
      <c r="A28" s="213" t="s">
        <v>20</v>
      </c>
      <c r="B28" s="275">
        <v>97.51</v>
      </c>
      <c r="C28" s="275">
        <v>132.66999999999999</v>
      </c>
    </row>
    <row r="29" spans="1:120" s="27" customFormat="1" ht="15.75" customHeight="1">
      <c r="A29" s="213" t="s">
        <v>19</v>
      </c>
      <c r="B29" s="275">
        <v>96.09</v>
      </c>
      <c r="C29" s="275">
        <v>148.65</v>
      </c>
    </row>
    <row r="30" spans="1:120" s="27" customFormat="1" ht="28.5" customHeight="1">
      <c r="A30" s="213" t="s">
        <v>277</v>
      </c>
      <c r="B30" s="275">
        <v>99</v>
      </c>
      <c r="C30" s="275">
        <v>132.56</v>
      </c>
    </row>
    <row r="31" spans="1:120" s="28" customFormat="1" ht="28.5" customHeight="1">
      <c r="A31" s="213" t="s">
        <v>278</v>
      </c>
      <c r="B31" s="275">
        <v>94.09</v>
      </c>
      <c r="C31" s="275">
        <v>137.94999999999999</v>
      </c>
    </row>
    <row r="32" spans="1:120" s="28" customFormat="1" ht="15.75" customHeight="1">
      <c r="A32" s="213" t="s">
        <v>18</v>
      </c>
      <c r="B32" s="275">
        <v>104.69</v>
      </c>
      <c r="C32" s="275">
        <v>142.19999999999999</v>
      </c>
    </row>
    <row r="33" spans="1:3" s="27" customFormat="1" ht="15.75" customHeight="1">
      <c r="A33" s="213" t="s">
        <v>228</v>
      </c>
      <c r="B33" s="275">
        <v>90.89</v>
      </c>
      <c r="C33" s="275">
        <v>131.71</v>
      </c>
    </row>
    <row r="34" spans="1:3" s="27" customFormat="1" ht="15.75" customHeight="1">
      <c r="A34" s="213" t="s">
        <v>17</v>
      </c>
      <c r="B34" s="275">
        <v>88.58</v>
      </c>
      <c r="C34" s="275">
        <v>136.93</v>
      </c>
    </row>
    <row r="35" spans="1:3" ht="15.75" customHeight="1">
      <c r="A35" s="213" t="s">
        <v>16</v>
      </c>
      <c r="B35" s="275">
        <v>100</v>
      </c>
      <c r="C35" s="275">
        <v>111.73</v>
      </c>
    </row>
    <row r="36" spans="1:3" ht="15.75" customHeight="1">
      <c r="A36" s="213" t="s">
        <v>15</v>
      </c>
      <c r="B36" s="275">
        <v>102.3</v>
      </c>
      <c r="C36" s="275">
        <v>134.35</v>
      </c>
    </row>
    <row r="37" spans="1:3" ht="15.75" customHeight="1">
      <c r="A37" s="213" t="s">
        <v>229</v>
      </c>
      <c r="B37" s="275">
        <v>103.04</v>
      </c>
      <c r="C37" s="275">
        <v>68.459999999999994</v>
      </c>
    </row>
    <row r="38" spans="1:3" ht="15.75" customHeight="1">
      <c r="A38" s="213" t="s">
        <v>279</v>
      </c>
      <c r="B38" s="277">
        <v>85.29</v>
      </c>
      <c r="C38" s="277">
        <v>123.55</v>
      </c>
    </row>
    <row r="39" spans="1:3" ht="15.75" customHeight="1">
      <c r="A39" s="214" t="s">
        <v>14</v>
      </c>
      <c r="B39" s="278">
        <v>101.04</v>
      </c>
      <c r="C39" s="278">
        <v>116.27</v>
      </c>
    </row>
    <row r="40" spans="1:3" ht="29.25" customHeight="1">
      <c r="A40" s="214" t="s">
        <v>280</v>
      </c>
      <c r="B40" s="278">
        <v>96.64</v>
      </c>
      <c r="C40" s="278">
        <v>108.4</v>
      </c>
    </row>
    <row r="41" spans="1:3" ht="15.75" customHeight="1">
      <c r="A41" s="213" t="s">
        <v>13</v>
      </c>
      <c r="B41" s="277">
        <v>100.66</v>
      </c>
      <c r="C41" s="277">
        <v>104.15</v>
      </c>
    </row>
    <row r="42" spans="1:3" ht="15.75" customHeight="1">
      <c r="A42" s="213" t="s">
        <v>12</v>
      </c>
      <c r="B42" s="277">
        <v>99.56</v>
      </c>
      <c r="C42" s="277">
        <v>106.32</v>
      </c>
    </row>
    <row r="43" spans="1:3" ht="27.75" customHeight="1">
      <c r="A43" s="213" t="s">
        <v>11</v>
      </c>
      <c r="B43" s="277">
        <v>91.04</v>
      </c>
      <c r="C43" s="277">
        <v>115.38</v>
      </c>
    </row>
    <row r="44" spans="1:3" ht="16.5" customHeight="1">
      <c r="B44" s="279"/>
      <c r="C44" s="279"/>
    </row>
  </sheetData>
  <mergeCells count="1">
    <mergeCell ref="A4:A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/>
  </sheetViews>
  <sheetFormatPr defaultColWidth="9.140625" defaultRowHeight="15"/>
  <cols>
    <col min="1" max="1" width="27.7109375" style="112" customWidth="1"/>
    <col min="2" max="2" width="12" style="112" customWidth="1"/>
    <col min="3" max="3" width="13" style="112" customWidth="1"/>
    <col min="4" max="4" width="9.5703125" style="112" customWidth="1"/>
    <col min="5" max="5" width="14.7109375" style="112" customWidth="1"/>
    <col min="6" max="6" width="13.7109375" style="112" customWidth="1"/>
    <col min="7" max="16384" width="9.140625" style="112"/>
  </cols>
  <sheetData>
    <row r="1" spans="1:6" s="120" customFormat="1" ht="19.5" customHeight="1">
      <c r="A1" s="43" t="s">
        <v>81</v>
      </c>
      <c r="B1" s="42"/>
      <c r="C1" s="42"/>
      <c r="D1" s="42"/>
      <c r="E1" s="42"/>
      <c r="F1" s="42"/>
    </row>
    <row r="2" spans="1:6" ht="18" customHeight="1">
      <c r="A2" s="119"/>
      <c r="B2" s="41"/>
    </row>
    <row r="3" spans="1:6" ht="18" customHeight="1">
      <c r="A3" s="40"/>
      <c r="B3" s="40"/>
      <c r="F3" s="118"/>
    </row>
    <row r="4" spans="1:6" ht="18" customHeight="1">
      <c r="A4" s="304"/>
      <c r="B4" s="304" t="s">
        <v>80</v>
      </c>
      <c r="C4" s="305" t="s">
        <v>79</v>
      </c>
      <c r="D4" s="305" t="s">
        <v>78</v>
      </c>
      <c r="E4" s="306" t="s">
        <v>371</v>
      </c>
      <c r="F4" s="307" t="s">
        <v>371</v>
      </c>
    </row>
    <row r="5" spans="1:6" ht="18" customHeight="1">
      <c r="A5" s="308"/>
      <c r="B5" s="308" t="s">
        <v>77</v>
      </c>
      <c r="C5" s="309" t="s">
        <v>76</v>
      </c>
      <c r="D5" s="310" t="s">
        <v>216</v>
      </c>
      <c r="E5" s="309" t="s">
        <v>235</v>
      </c>
      <c r="F5" s="311" t="s">
        <v>217</v>
      </c>
    </row>
    <row r="6" spans="1:6" ht="18" customHeight="1">
      <c r="A6" s="308"/>
      <c r="B6" s="312"/>
      <c r="C6" s="313" t="s">
        <v>281</v>
      </c>
      <c r="D6" s="313" t="s">
        <v>372</v>
      </c>
      <c r="E6" s="313" t="s">
        <v>234</v>
      </c>
      <c r="F6" s="314" t="s">
        <v>233</v>
      </c>
    </row>
    <row r="7" spans="1:6" ht="6.75" customHeight="1">
      <c r="A7" s="308"/>
      <c r="B7" s="308"/>
      <c r="C7" s="309"/>
      <c r="D7" s="309"/>
      <c r="E7" s="309"/>
      <c r="F7" s="309"/>
    </row>
    <row r="8" spans="1:6" ht="18" customHeight="1">
      <c r="A8" s="315" t="s">
        <v>75</v>
      </c>
      <c r="B8" s="316" t="s">
        <v>49</v>
      </c>
      <c r="C8" s="114">
        <v>3327.4790773538098</v>
      </c>
      <c r="D8" s="115">
        <v>3529.3369069446503</v>
      </c>
      <c r="E8" s="114">
        <v>106.06638914620521</v>
      </c>
      <c r="F8" s="114">
        <v>103.1401421563708</v>
      </c>
    </row>
    <row r="9" spans="1:6" ht="18" customHeight="1">
      <c r="A9" s="315" t="s">
        <v>74</v>
      </c>
      <c r="B9" s="316" t="s">
        <v>39</v>
      </c>
      <c r="C9" s="114">
        <v>826.70000000000095</v>
      </c>
      <c r="D9" s="115">
        <v>770</v>
      </c>
      <c r="E9" s="114">
        <v>93.141405588484233</v>
      </c>
      <c r="F9" s="114">
        <v>87.5</v>
      </c>
    </row>
    <row r="10" spans="1:6" ht="18" customHeight="1">
      <c r="A10" s="315" t="s">
        <v>73</v>
      </c>
      <c r="B10" s="316" t="s">
        <v>420</v>
      </c>
      <c r="C10" s="114">
        <v>821.39999999999907</v>
      </c>
      <c r="D10" s="115">
        <v>620</v>
      </c>
      <c r="E10" s="114">
        <v>75.480886291697189</v>
      </c>
      <c r="F10" s="114">
        <v>84.93150684931507</v>
      </c>
    </row>
    <row r="11" spans="1:6" ht="18" customHeight="1">
      <c r="A11" s="315" t="s">
        <v>72</v>
      </c>
      <c r="B11" s="316" t="s">
        <v>49</v>
      </c>
      <c r="C11" s="114">
        <v>76.682929000000001</v>
      </c>
      <c r="D11" s="115">
        <v>74.668000000000006</v>
      </c>
      <c r="E11" s="114">
        <v>97.372389101099671</v>
      </c>
      <c r="F11" s="114">
        <v>99.947393361192368</v>
      </c>
    </row>
    <row r="12" spans="1:6" ht="18" customHeight="1">
      <c r="A12" s="315" t="s">
        <v>232</v>
      </c>
      <c r="B12" s="316" t="s">
        <v>39</v>
      </c>
      <c r="C12" s="114">
        <v>897.13397793548211</v>
      </c>
      <c r="D12" s="115">
        <v>576.15644999999995</v>
      </c>
      <c r="E12" s="114">
        <v>64.221895967631554</v>
      </c>
      <c r="F12" s="114">
        <v>47.566645697288287</v>
      </c>
    </row>
    <row r="13" spans="1:6" ht="18" customHeight="1">
      <c r="A13" s="315" t="s">
        <v>231</v>
      </c>
      <c r="B13" s="316" t="s">
        <v>39</v>
      </c>
      <c r="C13" s="114">
        <v>118.37800999999999</v>
      </c>
      <c r="D13" s="115">
        <v>109</v>
      </c>
      <c r="E13" s="114">
        <v>92.077912105466226</v>
      </c>
      <c r="F13" s="114">
        <v>110.41552705686905</v>
      </c>
    </row>
    <row r="14" spans="1:6" ht="18" customHeight="1">
      <c r="A14" s="315" t="s">
        <v>71</v>
      </c>
      <c r="B14" s="316" t="s">
        <v>39</v>
      </c>
      <c r="C14" s="114">
        <v>258.23030540092498</v>
      </c>
      <c r="D14" s="115">
        <v>241.04265026637998</v>
      </c>
      <c r="E14" s="114">
        <v>93.34405963395362</v>
      </c>
      <c r="F14" s="114">
        <v>114.34263286985245</v>
      </c>
    </row>
    <row r="15" spans="1:6" ht="18" customHeight="1">
      <c r="A15" s="315" t="s">
        <v>70</v>
      </c>
      <c r="B15" s="316" t="s">
        <v>63</v>
      </c>
      <c r="C15" s="114">
        <v>142.19198276839336</v>
      </c>
      <c r="D15" s="115">
        <v>140.90945320168416</v>
      </c>
      <c r="E15" s="114">
        <v>99.098029620419439</v>
      </c>
      <c r="F15" s="114">
        <v>128.00521973535581</v>
      </c>
    </row>
    <row r="16" spans="1:6" ht="18" customHeight="1">
      <c r="A16" s="315" t="s">
        <v>69</v>
      </c>
      <c r="B16" s="316" t="s">
        <v>49</v>
      </c>
      <c r="C16" s="114">
        <v>11.496180190791693</v>
      </c>
      <c r="D16" s="115">
        <v>10.904104537940134</v>
      </c>
      <c r="E16" s="114">
        <v>94.849805387307654</v>
      </c>
      <c r="F16" s="114">
        <v>131.1229839329618</v>
      </c>
    </row>
    <row r="17" spans="1:6" ht="18" customHeight="1">
      <c r="A17" s="315" t="s">
        <v>68</v>
      </c>
      <c r="B17" s="316" t="s">
        <v>39</v>
      </c>
      <c r="C17" s="114">
        <v>77.267827492069699</v>
      </c>
      <c r="D17" s="115">
        <v>167.47033646883699</v>
      </c>
      <c r="E17" s="114">
        <v>216.74006103772635</v>
      </c>
      <c r="F17" s="114">
        <v>105.11404012320781</v>
      </c>
    </row>
    <row r="18" spans="1:6" ht="18" customHeight="1">
      <c r="A18" s="315" t="s">
        <v>67</v>
      </c>
      <c r="B18" s="316" t="s">
        <v>39</v>
      </c>
      <c r="C18" s="114">
        <v>29.140228865016301</v>
      </c>
      <c r="D18" s="115">
        <v>28.438365896597599</v>
      </c>
      <c r="E18" s="114">
        <v>97.591429457641254</v>
      </c>
      <c r="F18" s="114">
        <v>101.71317711703</v>
      </c>
    </row>
    <row r="19" spans="1:6" ht="18" customHeight="1">
      <c r="A19" s="315" t="s">
        <v>66</v>
      </c>
      <c r="B19" s="316" t="s">
        <v>39</v>
      </c>
      <c r="C19" s="114">
        <v>1015.740539316724</v>
      </c>
      <c r="D19" s="115">
        <v>1015.3780060742032</v>
      </c>
      <c r="E19" s="114">
        <v>99.964308479529166</v>
      </c>
      <c r="F19" s="114">
        <v>106.01025726411963</v>
      </c>
    </row>
    <row r="20" spans="1:6" ht="18" customHeight="1">
      <c r="A20" s="315" t="s">
        <v>65</v>
      </c>
      <c r="B20" s="316" t="s">
        <v>39</v>
      </c>
      <c r="C20" s="114">
        <v>480.36069674424897</v>
      </c>
      <c r="D20" s="115">
        <v>479.21732596647018</v>
      </c>
      <c r="E20" s="114">
        <v>99.761976617669134</v>
      </c>
      <c r="F20" s="114">
        <v>105.71299533376759</v>
      </c>
    </row>
    <row r="21" spans="1:6" ht="18" customHeight="1">
      <c r="A21" s="315" t="s">
        <v>64</v>
      </c>
      <c r="B21" s="316" t="s">
        <v>63</v>
      </c>
      <c r="C21" s="114">
        <v>406.93879336536816</v>
      </c>
      <c r="D21" s="115">
        <v>418.4570884020975</v>
      </c>
      <c r="E21" s="114">
        <v>102.83047358092196</v>
      </c>
      <c r="F21" s="114">
        <v>124.88912234519216</v>
      </c>
    </row>
    <row r="22" spans="1:6" ht="18" customHeight="1">
      <c r="A22" s="317" t="s">
        <v>62</v>
      </c>
      <c r="B22" s="316" t="s">
        <v>61</v>
      </c>
      <c r="C22" s="114">
        <v>483.07644487231642</v>
      </c>
      <c r="D22" s="115">
        <v>469.00999180718713</v>
      </c>
      <c r="E22" s="114">
        <v>97.088151737796437</v>
      </c>
      <c r="F22" s="114">
        <v>123.04868259114075</v>
      </c>
    </row>
    <row r="23" spans="1:6" ht="18" customHeight="1">
      <c r="A23" s="317" t="s">
        <v>60</v>
      </c>
      <c r="B23" s="316" t="s">
        <v>421</v>
      </c>
      <c r="C23" s="114">
        <v>56.63866106098579</v>
      </c>
      <c r="D23" s="115">
        <v>57.389220034169078</v>
      </c>
      <c r="E23" s="114">
        <v>101.32517075637632</v>
      </c>
      <c r="F23" s="114">
        <v>135.60475508265455</v>
      </c>
    </row>
    <row r="24" spans="1:6" ht="27" customHeight="1">
      <c r="A24" s="318" t="s">
        <v>59</v>
      </c>
      <c r="B24" s="319" t="s">
        <v>39</v>
      </c>
      <c r="C24" s="114">
        <v>95.304288238780885</v>
      </c>
      <c r="D24" s="115">
        <v>92.433758896078203</v>
      </c>
      <c r="E24" s="114">
        <v>96.988037583880072</v>
      </c>
      <c r="F24" s="114">
        <v>120.42581270574115</v>
      </c>
    </row>
    <row r="25" spans="1:6" ht="18" customHeight="1">
      <c r="A25" s="315" t="s">
        <v>58</v>
      </c>
      <c r="B25" s="316" t="s">
        <v>45</v>
      </c>
      <c r="C25" s="114">
        <v>397.98102868382176</v>
      </c>
      <c r="D25" s="115">
        <v>380.09960228794182</v>
      </c>
      <c r="E25" s="114">
        <v>95.50696512971578</v>
      </c>
      <c r="F25" s="114">
        <v>109.29708209249964</v>
      </c>
    </row>
    <row r="26" spans="1:6" ht="18" customHeight="1">
      <c r="A26" s="320" t="s">
        <v>57</v>
      </c>
      <c r="B26" s="316" t="s">
        <v>56</v>
      </c>
      <c r="C26" s="114">
        <v>23.010553149390319</v>
      </c>
      <c r="D26" s="115">
        <v>21.946153259837654</v>
      </c>
      <c r="E26" s="114">
        <v>95.374296816585371</v>
      </c>
      <c r="F26" s="114">
        <v>103.01976345297625</v>
      </c>
    </row>
    <row r="27" spans="1:6" ht="18" customHeight="1">
      <c r="A27" s="315" t="s">
        <v>55</v>
      </c>
      <c r="B27" s="316" t="s">
        <v>49</v>
      </c>
      <c r="C27" s="114">
        <v>211.65125350770103</v>
      </c>
      <c r="D27" s="115">
        <v>225.19607099999999</v>
      </c>
      <c r="E27" s="114">
        <v>106.39959238030505</v>
      </c>
      <c r="F27" s="114">
        <v>104.39272731014633</v>
      </c>
    </row>
    <row r="28" spans="1:6" ht="18" customHeight="1">
      <c r="A28" s="315" t="s">
        <v>54</v>
      </c>
      <c r="B28" s="316" t="s">
        <v>39</v>
      </c>
      <c r="C28" s="114">
        <v>274.0462632457988</v>
      </c>
      <c r="D28" s="115">
        <v>244.68256358011885</v>
      </c>
      <c r="E28" s="114">
        <v>89.285130430936434</v>
      </c>
      <c r="F28" s="114">
        <v>122.80658062843426</v>
      </c>
    </row>
    <row r="29" spans="1:6" ht="18" customHeight="1">
      <c r="A29" s="315" t="s">
        <v>53</v>
      </c>
      <c r="B29" s="316" t="s">
        <v>39</v>
      </c>
      <c r="C29" s="114">
        <v>87.360987749078376</v>
      </c>
      <c r="D29" s="115">
        <v>84.835913926908447</v>
      </c>
      <c r="E29" s="114">
        <v>97.109609349401424</v>
      </c>
      <c r="F29" s="114">
        <v>130.89762713884201</v>
      </c>
    </row>
    <row r="30" spans="1:6" ht="18" customHeight="1">
      <c r="A30" s="315" t="s">
        <v>52</v>
      </c>
      <c r="B30" s="316" t="s">
        <v>51</v>
      </c>
      <c r="C30" s="114">
        <v>9.1380283991951519</v>
      </c>
      <c r="D30" s="115">
        <v>8.5861376065798733</v>
      </c>
      <c r="E30" s="114">
        <v>93.960504733560612</v>
      </c>
      <c r="F30" s="114">
        <v>135.82636939714183</v>
      </c>
    </row>
    <row r="31" spans="1:6" ht="18" customHeight="1">
      <c r="A31" s="315" t="s">
        <v>50</v>
      </c>
      <c r="B31" s="316" t="s">
        <v>49</v>
      </c>
      <c r="C31" s="114">
        <v>2218.7408508913072</v>
      </c>
      <c r="D31" s="115">
        <v>2216.4526401524463</v>
      </c>
      <c r="E31" s="114">
        <v>99.89686894988472</v>
      </c>
      <c r="F31" s="114">
        <v>138.75743877882297</v>
      </c>
    </row>
    <row r="32" spans="1:6" ht="18" customHeight="1">
      <c r="A32" s="317" t="s">
        <v>48</v>
      </c>
      <c r="B32" s="316" t="s">
        <v>39</v>
      </c>
      <c r="C32" s="114">
        <v>770.11192433895189</v>
      </c>
      <c r="D32" s="115">
        <v>765.40780409576439</v>
      </c>
      <c r="E32" s="114">
        <v>99.389164081931938</v>
      </c>
      <c r="F32" s="114">
        <v>163.39996239229961</v>
      </c>
    </row>
    <row r="33" spans="1:6" ht="18" customHeight="1">
      <c r="A33" s="315" t="s">
        <v>47</v>
      </c>
      <c r="B33" s="316" t="s">
        <v>39</v>
      </c>
      <c r="C33" s="114">
        <v>858.00279269695784</v>
      </c>
      <c r="D33" s="115">
        <v>744.49533675129862</v>
      </c>
      <c r="E33" s="114">
        <v>86.770735840046441</v>
      </c>
      <c r="F33" s="114">
        <v>102.16142520878509</v>
      </c>
    </row>
    <row r="34" spans="1:6" ht="18" customHeight="1">
      <c r="A34" s="315" t="s">
        <v>46</v>
      </c>
      <c r="B34" s="316" t="s">
        <v>45</v>
      </c>
      <c r="C34" s="114">
        <v>19.765882999999999</v>
      </c>
      <c r="D34" s="115">
        <v>19.934034</v>
      </c>
      <c r="E34" s="114">
        <v>100.85071332254674</v>
      </c>
      <c r="F34" s="114">
        <v>108.40635051083973</v>
      </c>
    </row>
    <row r="35" spans="1:6" ht="28.5" customHeight="1">
      <c r="A35" s="321" t="s">
        <v>230</v>
      </c>
      <c r="B35" s="322" t="s">
        <v>282</v>
      </c>
      <c r="C35" s="116">
        <v>63.568741243254905</v>
      </c>
      <c r="D35" s="117">
        <v>53.391954744284</v>
      </c>
      <c r="E35" s="116">
        <v>83.990895053233842</v>
      </c>
      <c r="F35" s="116">
        <v>171.49022779805597</v>
      </c>
    </row>
    <row r="36" spans="1:6" ht="18" customHeight="1">
      <c r="A36" s="315" t="s">
        <v>44</v>
      </c>
      <c r="B36" s="316" t="s">
        <v>43</v>
      </c>
      <c r="C36" s="114">
        <v>1815.1735678771902</v>
      </c>
      <c r="D36" s="115">
        <v>1879.5416235574401</v>
      </c>
      <c r="E36" s="114">
        <v>103.54611023537143</v>
      </c>
      <c r="F36" s="114">
        <v>206.22359191302442</v>
      </c>
    </row>
    <row r="37" spans="1:6" ht="18" customHeight="1">
      <c r="A37" s="315" t="s">
        <v>42</v>
      </c>
      <c r="B37" s="316" t="s">
        <v>41</v>
      </c>
      <c r="C37" s="114">
        <v>34.272000000000006</v>
      </c>
      <c r="D37" s="115">
        <v>26.881</v>
      </c>
      <c r="E37" s="114">
        <v>78.434290382819782</v>
      </c>
      <c r="F37" s="114">
        <v>138.21276158157235</v>
      </c>
    </row>
    <row r="38" spans="1:6" ht="18" customHeight="1">
      <c r="A38" s="315" t="s">
        <v>40</v>
      </c>
      <c r="B38" s="316" t="s">
        <v>39</v>
      </c>
      <c r="C38" s="114">
        <v>295.28224521068057</v>
      </c>
      <c r="D38" s="115">
        <v>293.58361069655416</v>
      </c>
      <c r="E38" s="114">
        <v>99.424742075868991</v>
      </c>
      <c r="F38" s="114">
        <v>113.11459430644382</v>
      </c>
    </row>
    <row r="39" spans="1:6" ht="18" customHeight="1">
      <c r="A39" s="315" t="s">
        <v>38</v>
      </c>
      <c r="B39" s="316" t="s">
        <v>37</v>
      </c>
      <c r="C39" s="280">
        <v>19.489083999999998</v>
      </c>
      <c r="D39" s="266">
        <v>19.561229999999998</v>
      </c>
      <c r="E39" s="280">
        <v>100.37018671580459</v>
      </c>
      <c r="F39" s="280">
        <v>117.99387721032375</v>
      </c>
    </row>
    <row r="40" spans="1:6" ht="18" customHeight="1">
      <c r="A40" s="315" t="s">
        <v>36</v>
      </c>
      <c r="B40" s="316" t="s">
        <v>420</v>
      </c>
      <c r="C40" s="114">
        <v>257.29345568797351</v>
      </c>
      <c r="D40" s="115">
        <v>258.93468798196955</v>
      </c>
      <c r="E40" s="114">
        <v>100.63788341977357</v>
      </c>
      <c r="F40" s="114">
        <v>103.70817067488404</v>
      </c>
    </row>
    <row r="41" spans="1:6" ht="18" customHeight="1">
      <c r="A41" s="113"/>
    </row>
    <row r="42" spans="1:6" ht="18" customHeight="1">
      <c r="A42" s="113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47"/>
  <sheetViews>
    <sheetView workbookViewId="0">
      <selection sqref="A1:C1"/>
    </sheetView>
  </sheetViews>
  <sheetFormatPr defaultColWidth="11.42578125" defaultRowHeight="16.5" customHeight="1"/>
  <cols>
    <col min="1" max="1" width="57.140625" style="26" customWidth="1"/>
    <col min="2" max="2" width="17.28515625" style="27" customWidth="1"/>
    <col min="3" max="3" width="16.5703125" style="27" customWidth="1"/>
    <col min="4" max="4" width="16" style="26" customWidth="1"/>
    <col min="5" max="16384" width="11.42578125" style="26"/>
  </cols>
  <sheetData>
    <row r="1" spans="1:125" s="37" customFormat="1" ht="19.5" customHeight="1">
      <c r="A1" s="538" t="s">
        <v>85</v>
      </c>
      <c r="B1" s="538"/>
      <c r="C1" s="538"/>
    </row>
    <row r="2" spans="1:125" ht="16.5" customHeight="1">
      <c r="A2" s="36"/>
      <c r="B2" s="36"/>
    </row>
    <row r="3" spans="1:125" ht="16.5" customHeight="1">
      <c r="A3" s="35"/>
      <c r="C3" s="182" t="s">
        <v>219</v>
      </c>
    </row>
    <row r="4" spans="1:125" ht="16.149999999999999" customHeight="1">
      <c r="A4" s="55"/>
      <c r="B4" s="295" t="s">
        <v>84</v>
      </c>
      <c r="C4" s="295" t="s">
        <v>84</v>
      </c>
    </row>
    <row r="5" spans="1:125" s="52" customFormat="1" ht="16.149999999999999" customHeight="1">
      <c r="A5" s="53"/>
      <c r="B5" s="296" t="s">
        <v>83</v>
      </c>
      <c r="C5" s="296" t="s">
        <v>83</v>
      </c>
    </row>
    <row r="6" spans="1:125" s="52" customFormat="1" ht="16.149999999999999" customHeight="1">
      <c r="A6" s="53"/>
      <c r="B6" s="297" t="s">
        <v>419</v>
      </c>
      <c r="C6" s="297" t="s">
        <v>419</v>
      </c>
    </row>
    <row r="7" spans="1:125" s="52" customFormat="1" ht="16.149999999999999" customHeight="1">
      <c r="A7" s="53"/>
      <c r="B7" s="296" t="s">
        <v>215</v>
      </c>
      <c r="C7" s="296" t="s">
        <v>215</v>
      </c>
    </row>
    <row r="8" spans="1:125" s="52" customFormat="1" ht="16.149999999999999" customHeight="1">
      <c r="A8" s="53"/>
      <c r="B8" s="298" t="s">
        <v>82</v>
      </c>
      <c r="C8" s="298" t="s">
        <v>281</v>
      </c>
    </row>
    <row r="9" spans="1:125" s="52" customFormat="1" ht="6.75" customHeight="1">
      <c r="A9" s="53"/>
    </row>
    <row r="10" spans="1:125" s="101" customFormat="1" ht="18.75" customHeight="1">
      <c r="A10" s="215" t="s">
        <v>35</v>
      </c>
      <c r="B10" s="299">
        <v>101.11</v>
      </c>
      <c r="C10" s="300">
        <v>98.59</v>
      </c>
    </row>
    <row r="11" spans="1:125" s="51" customFormat="1" ht="15" customHeight="1">
      <c r="A11" s="111" t="s">
        <v>34</v>
      </c>
      <c r="B11" s="299">
        <v>100.1</v>
      </c>
      <c r="C11" s="300">
        <v>98.57</v>
      </c>
    </row>
    <row r="12" spans="1:125" s="49" customFormat="1" ht="15" customHeight="1">
      <c r="A12" s="301" t="s">
        <v>33</v>
      </c>
      <c r="B12" s="302">
        <v>100.06</v>
      </c>
      <c r="C12" s="302">
        <v>100.45</v>
      </c>
      <c r="D12" s="44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</row>
    <row r="13" spans="1:125" s="27" customFormat="1" ht="15" customHeight="1">
      <c r="A13" s="301" t="s">
        <v>32</v>
      </c>
      <c r="B13" s="302">
        <v>100</v>
      </c>
      <c r="C13" s="302">
        <v>100.21</v>
      </c>
      <c r="D13" s="44"/>
    </row>
    <row r="14" spans="1:125" s="27" customFormat="1" ht="15" customHeight="1">
      <c r="A14" s="301" t="s">
        <v>31</v>
      </c>
      <c r="B14" s="302">
        <v>100.24</v>
      </c>
      <c r="C14" s="302">
        <v>94.93</v>
      </c>
      <c r="D14" s="44"/>
    </row>
    <row r="15" spans="1:125" s="47" customFormat="1" ht="15" customHeight="1">
      <c r="A15" s="301" t="s">
        <v>30</v>
      </c>
      <c r="B15" s="302">
        <v>100.25</v>
      </c>
      <c r="C15" s="302">
        <v>92.61</v>
      </c>
      <c r="D15" s="48"/>
    </row>
    <row r="16" spans="1:125" s="45" customFormat="1" ht="15" customHeight="1">
      <c r="A16" s="301" t="s">
        <v>222</v>
      </c>
      <c r="B16" s="302">
        <v>100.06</v>
      </c>
      <c r="C16" s="302">
        <v>97.36</v>
      </c>
      <c r="D16" s="44"/>
    </row>
    <row r="17" spans="1:125" s="27" customFormat="1" ht="15" customHeight="1">
      <c r="A17" s="30" t="s">
        <v>29</v>
      </c>
      <c r="B17" s="299">
        <v>101.19</v>
      </c>
      <c r="C17" s="299">
        <v>98.55</v>
      </c>
      <c r="D17" s="44"/>
    </row>
    <row r="18" spans="1:125" s="27" customFormat="1" ht="15" customHeight="1">
      <c r="A18" s="301" t="s">
        <v>223</v>
      </c>
      <c r="B18" s="302">
        <v>100.88</v>
      </c>
      <c r="C18" s="303">
        <v>99.73</v>
      </c>
      <c r="D18" s="44"/>
    </row>
    <row r="19" spans="1:125" s="27" customFormat="1" ht="15" customHeight="1">
      <c r="A19" s="301" t="s">
        <v>28</v>
      </c>
      <c r="B19" s="302">
        <v>101.15</v>
      </c>
      <c r="C19" s="302">
        <v>83.05</v>
      </c>
      <c r="D19" s="44"/>
    </row>
    <row r="20" spans="1:125" s="27" customFormat="1" ht="15" customHeight="1">
      <c r="A20" s="301" t="s">
        <v>224</v>
      </c>
      <c r="B20" s="302">
        <v>99.92</v>
      </c>
      <c r="C20" s="302">
        <v>96.64</v>
      </c>
      <c r="D20" s="44"/>
    </row>
    <row r="21" spans="1:125" s="27" customFormat="1" ht="15" customHeight="1">
      <c r="A21" s="301" t="s">
        <v>27</v>
      </c>
      <c r="B21" s="302">
        <v>103.62</v>
      </c>
      <c r="C21" s="302">
        <v>101.65</v>
      </c>
      <c r="D21" s="44"/>
    </row>
    <row r="22" spans="1:125" s="27" customFormat="1" ht="15" customHeight="1">
      <c r="A22" s="301" t="s">
        <v>26</v>
      </c>
      <c r="B22" s="302">
        <v>101.74</v>
      </c>
      <c r="C22" s="303">
        <v>93.88</v>
      </c>
      <c r="D22" s="44"/>
    </row>
    <row r="23" spans="1:125" s="27" customFormat="1" ht="15" customHeight="1">
      <c r="A23" s="301" t="s">
        <v>25</v>
      </c>
      <c r="B23" s="302">
        <v>101.53</v>
      </c>
      <c r="C23" s="302">
        <v>93.55</v>
      </c>
      <c r="D23" s="44"/>
    </row>
    <row r="24" spans="1:125" s="27" customFormat="1" ht="27.75" customHeight="1">
      <c r="A24" s="301" t="s">
        <v>237</v>
      </c>
      <c r="B24" s="302">
        <v>101.13</v>
      </c>
      <c r="C24" s="302">
        <v>100.12</v>
      </c>
      <c r="D24" s="44"/>
    </row>
    <row r="25" spans="1:125" s="27" customFormat="1" ht="15" customHeight="1">
      <c r="A25" s="301" t="s">
        <v>24</v>
      </c>
      <c r="B25" s="302">
        <v>101.6</v>
      </c>
      <c r="C25" s="303">
        <v>102.32</v>
      </c>
      <c r="D25" s="44"/>
    </row>
    <row r="26" spans="1:125" s="29" customFormat="1" ht="15" customHeight="1">
      <c r="A26" s="301" t="s">
        <v>226</v>
      </c>
      <c r="B26" s="302">
        <v>101.49</v>
      </c>
      <c r="C26" s="302">
        <v>95.29</v>
      </c>
      <c r="D26" s="4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s="27" customFormat="1" ht="15" customHeight="1">
      <c r="A27" s="301" t="s">
        <v>227</v>
      </c>
      <c r="B27" s="302">
        <v>100</v>
      </c>
      <c r="C27" s="302">
        <v>94.91</v>
      </c>
      <c r="D27" s="44"/>
    </row>
    <row r="28" spans="1:125" s="27" customFormat="1" ht="15" customHeight="1">
      <c r="A28" s="301" t="s">
        <v>23</v>
      </c>
      <c r="B28" s="302">
        <v>96.72</v>
      </c>
      <c r="C28" s="303">
        <v>96.25</v>
      </c>
      <c r="D28" s="44"/>
    </row>
    <row r="29" spans="1:125" s="27" customFormat="1" ht="15" customHeight="1">
      <c r="A29" s="301" t="s">
        <v>22</v>
      </c>
      <c r="B29" s="302">
        <v>100.3</v>
      </c>
      <c r="C29" s="302">
        <v>98.43</v>
      </c>
      <c r="D29" s="44"/>
    </row>
    <row r="30" spans="1:125" s="27" customFormat="1" ht="15" customHeight="1">
      <c r="A30" s="301" t="s">
        <v>21</v>
      </c>
      <c r="B30" s="302">
        <v>100.74</v>
      </c>
      <c r="C30" s="302">
        <v>104.34</v>
      </c>
      <c r="D30" s="44"/>
    </row>
    <row r="31" spans="1:125" s="27" customFormat="1" ht="15" customHeight="1">
      <c r="A31" s="301" t="s">
        <v>20</v>
      </c>
      <c r="B31" s="302">
        <v>100.57</v>
      </c>
      <c r="C31" s="302">
        <v>97.39</v>
      </c>
      <c r="D31" s="44"/>
    </row>
    <row r="32" spans="1:125" s="27" customFormat="1" ht="15" customHeight="1">
      <c r="A32" s="301" t="s">
        <v>19</v>
      </c>
      <c r="B32" s="302">
        <v>100.38</v>
      </c>
      <c r="C32" s="302">
        <v>104.48</v>
      </c>
      <c r="D32" s="44"/>
    </row>
    <row r="33" spans="1:4" s="27" customFormat="1" ht="27" customHeight="1">
      <c r="A33" s="301" t="s">
        <v>277</v>
      </c>
      <c r="B33" s="302">
        <v>100.98</v>
      </c>
      <c r="C33" s="302">
        <v>100.41</v>
      </c>
      <c r="D33" s="44"/>
    </row>
    <row r="34" spans="1:4" s="47" customFormat="1" ht="27.75" customHeight="1">
      <c r="A34" s="301" t="s">
        <v>278</v>
      </c>
      <c r="B34" s="302">
        <v>100.27</v>
      </c>
      <c r="C34" s="302">
        <v>111.86</v>
      </c>
      <c r="D34" s="46"/>
    </row>
    <row r="35" spans="1:4" s="28" customFormat="1" ht="15" customHeight="1">
      <c r="A35" s="301" t="s">
        <v>18</v>
      </c>
      <c r="B35" s="302">
        <v>100.75</v>
      </c>
      <c r="C35" s="302">
        <v>104.64</v>
      </c>
      <c r="D35" s="46"/>
    </row>
    <row r="36" spans="1:4" s="45" customFormat="1" ht="15" customHeight="1">
      <c r="A36" s="301" t="s">
        <v>228</v>
      </c>
      <c r="B36" s="302">
        <v>100.56</v>
      </c>
      <c r="C36" s="302">
        <v>104.4</v>
      </c>
      <c r="D36" s="44"/>
    </row>
    <row r="37" spans="1:4" s="27" customFormat="1" ht="15" customHeight="1">
      <c r="A37" s="301" t="s">
        <v>17</v>
      </c>
      <c r="B37" s="302">
        <v>100.15</v>
      </c>
      <c r="C37" s="302">
        <v>101.06</v>
      </c>
      <c r="D37" s="44"/>
    </row>
    <row r="38" spans="1:4" ht="15" customHeight="1">
      <c r="A38" s="301" t="s">
        <v>16</v>
      </c>
      <c r="B38" s="302">
        <v>100.39</v>
      </c>
      <c r="C38" s="302">
        <v>95.49</v>
      </c>
    </row>
    <row r="39" spans="1:4" ht="15" customHeight="1">
      <c r="A39" s="301" t="s">
        <v>15</v>
      </c>
      <c r="B39" s="302">
        <v>102.33</v>
      </c>
      <c r="C39" s="302">
        <v>103.39</v>
      </c>
    </row>
    <row r="40" spans="1:4" ht="15" customHeight="1">
      <c r="A40" s="301" t="s">
        <v>229</v>
      </c>
      <c r="B40" s="302">
        <v>100.52</v>
      </c>
      <c r="C40" s="302">
        <v>97.95</v>
      </c>
    </row>
    <row r="41" spans="1:4" ht="15" customHeight="1">
      <c r="A41" s="301" t="s">
        <v>279</v>
      </c>
      <c r="B41" s="302">
        <v>100.63</v>
      </c>
      <c r="C41" s="302">
        <v>92.9</v>
      </c>
    </row>
    <row r="42" spans="1:4" ht="15" customHeight="1">
      <c r="A42" s="214" t="s">
        <v>14</v>
      </c>
      <c r="B42" s="299">
        <v>100.1</v>
      </c>
      <c r="C42" s="299">
        <v>100.54</v>
      </c>
    </row>
    <row r="43" spans="1:4" ht="28.5" customHeight="1">
      <c r="A43" s="214" t="s">
        <v>280</v>
      </c>
      <c r="B43" s="299">
        <v>99.98</v>
      </c>
      <c r="C43" s="299">
        <v>98.47</v>
      </c>
    </row>
    <row r="44" spans="1:4" ht="15" customHeight="1">
      <c r="A44" s="301" t="s">
        <v>13</v>
      </c>
      <c r="B44" s="302">
        <v>99.93</v>
      </c>
      <c r="C44" s="302">
        <v>100.19</v>
      </c>
    </row>
    <row r="45" spans="1:4" ht="15" customHeight="1">
      <c r="A45" s="301" t="s">
        <v>12</v>
      </c>
      <c r="B45" s="302">
        <v>100.1</v>
      </c>
      <c r="C45" s="302">
        <v>102.68</v>
      </c>
    </row>
    <row r="46" spans="1:4" ht="15" customHeight="1">
      <c r="A46" s="301" t="s">
        <v>236</v>
      </c>
      <c r="B46" s="302">
        <v>100</v>
      </c>
      <c r="C46" s="302">
        <v>96.19</v>
      </c>
    </row>
    <row r="47" spans="1:4" ht="15" customHeight="1">
      <c r="A47" s="301" t="s">
        <v>283</v>
      </c>
      <c r="B47" s="302">
        <v>100</v>
      </c>
      <c r="C47" s="302">
        <v>130</v>
      </c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topLeftCell="A24" workbookViewId="0"/>
  </sheetViews>
  <sheetFormatPr defaultColWidth="9.7109375" defaultRowHeight="15"/>
  <cols>
    <col min="1" max="1" width="35.42578125" style="281" customWidth="1"/>
    <col min="2" max="3" width="24.5703125" style="281" customWidth="1"/>
    <col min="4" max="16384" width="9.7109375" style="281"/>
  </cols>
  <sheetData>
    <row r="1" spans="1:3" s="26" customFormat="1" ht="20.100000000000001" customHeight="1">
      <c r="A1" s="292" t="s">
        <v>417</v>
      </c>
      <c r="B1" s="291"/>
      <c r="C1" s="291"/>
    </row>
    <row r="2" spans="1:3" s="26" customFormat="1" ht="20.100000000000001" customHeight="1">
      <c r="A2" s="289" t="s">
        <v>416</v>
      </c>
      <c r="B2" s="289"/>
      <c r="C2" s="289"/>
    </row>
    <row r="3" spans="1:3" s="26" customFormat="1" ht="20.100000000000001" customHeight="1">
      <c r="A3" s="289"/>
      <c r="B3" s="289"/>
      <c r="C3" s="289"/>
    </row>
    <row r="4" spans="1:3" s="26" customFormat="1" ht="20.100000000000001" customHeight="1">
      <c r="A4" s="35"/>
      <c r="B4" s="27"/>
      <c r="C4" s="182" t="s">
        <v>219</v>
      </c>
    </row>
    <row r="5" spans="1:3" s="242" customFormat="1" ht="20.100000000000001" customHeight="1">
      <c r="A5" s="55"/>
      <c r="B5" s="288" t="s">
        <v>395</v>
      </c>
      <c r="C5" s="288" t="s">
        <v>395</v>
      </c>
    </row>
    <row r="6" spans="1:3" s="242" customFormat="1" ht="20.100000000000001" customHeight="1">
      <c r="A6" s="53"/>
      <c r="B6" s="287" t="s">
        <v>418</v>
      </c>
      <c r="C6" s="287" t="s">
        <v>418</v>
      </c>
    </row>
    <row r="7" spans="1:3" s="242" customFormat="1" ht="20.100000000000001" customHeight="1">
      <c r="A7" s="53"/>
      <c r="B7" s="286" t="s">
        <v>394</v>
      </c>
      <c r="C7" s="286" t="s">
        <v>393</v>
      </c>
    </row>
    <row r="8" spans="1:3" s="242" customFormat="1" ht="20.100000000000001" customHeight="1">
      <c r="A8" s="53"/>
      <c r="B8" s="54"/>
      <c r="C8" s="54"/>
    </row>
    <row r="9" spans="1:3" s="26" customFormat="1" ht="20.100000000000001" customHeight="1">
      <c r="A9" s="294" t="s">
        <v>415</v>
      </c>
      <c r="B9" s="293">
        <v>101.11</v>
      </c>
      <c r="C9" s="293">
        <v>98.59</v>
      </c>
    </row>
    <row r="10" spans="1:3" ht="18.95" customHeight="1">
      <c r="A10" s="283" t="s">
        <v>101</v>
      </c>
      <c r="B10" s="282">
        <v>100.13</v>
      </c>
      <c r="C10" s="282">
        <v>100.28</v>
      </c>
    </row>
    <row r="11" spans="1:3" ht="18.95" customHeight="1">
      <c r="A11" s="283" t="s">
        <v>98</v>
      </c>
      <c r="B11" s="282">
        <v>101.1</v>
      </c>
      <c r="C11" s="282">
        <v>96.81</v>
      </c>
    </row>
    <row r="12" spans="1:3" ht="18.95" customHeight="1">
      <c r="A12" s="283" t="s">
        <v>92</v>
      </c>
      <c r="B12" s="282">
        <v>99.36</v>
      </c>
      <c r="C12" s="282">
        <v>100.78</v>
      </c>
    </row>
    <row r="13" spans="1:3" ht="18.95" customHeight="1">
      <c r="A13" s="283" t="s">
        <v>86</v>
      </c>
      <c r="B13" s="282">
        <v>101.23</v>
      </c>
      <c r="C13" s="282">
        <v>105.1</v>
      </c>
    </row>
    <row r="14" spans="1:3" ht="18.95" customHeight="1">
      <c r="A14" s="283" t="s">
        <v>253</v>
      </c>
      <c r="B14" s="282">
        <v>101.43</v>
      </c>
      <c r="C14" s="282">
        <v>96.87</v>
      </c>
    </row>
    <row r="15" spans="1:3" ht="18.95" customHeight="1">
      <c r="A15" s="283" t="s">
        <v>97</v>
      </c>
      <c r="B15" s="282">
        <v>101.53</v>
      </c>
      <c r="C15" s="282">
        <v>95.95</v>
      </c>
    </row>
    <row r="16" spans="1:3" ht="18.95" customHeight="1">
      <c r="A16" s="283" t="s">
        <v>256</v>
      </c>
      <c r="B16" s="282">
        <v>100.27</v>
      </c>
      <c r="C16" s="282">
        <v>99.1</v>
      </c>
    </row>
    <row r="17" spans="1:3" ht="18.95" customHeight="1">
      <c r="A17" s="283" t="s">
        <v>414</v>
      </c>
      <c r="B17" s="282">
        <v>100.99</v>
      </c>
      <c r="C17" s="282">
        <v>100.67</v>
      </c>
    </row>
    <row r="18" spans="1:3" ht="18.95" customHeight="1">
      <c r="A18" s="283" t="s">
        <v>254</v>
      </c>
      <c r="B18" s="282">
        <v>105.82</v>
      </c>
      <c r="C18" s="282">
        <v>102</v>
      </c>
    </row>
    <row r="19" spans="1:3" ht="18.95" customHeight="1">
      <c r="A19" s="283" t="s">
        <v>331</v>
      </c>
      <c r="B19" s="282">
        <v>100.26</v>
      </c>
      <c r="C19" s="282">
        <v>98.23</v>
      </c>
    </row>
    <row r="20" spans="1:3" ht="18.95" customHeight="1">
      <c r="A20" s="283" t="s">
        <v>413</v>
      </c>
      <c r="B20" s="282">
        <v>101.25</v>
      </c>
      <c r="C20" s="282">
        <v>96.76</v>
      </c>
    </row>
    <row r="21" spans="1:3" ht="18.95" customHeight="1">
      <c r="A21" s="283" t="s">
        <v>412</v>
      </c>
      <c r="B21" s="282">
        <v>99.82</v>
      </c>
      <c r="C21" s="282">
        <v>101.94</v>
      </c>
    </row>
    <row r="22" spans="1:3" ht="18.95" customHeight="1">
      <c r="A22" s="283" t="s">
        <v>411</v>
      </c>
      <c r="B22" s="282">
        <v>100.35</v>
      </c>
      <c r="C22" s="282">
        <v>92.63</v>
      </c>
    </row>
    <row r="23" spans="1:3" ht="18.95" customHeight="1">
      <c r="A23" s="283" t="s">
        <v>410</v>
      </c>
      <c r="B23" s="282">
        <v>100.42</v>
      </c>
      <c r="C23" s="282">
        <v>104.06</v>
      </c>
    </row>
    <row r="24" spans="1:3" ht="18.95" customHeight="1">
      <c r="A24" s="283" t="s">
        <v>409</v>
      </c>
      <c r="B24" s="282">
        <v>100.09</v>
      </c>
      <c r="C24" s="282">
        <v>100.1</v>
      </c>
    </row>
    <row r="25" spans="1:3" ht="18.95" customHeight="1">
      <c r="A25" s="283" t="s">
        <v>408</v>
      </c>
      <c r="B25" s="282">
        <v>100.1</v>
      </c>
      <c r="C25" s="282">
        <v>101.14</v>
      </c>
    </row>
    <row r="26" spans="1:3" ht="18.95" customHeight="1">
      <c r="A26" s="283" t="s">
        <v>407</v>
      </c>
      <c r="B26" s="282">
        <v>97.81</v>
      </c>
      <c r="C26" s="282">
        <v>95.29</v>
      </c>
    </row>
    <row r="27" spans="1:3" ht="18.95" customHeight="1">
      <c r="A27" s="283" t="s">
        <v>330</v>
      </c>
      <c r="B27" s="282">
        <v>100.12</v>
      </c>
      <c r="C27" s="282">
        <v>90.01</v>
      </c>
    </row>
    <row r="28" spans="1:3" ht="18.95" customHeight="1">
      <c r="A28" s="283" t="s">
        <v>406</v>
      </c>
      <c r="B28" s="282">
        <v>100.39</v>
      </c>
      <c r="C28" s="282">
        <v>96.71</v>
      </c>
    </row>
    <row r="29" spans="1:3" ht="18.95" customHeight="1">
      <c r="A29" s="283" t="s">
        <v>332</v>
      </c>
      <c r="B29" s="282">
        <v>99.98</v>
      </c>
      <c r="C29" s="282">
        <v>157.84</v>
      </c>
    </row>
    <row r="30" spans="1:3" ht="18.95" customHeight="1">
      <c r="A30" s="283" t="s">
        <v>87</v>
      </c>
      <c r="B30" s="282">
        <v>100.67</v>
      </c>
      <c r="C30" s="282">
        <v>101.44</v>
      </c>
    </row>
    <row r="31" spans="1:3" ht="18.95" customHeight="1">
      <c r="A31" s="283" t="s">
        <v>405</v>
      </c>
      <c r="B31" s="282">
        <v>100.57</v>
      </c>
      <c r="C31" s="282">
        <v>103.05</v>
      </c>
    </row>
    <row r="32" spans="1:3" ht="18.95" customHeight="1">
      <c r="A32" s="283" t="s">
        <v>404</v>
      </c>
      <c r="B32" s="282">
        <v>100.05</v>
      </c>
      <c r="C32" s="282">
        <v>93.76</v>
      </c>
    </row>
    <row r="33" spans="1:3" ht="18.95" customHeight="1">
      <c r="A33" s="283" t="s">
        <v>403</v>
      </c>
      <c r="B33" s="282">
        <v>99.82</v>
      </c>
      <c r="C33" s="282">
        <v>101.61</v>
      </c>
    </row>
    <row r="34" spans="1:3" ht="18.95" customHeight="1">
      <c r="A34" s="283" t="s">
        <v>402</v>
      </c>
      <c r="B34" s="282">
        <v>102.57</v>
      </c>
      <c r="C34" s="282">
        <v>95.09</v>
      </c>
    </row>
    <row r="35" spans="1:3" ht="18.95" customHeight="1">
      <c r="A35" s="283" t="s">
        <v>96</v>
      </c>
      <c r="B35" s="282">
        <v>102.43</v>
      </c>
      <c r="C35" s="282">
        <v>112.96</v>
      </c>
    </row>
    <row r="36" spans="1:3" ht="18.95" customHeight="1">
      <c r="A36" s="283" t="s">
        <v>99</v>
      </c>
      <c r="B36" s="282">
        <v>100.38</v>
      </c>
      <c r="C36" s="282">
        <v>97.58</v>
      </c>
    </row>
    <row r="37" spans="1:3" ht="18.95" customHeight="1">
      <c r="A37" s="283" t="s">
        <v>401</v>
      </c>
      <c r="B37" s="282">
        <v>100.19</v>
      </c>
      <c r="C37" s="282">
        <v>96.99</v>
      </c>
    </row>
    <row r="38" spans="1:3" ht="18.95" customHeight="1">
      <c r="A38" s="283" t="s">
        <v>400</v>
      </c>
      <c r="B38" s="282">
        <v>100</v>
      </c>
      <c r="C38" s="282">
        <v>129.31</v>
      </c>
    </row>
    <row r="39" spans="1:3" ht="18.95" customHeight="1">
      <c r="A39" s="283" t="s">
        <v>399</v>
      </c>
      <c r="B39" s="282">
        <v>99.94</v>
      </c>
      <c r="C39" s="282">
        <v>100.27</v>
      </c>
    </row>
    <row r="40" spans="1:3" ht="18.95" customHeight="1">
      <c r="A40" s="283" t="s">
        <v>398</v>
      </c>
      <c r="B40" s="282">
        <v>100.02</v>
      </c>
      <c r="C40" s="282">
        <v>101.46</v>
      </c>
    </row>
    <row r="41" spans="1:3" s="26" customFormat="1" ht="20.100000000000001" customHeight="1">
      <c r="A41" s="292" t="s">
        <v>397</v>
      </c>
      <c r="B41" s="282"/>
      <c r="C41" s="291"/>
    </row>
    <row r="42" spans="1:3" s="26" customFormat="1" ht="20.100000000000001" customHeight="1">
      <c r="A42" s="290" t="s">
        <v>396</v>
      </c>
      <c r="B42" s="282"/>
      <c r="C42" s="289"/>
    </row>
    <row r="43" spans="1:3" s="26" customFormat="1" ht="20.100000000000001" customHeight="1">
      <c r="A43" s="289"/>
      <c r="B43" s="289"/>
      <c r="C43" s="289"/>
    </row>
    <row r="44" spans="1:3" s="26" customFormat="1" ht="20.100000000000001" customHeight="1">
      <c r="A44" s="35"/>
      <c r="B44" s="27"/>
      <c r="C44" s="182" t="s">
        <v>219</v>
      </c>
    </row>
    <row r="45" spans="1:3" s="242" customFormat="1" ht="20.100000000000001" customHeight="1">
      <c r="A45" s="55"/>
      <c r="B45" s="288" t="s">
        <v>395</v>
      </c>
      <c r="C45" s="288" t="s">
        <v>395</v>
      </c>
    </row>
    <row r="46" spans="1:3" s="242" customFormat="1" ht="20.100000000000001" customHeight="1">
      <c r="A46" s="53"/>
      <c r="B46" s="287" t="s">
        <v>418</v>
      </c>
      <c r="C46" s="287" t="s">
        <v>418</v>
      </c>
    </row>
    <row r="47" spans="1:3" s="242" customFormat="1" ht="20.100000000000001" customHeight="1">
      <c r="A47" s="53"/>
      <c r="B47" s="286" t="s">
        <v>394</v>
      </c>
      <c r="C47" s="286" t="s">
        <v>393</v>
      </c>
    </row>
    <row r="48" spans="1:3" ht="20.100000000000001" customHeight="1">
      <c r="A48" s="285"/>
      <c r="B48" s="284"/>
      <c r="C48" s="284"/>
    </row>
    <row r="49" spans="1:3" ht="18.95" customHeight="1">
      <c r="A49" s="283" t="s">
        <v>392</v>
      </c>
      <c r="B49" s="282">
        <v>100.17</v>
      </c>
      <c r="C49" s="282">
        <v>94.9</v>
      </c>
    </row>
    <row r="50" spans="1:3" ht="18.95" customHeight="1">
      <c r="A50" s="283" t="s">
        <v>90</v>
      </c>
      <c r="B50" s="282">
        <v>100.6</v>
      </c>
      <c r="C50" s="282">
        <v>93.61</v>
      </c>
    </row>
    <row r="51" spans="1:3" ht="18.95" customHeight="1">
      <c r="A51" s="283" t="s">
        <v>88</v>
      </c>
      <c r="B51" s="282">
        <v>101.56</v>
      </c>
      <c r="C51" s="282">
        <v>104.55</v>
      </c>
    </row>
    <row r="52" spans="1:3" ht="18.95" customHeight="1">
      <c r="A52" s="283" t="s">
        <v>391</v>
      </c>
      <c r="B52" s="282">
        <v>100.11</v>
      </c>
      <c r="C52" s="282">
        <v>100.27</v>
      </c>
    </row>
    <row r="53" spans="1:3" ht="18.95" customHeight="1">
      <c r="A53" s="283" t="s">
        <v>344</v>
      </c>
      <c r="B53" s="282">
        <v>100.1</v>
      </c>
      <c r="C53" s="282">
        <v>100.8</v>
      </c>
    </row>
    <row r="54" spans="1:3" ht="18.95" customHeight="1">
      <c r="A54" s="283" t="s">
        <v>390</v>
      </c>
      <c r="B54" s="282">
        <v>100.29</v>
      </c>
      <c r="C54" s="282">
        <v>97.43</v>
      </c>
    </row>
    <row r="55" spans="1:3" ht="18.95" customHeight="1">
      <c r="A55" s="283" t="s">
        <v>389</v>
      </c>
      <c r="B55" s="282">
        <v>100.6</v>
      </c>
      <c r="C55" s="282">
        <v>97.31</v>
      </c>
    </row>
    <row r="56" spans="1:3" ht="18.95" customHeight="1">
      <c r="A56" s="283" t="s">
        <v>388</v>
      </c>
      <c r="B56" s="282">
        <v>100.5</v>
      </c>
      <c r="C56" s="282">
        <v>94.69</v>
      </c>
    </row>
    <row r="57" spans="1:3" ht="18.95" customHeight="1">
      <c r="A57" s="283" t="s">
        <v>387</v>
      </c>
      <c r="B57" s="282">
        <v>99.77</v>
      </c>
      <c r="C57" s="282">
        <v>96.36</v>
      </c>
    </row>
    <row r="58" spans="1:3" ht="18.95" customHeight="1">
      <c r="A58" s="283" t="s">
        <v>386</v>
      </c>
      <c r="B58" s="282">
        <v>99.98</v>
      </c>
      <c r="C58" s="282">
        <v>101.65</v>
      </c>
    </row>
    <row r="59" spans="1:3" ht="18.95" customHeight="1">
      <c r="A59" s="283" t="s">
        <v>343</v>
      </c>
      <c r="B59" s="282">
        <v>102.13</v>
      </c>
      <c r="C59" s="282">
        <v>95.39</v>
      </c>
    </row>
    <row r="60" spans="1:3" ht="18.95" customHeight="1">
      <c r="A60" s="283" t="s">
        <v>385</v>
      </c>
      <c r="B60" s="282">
        <v>100.32</v>
      </c>
      <c r="C60" s="282">
        <v>98.72</v>
      </c>
    </row>
    <row r="61" spans="1:3" ht="18.95" customHeight="1">
      <c r="A61" s="283" t="s">
        <v>384</v>
      </c>
      <c r="B61" s="282">
        <v>103.85</v>
      </c>
      <c r="C61" s="282">
        <v>98.13</v>
      </c>
    </row>
    <row r="62" spans="1:3" ht="18.95" customHeight="1">
      <c r="A62" s="283" t="s">
        <v>329</v>
      </c>
      <c r="B62" s="282">
        <v>100.02</v>
      </c>
      <c r="C62" s="282">
        <v>96.58</v>
      </c>
    </row>
    <row r="63" spans="1:3" ht="18.95" customHeight="1">
      <c r="A63" s="283" t="s">
        <v>255</v>
      </c>
      <c r="B63" s="282">
        <v>100.68</v>
      </c>
      <c r="C63" s="282">
        <v>100.39</v>
      </c>
    </row>
    <row r="64" spans="1:3" ht="18.95" customHeight="1">
      <c r="A64" s="283" t="s">
        <v>89</v>
      </c>
      <c r="B64" s="282">
        <v>104.43</v>
      </c>
      <c r="C64" s="282">
        <v>101.51</v>
      </c>
    </row>
    <row r="65" spans="1:3" ht="18.95" customHeight="1">
      <c r="A65" s="283" t="s">
        <v>91</v>
      </c>
      <c r="B65" s="282">
        <v>100.32</v>
      </c>
      <c r="C65" s="282">
        <v>93.43</v>
      </c>
    </row>
    <row r="66" spans="1:3" ht="18.95" customHeight="1">
      <c r="A66" s="283" t="s">
        <v>95</v>
      </c>
      <c r="B66" s="282">
        <v>100</v>
      </c>
      <c r="C66" s="282">
        <v>98.49</v>
      </c>
    </row>
    <row r="67" spans="1:3" ht="18.95" customHeight="1">
      <c r="A67" s="283" t="s">
        <v>383</v>
      </c>
      <c r="B67" s="282">
        <v>101.05</v>
      </c>
      <c r="C67" s="282">
        <v>91.94</v>
      </c>
    </row>
    <row r="68" spans="1:3" ht="18.95" customHeight="1">
      <c r="A68" s="283" t="s">
        <v>257</v>
      </c>
      <c r="B68" s="282">
        <v>100.1</v>
      </c>
      <c r="C68" s="282">
        <v>92.55</v>
      </c>
    </row>
    <row r="69" spans="1:3" ht="18.95" customHeight="1">
      <c r="A69" s="283" t="s">
        <v>382</v>
      </c>
      <c r="B69" s="282">
        <v>101.32</v>
      </c>
      <c r="C69" s="282">
        <v>86.56</v>
      </c>
    </row>
    <row r="70" spans="1:3" ht="18.95" customHeight="1">
      <c r="A70" s="283" t="s">
        <v>381</v>
      </c>
      <c r="B70" s="282">
        <v>100.82</v>
      </c>
      <c r="C70" s="282">
        <v>95.76</v>
      </c>
    </row>
    <row r="71" spans="1:3" ht="18.95" customHeight="1">
      <c r="A71" s="283" t="s">
        <v>380</v>
      </c>
      <c r="B71" s="282">
        <v>101.03</v>
      </c>
      <c r="C71" s="282">
        <v>55.71</v>
      </c>
    </row>
    <row r="72" spans="1:3" ht="18.95" customHeight="1">
      <c r="A72" s="283" t="s">
        <v>379</v>
      </c>
      <c r="B72" s="282">
        <v>100.11</v>
      </c>
      <c r="C72" s="282">
        <v>105.23</v>
      </c>
    </row>
    <row r="73" spans="1:3" ht="18.95" customHeight="1">
      <c r="A73" s="283" t="s">
        <v>378</v>
      </c>
      <c r="B73" s="282">
        <v>101.56</v>
      </c>
      <c r="C73" s="282">
        <v>108.7</v>
      </c>
    </row>
    <row r="74" spans="1:3" ht="18.95" customHeight="1">
      <c r="A74" s="283" t="s">
        <v>377</v>
      </c>
      <c r="B74" s="282">
        <v>101.81</v>
      </c>
      <c r="C74" s="282">
        <v>93.98</v>
      </c>
    </row>
    <row r="75" spans="1:3" ht="18.95" customHeight="1">
      <c r="A75" s="283" t="s">
        <v>94</v>
      </c>
      <c r="B75" s="282">
        <v>102.57</v>
      </c>
      <c r="C75" s="282">
        <v>107.72</v>
      </c>
    </row>
    <row r="76" spans="1:3" ht="18.95" customHeight="1">
      <c r="A76" s="283" t="s">
        <v>376</v>
      </c>
      <c r="B76" s="282">
        <v>100.28</v>
      </c>
      <c r="C76" s="282">
        <v>100.46</v>
      </c>
    </row>
    <row r="77" spans="1:3" ht="18.95" customHeight="1">
      <c r="A77" s="283" t="s">
        <v>375</v>
      </c>
      <c r="B77" s="282">
        <v>100.55</v>
      </c>
      <c r="C77" s="282">
        <v>101.92</v>
      </c>
    </row>
    <row r="78" spans="1:3" ht="18.95" customHeight="1">
      <c r="A78" s="283" t="s">
        <v>374</v>
      </c>
      <c r="B78" s="282">
        <v>99.74</v>
      </c>
      <c r="C78" s="282">
        <v>106.87</v>
      </c>
    </row>
    <row r="79" spans="1:3" ht="18.95" customHeight="1">
      <c r="A79" s="283" t="s">
        <v>333</v>
      </c>
      <c r="B79" s="282">
        <v>101.43</v>
      </c>
      <c r="C79" s="282">
        <v>96.63</v>
      </c>
    </row>
    <row r="80" spans="1:3" ht="18.95" customHeight="1">
      <c r="A80" s="283" t="s">
        <v>373</v>
      </c>
      <c r="B80" s="282">
        <v>99.94</v>
      </c>
      <c r="C80" s="282">
        <v>111.08</v>
      </c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workbookViewId="0"/>
  </sheetViews>
  <sheetFormatPr defaultColWidth="8.7109375" defaultRowHeight="14.25"/>
  <cols>
    <col min="1" max="1" width="41.28515625" style="452" customWidth="1"/>
    <col min="2" max="6" width="9.7109375" style="452" customWidth="1"/>
    <col min="7" max="16384" width="8.7109375" style="452"/>
  </cols>
  <sheetData>
    <row r="1" spans="1:10" s="478" customFormat="1" ht="20.100000000000001" customHeight="1">
      <c r="A1" s="479" t="s">
        <v>466</v>
      </c>
    </row>
    <row r="2" spans="1:10" s="476" customFormat="1" ht="20.100000000000001" customHeight="1">
      <c r="A2" s="477"/>
    </row>
    <row r="3" spans="1:10" s="472" customFormat="1" ht="20.100000000000001" customHeight="1">
      <c r="A3" s="475"/>
      <c r="E3" s="474"/>
      <c r="F3" s="473"/>
    </row>
    <row r="4" spans="1:10" s="461" customFormat="1" ht="15.95" customHeight="1">
      <c r="A4" s="471"/>
      <c r="B4" s="470" t="s">
        <v>276</v>
      </c>
      <c r="C4" s="470" t="s">
        <v>463</v>
      </c>
      <c r="D4" s="470" t="s">
        <v>274</v>
      </c>
      <c r="E4" s="539" t="s">
        <v>370</v>
      </c>
      <c r="F4" s="539"/>
    </row>
    <row r="5" spans="1:10" s="461" customFormat="1" ht="15.95" customHeight="1">
      <c r="A5" s="466"/>
      <c r="B5" s="469" t="s">
        <v>294</v>
      </c>
      <c r="C5" s="469">
        <v>2020</v>
      </c>
      <c r="D5" s="469" t="s">
        <v>294</v>
      </c>
      <c r="E5" s="540" t="s">
        <v>458</v>
      </c>
      <c r="F5" s="540"/>
    </row>
    <row r="6" spans="1:10" s="461" customFormat="1" ht="15.95" customHeight="1">
      <c r="A6" s="466"/>
      <c r="B6" s="469">
        <v>2020</v>
      </c>
      <c r="C6" s="469"/>
      <c r="D6" s="469">
        <v>2021</v>
      </c>
      <c r="E6" s="226" t="s">
        <v>276</v>
      </c>
      <c r="F6" s="226" t="s">
        <v>274</v>
      </c>
    </row>
    <row r="7" spans="1:10" s="461" customFormat="1" ht="15.95" customHeight="1">
      <c r="A7" s="466"/>
      <c r="B7" s="469"/>
      <c r="C7" s="469"/>
      <c r="D7" s="469"/>
      <c r="E7" s="226" t="s">
        <v>294</v>
      </c>
      <c r="F7" s="226" t="s">
        <v>294</v>
      </c>
    </row>
    <row r="8" spans="1:10" s="461" customFormat="1" ht="20.100000000000001" customHeight="1">
      <c r="A8" s="466"/>
      <c r="B8" s="468"/>
      <c r="C8" s="468"/>
      <c r="D8" s="468"/>
      <c r="E8" s="449">
        <v>2020</v>
      </c>
      <c r="F8" s="449">
        <v>2020</v>
      </c>
    </row>
    <row r="9" spans="1:10" s="461" customFormat="1" ht="20.100000000000001" customHeight="1">
      <c r="B9" s="467"/>
      <c r="C9" s="467"/>
      <c r="D9" s="467"/>
      <c r="E9" s="466"/>
      <c r="F9" s="466"/>
    </row>
    <row r="10" spans="1:10" s="461" customFormat="1" ht="30" customHeight="1">
      <c r="A10" s="465" t="s">
        <v>293</v>
      </c>
      <c r="B10" s="458">
        <v>10689</v>
      </c>
      <c r="C10" s="458">
        <v>134940</v>
      </c>
      <c r="D10" s="458">
        <v>10091</v>
      </c>
      <c r="E10" s="457">
        <v>94.405463560669844</v>
      </c>
      <c r="F10" s="457">
        <v>121.94561933534742</v>
      </c>
      <c r="G10" s="456"/>
      <c r="H10" s="456"/>
      <c r="J10" s="463"/>
    </row>
    <row r="11" spans="1:10" s="461" customFormat="1" ht="30" customHeight="1">
      <c r="A11" s="459" t="s">
        <v>292</v>
      </c>
      <c r="B11" s="464">
        <v>356771</v>
      </c>
      <c r="C11" s="464">
        <v>2235626</v>
      </c>
      <c r="D11" s="464">
        <v>155084</v>
      </c>
      <c r="E11" s="457">
        <v>43.468779693416785</v>
      </c>
      <c r="F11" s="457">
        <v>125.902352692851</v>
      </c>
      <c r="G11" s="456"/>
      <c r="H11" s="456"/>
      <c r="J11" s="463"/>
    </row>
    <row r="12" spans="1:10" s="454" customFormat="1" ht="30" customHeight="1">
      <c r="A12" s="459" t="s">
        <v>291</v>
      </c>
      <c r="B12" s="458">
        <v>73012</v>
      </c>
      <c r="C12" s="458">
        <v>1042985</v>
      </c>
      <c r="D12" s="458">
        <v>115897</v>
      </c>
      <c r="E12" s="457">
        <v>158.73691995836302</v>
      </c>
      <c r="F12" s="457">
        <v>137.24066881394467</v>
      </c>
      <c r="G12" s="456"/>
      <c r="H12" s="456"/>
    </row>
    <row r="13" spans="1:10" s="454" customFormat="1" ht="30" customHeight="1">
      <c r="A13" s="459" t="s">
        <v>290</v>
      </c>
      <c r="B13" s="462">
        <v>33.377397324352138</v>
      </c>
      <c r="C13" s="462">
        <v>16.567555950792944</v>
      </c>
      <c r="D13" s="462">
        <v>15.36854622931325</v>
      </c>
      <c r="E13" s="457">
        <v>46.044771196405911</v>
      </c>
      <c r="F13" s="457">
        <v>103.24467035312081</v>
      </c>
      <c r="G13" s="456"/>
      <c r="H13" s="456"/>
    </row>
    <row r="14" spans="1:10" s="454" customFormat="1" ht="30" customHeight="1">
      <c r="A14" s="459" t="s">
        <v>289</v>
      </c>
      <c r="B14" s="458">
        <v>5358</v>
      </c>
      <c r="C14" s="458">
        <v>44096</v>
      </c>
      <c r="D14" s="458">
        <v>6503</v>
      </c>
      <c r="E14" s="457">
        <v>121.36991414706981</v>
      </c>
      <c r="F14" s="457">
        <v>76.776859504132233</v>
      </c>
      <c r="G14" s="456"/>
      <c r="H14" s="456"/>
    </row>
    <row r="15" spans="1:10" s="454" customFormat="1" ht="30" customHeight="1">
      <c r="A15" s="460" t="s">
        <v>457</v>
      </c>
      <c r="B15" s="458">
        <v>2251</v>
      </c>
      <c r="C15" s="458">
        <v>46592</v>
      </c>
      <c r="D15" s="458">
        <v>18055</v>
      </c>
      <c r="E15" s="457">
        <v>802.0879609062639</v>
      </c>
      <c r="F15" s="457">
        <v>154.28986498034524</v>
      </c>
      <c r="G15" s="456"/>
      <c r="H15" s="456"/>
    </row>
    <row r="16" spans="1:10" s="454" customFormat="1" ht="30" customHeight="1">
      <c r="A16" s="460" t="s">
        <v>456</v>
      </c>
      <c r="B16" s="458">
        <v>5419</v>
      </c>
      <c r="C16" s="458">
        <v>37663</v>
      </c>
      <c r="D16" s="458">
        <v>5602</v>
      </c>
      <c r="E16" s="457">
        <v>103.37700682782803</v>
      </c>
      <c r="F16" s="457">
        <v>100.84608460846086</v>
      </c>
      <c r="G16" s="456"/>
      <c r="H16" s="456"/>
    </row>
    <row r="17" spans="1:9" s="454" customFormat="1" ht="30" customHeight="1">
      <c r="A17" s="459" t="s">
        <v>288</v>
      </c>
      <c r="B17" s="458">
        <v>2021</v>
      </c>
      <c r="C17" s="458">
        <v>17464</v>
      </c>
      <c r="D17" s="458">
        <v>2095</v>
      </c>
      <c r="E17" s="457">
        <v>103.6615536862939</v>
      </c>
      <c r="F17" s="457">
        <v>129.24120913016657</v>
      </c>
      <c r="G17" s="456"/>
      <c r="H17" s="456"/>
      <c r="I17" s="455"/>
    </row>
    <row r="18" spans="1:9" ht="20.100000000000001" customHeight="1"/>
    <row r="19" spans="1:9" ht="20.100000000000001" customHeight="1"/>
    <row r="20" spans="1:9" ht="20.100000000000001" customHeight="1"/>
    <row r="21" spans="1:9" ht="20.100000000000001" customHeight="1"/>
    <row r="22" spans="1:9" ht="20.100000000000001" customHeight="1"/>
    <row r="23" spans="1:9" ht="20.100000000000001" customHeight="1"/>
    <row r="24" spans="1:9" ht="20.100000000000001" customHeight="1"/>
    <row r="25" spans="1:9" ht="21.6" customHeight="1"/>
    <row r="26" spans="1:9" ht="21.6" customHeight="1"/>
    <row r="27" spans="1:9" ht="21.6" customHeight="1"/>
    <row r="37" spans="1:6" ht="15">
      <c r="A37" s="453"/>
      <c r="B37" s="453"/>
      <c r="C37" s="453"/>
      <c r="D37" s="453"/>
      <c r="E37" s="453"/>
      <c r="F37" s="453"/>
    </row>
    <row r="38" spans="1:6" ht="15">
      <c r="A38" s="453"/>
      <c r="B38" s="453"/>
      <c r="C38" s="453"/>
      <c r="D38" s="453"/>
      <c r="E38" s="453"/>
      <c r="F38" s="453"/>
    </row>
    <row r="39" spans="1:6" ht="15">
      <c r="A39" s="453"/>
      <c r="B39" s="453"/>
      <c r="C39" s="453"/>
      <c r="D39" s="453"/>
      <c r="E39" s="453"/>
      <c r="F39" s="453"/>
    </row>
    <row r="40" spans="1:6" ht="15">
      <c r="A40" s="453"/>
      <c r="B40" s="453"/>
      <c r="C40" s="453"/>
      <c r="D40" s="453"/>
      <c r="E40" s="453"/>
      <c r="F40" s="453"/>
    </row>
    <row r="41" spans="1:6" ht="15">
      <c r="A41" s="453"/>
      <c r="B41" s="453"/>
      <c r="C41" s="453"/>
      <c r="D41" s="453"/>
      <c r="E41" s="453"/>
      <c r="F41" s="453"/>
    </row>
    <row r="42" spans="1:6" ht="15">
      <c r="A42" s="453"/>
      <c r="B42" s="453"/>
      <c r="C42" s="453"/>
      <c r="D42" s="453"/>
      <c r="E42" s="453"/>
      <c r="F42" s="453"/>
    </row>
    <row r="43" spans="1:6" ht="15">
      <c r="A43" s="453"/>
      <c r="B43" s="453"/>
      <c r="C43" s="453"/>
      <c r="D43" s="453"/>
      <c r="E43" s="453"/>
      <c r="F43" s="453"/>
    </row>
    <row r="44" spans="1:6" ht="15">
      <c r="A44" s="453"/>
      <c r="B44" s="453"/>
      <c r="C44" s="453"/>
      <c r="D44" s="453"/>
      <c r="E44" s="453"/>
      <c r="F44" s="453"/>
    </row>
    <row r="45" spans="1:6" ht="15">
      <c r="A45" s="453"/>
      <c r="B45" s="453"/>
      <c r="C45" s="453"/>
      <c r="D45" s="453"/>
      <c r="E45" s="453"/>
      <c r="F45" s="453"/>
    </row>
    <row r="46" spans="1:6" ht="15">
      <c r="A46" s="453"/>
      <c r="B46" s="453"/>
      <c r="C46" s="453"/>
      <c r="D46" s="453"/>
      <c r="E46" s="453"/>
      <c r="F46" s="453"/>
    </row>
    <row r="47" spans="1:6" ht="15">
      <c r="A47" s="453"/>
      <c r="B47" s="453"/>
      <c r="C47" s="453"/>
      <c r="D47" s="453"/>
      <c r="E47" s="453"/>
      <c r="F47" s="453"/>
    </row>
    <row r="48" spans="1:6" ht="15">
      <c r="A48" s="453"/>
      <c r="B48" s="453"/>
      <c r="C48" s="453"/>
      <c r="D48" s="453"/>
      <c r="E48" s="453"/>
      <c r="F48" s="453"/>
    </row>
  </sheetData>
  <mergeCells count="2">
    <mergeCell ref="E4:F4"/>
    <mergeCell ref="E5:F5"/>
  </mergeCells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4"/>
  <sheetViews>
    <sheetView zoomScaleNormal="100" workbookViewId="0"/>
  </sheetViews>
  <sheetFormatPr defaultColWidth="10" defaultRowHeight="12.75"/>
  <cols>
    <col min="1" max="1" width="1.28515625" style="476" customWidth="1"/>
    <col min="2" max="2" width="41.85546875" style="476" customWidth="1"/>
    <col min="3" max="3" width="7.28515625" style="476" customWidth="1"/>
    <col min="4" max="4" width="8.7109375" style="476" customWidth="1"/>
    <col min="5" max="5" width="7.7109375" style="476" customWidth="1"/>
    <col min="6" max="6" width="0.7109375" style="476" customWidth="1"/>
    <col min="7" max="9" width="7.28515625" style="476" customWidth="1"/>
    <col min="10" max="16384" width="10" style="476"/>
  </cols>
  <sheetData>
    <row r="1" spans="1:10" s="478" customFormat="1" ht="20.100000000000001" customHeight="1">
      <c r="A1" s="479" t="s">
        <v>467</v>
      </c>
      <c r="B1" s="479"/>
      <c r="C1" s="513"/>
      <c r="D1" s="513"/>
      <c r="E1" s="513"/>
      <c r="F1" s="513"/>
      <c r="G1" s="513"/>
    </row>
    <row r="2" spans="1:10" ht="18" customHeight="1">
      <c r="A2" s="477"/>
      <c r="B2" s="477"/>
      <c r="C2" s="480"/>
      <c r="D2" s="480"/>
      <c r="E2" s="480"/>
      <c r="F2" s="480"/>
      <c r="G2" s="480"/>
    </row>
    <row r="3" spans="1:10" s="472" customFormat="1" ht="18" customHeight="1">
      <c r="A3" s="475"/>
      <c r="B3" s="475"/>
      <c r="C3" s="475"/>
      <c r="D3" s="475"/>
      <c r="E3" s="475"/>
      <c r="F3" s="475"/>
      <c r="G3" s="512"/>
    </row>
    <row r="4" spans="1:10" s="472" customFormat="1" ht="15" customHeight="1">
      <c r="A4" s="511"/>
      <c r="B4" s="511"/>
      <c r="C4" s="541" t="s">
        <v>370</v>
      </c>
      <c r="D4" s="541"/>
      <c r="E4" s="541"/>
      <c r="F4" s="448"/>
      <c r="G4" s="543" t="s">
        <v>464</v>
      </c>
      <c r="H4" s="543"/>
      <c r="I4" s="543"/>
    </row>
    <row r="5" spans="1:10" s="472" customFormat="1" ht="15" customHeight="1">
      <c r="A5" s="510"/>
      <c r="B5" s="510"/>
      <c r="C5" s="542"/>
      <c r="D5" s="542"/>
      <c r="E5" s="542"/>
      <c r="F5" s="226"/>
      <c r="G5" s="544" t="s">
        <v>465</v>
      </c>
      <c r="H5" s="544"/>
      <c r="I5" s="544"/>
    </row>
    <row r="6" spans="1:10" s="472" customFormat="1" ht="15" customHeight="1">
      <c r="A6" s="510"/>
      <c r="B6" s="510"/>
      <c r="C6" s="450" t="s">
        <v>317</v>
      </c>
      <c r="D6" s="450" t="s">
        <v>316</v>
      </c>
      <c r="E6" s="450" t="s">
        <v>315</v>
      </c>
      <c r="F6" s="226"/>
      <c r="G6" s="450" t="s">
        <v>317</v>
      </c>
      <c r="H6" s="450" t="s">
        <v>316</v>
      </c>
      <c r="I6" s="450" t="s">
        <v>317</v>
      </c>
    </row>
    <row r="7" spans="1:10" s="472" customFormat="1" ht="15" customHeight="1">
      <c r="A7" s="510"/>
      <c r="B7" s="510"/>
      <c r="C7" s="227" t="s">
        <v>314</v>
      </c>
      <c r="D7" s="227" t="s">
        <v>312</v>
      </c>
      <c r="E7" s="227" t="s">
        <v>311</v>
      </c>
      <c r="F7" s="226"/>
      <c r="G7" s="227" t="s">
        <v>313</v>
      </c>
      <c r="H7" s="227" t="s">
        <v>461</v>
      </c>
      <c r="I7" s="227" t="s">
        <v>460</v>
      </c>
    </row>
    <row r="8" spans="1:10" s="472" customFormat="1" ht="15" customHeight="1">
      <c r="A8" s="510"/>
      <c r="B8" s="510"/>
      <c r="C8" s="451" t="s">
        <v>310</v>
      </c>
      <c r="D8" s="451" t="s">
        <v>309</v>
      </c>
      <c r="E8" s="451" t="s">
        <v>308</v>
      </c>
      <c r="F8" s="449"/>
      <c r="G8" s="451" t="s">
        <v>307</v>
      </c>
      <c r="H8" s="451" t="s">
        <v>459</v>
      </c>
      <c r="I8" s="451" t="s">
        <v>311</v>
      </c>
    </row>
    <row r="9" spans="1:10" s="472" customFormat="1" ht="20.100000000000001" customHeight="1">
      <c r="A9" s="509"/>
      <c r="B9" s="509"/>
      <c r="C9" s="226"/>
      <c r="D9" s="226"/>
      <c r="E9" s="226"/>
      <c r="F9" s="226"/>
      <c r="G9" s="226"/>
    </row>
    <row r="10" spans="1:10" s="503" customFormat="1" ht="20.100000000000001" customHeight="1">
      <c r="A10" s="490" t="s">
        <v>115</v>
      </c>
      <c r="B10" s="490"/>
      <c r="C10" s="505">
        <v>10091</v>
      </c>
      <c r="D10" s="505">
        <v>155084.01797619101</v>
      </c>
      <c r="E10" s="505">
        <v>115897</v>
      </c>
      <c r="F10" s="505"/>
      <c r="G10" s="500">
        <v>121.94561933534742</v>
      </c>
      <c r="H10" s="500">
        <v>125.90232545529207</v>
      </c>
      <c r="I10" s="500">
        <v>137.24066881394467</v>
      </c>
      <c r="J10" s="491"/>
    </row>
    <row r="11" spans="1:10" s="503" customFormat="1" ht="18" customHeight="1">
      <c r="A11" s="490" t="s">
        <v>306</v>
      </c>
      <c r="B11" s="490"/>
      <c r="C11" s="489"/>
      <c r="D11" s="505"/>
      <c r="E11" s="505"/>
      <c r="F11" s="505"/>
      <c r="G11" s="500"/>
      <c r="H11" s="508"/>
      <c r="I11" s="508"/>
      <c r="J11" s="491"/>
    </row>
    <row r="12" spans="1:10" s="503" customFormat="1" ht="18" customHeight="1">
      <c r="A12" s="504"/>
      <c r="B12" s="507" t="s">
        <v>305</v>
      </c>
      <c r="C12" s="506">
        <v>174</v>
      </c>
      <c r="D12" s="505">
        <v>3718.339903</v>
      </c>
      <c r="E12" s="505">
        <v>1259</v>
      </c>
      <c r="F12" s="505"/>
      <c r="G12" s="500">
        <v>118.36734693877551</v>
      </c>
      <c r="H12" s="500">
        <v>152.59811280722028</v>
      </c>
      <c r="I12" s="500">
        <v>68.164591229020033</v>
      </c>
      <c r="J12" s="491"/>
    </row>
    <row r="13" spans="1:10" s="503" customFormat="1" ht="18" customHeight="1">
      <c r="A13" s="504"/>
      <c r="B13" s="502" t="s">
        <v>304</v>
      </c>
      <c r="C13" s="501">
        <v>2747</v>
      </c>
      <c r="D13" s="501">
        <v>52538.518491833995</v>
      </c>
      <c r="E13" s="501">
        <v>79257</v>
      </c>
      <c r="F13" s="501">
        <v>0</v>
      </c>
      <c r="G13" s="500">
        <v>113.84169084127642</v>
      </c>
      <c r="H13" s="500">
        <v>117.12131461552131</v>
      </c>
      <c r="I13" s="500">
        <v>167.10309930423784</v>
      </c>
      <c r="J13" s="491"/>
    </row>
    <row r="14" spans="1:10" s="472" customFormat="1" ht="18" customHeight="1">
      <c r="A14" s="458"/>
      <c r="B14" s="495" t="s">
        <v>34</v>
      </c>
      <c r="C14" s="497">
        <v>58</v>
      </c>
      <c r="D14" s="494">
        <v>917.28499999999997</v>
      </c>
      <c r="E14" s="494">
        <v>416</v>
      </c>
      <c r="F14" s="494"/>
      <c r="G14" s="481">
        <v>187.09677419354838</v>
      </c>
      <c r="H14" s="481">
        <v>155.02535068446846</v>
      </c>
      <c r="I14" s="481">
        <v>186.54708520179372</v>
      </c>
      <c r="J14" s="491"/>
    </row>
    <row r="15" spans="1:10" s="472" customFormat="1" ht="18" customHeight="1">
      <c r="A15" s="459"/>
      <c r="B15" s="495" t="s">
        <v>29</v>
      </c>
      <c r="C15" s="497">
        <v>1265</v>
      </c>
      <c r="D15" s="494">
        <v>20756.512081835001</v>
      </c>
      <c r="E15" s="494">
        <v>70573</v>
      </c>
      <c r="F15" s="494"/>
      <c r="G15" s="481">
        <v>104.0296052631579</v>
      </c>
      <c r="H15" s="481">
        <v>133.26231542322847</v>
      </c>
      <c r="I15" s="481">
        <v>177.04329938287091</v>
      </c>
      <c r="J15" s="491"/>
    </row>
    <row r="16" spans="1:10" s="472" customFormat="1" ht="18" customHeight="1">
      <c r="A16" s="458"/>
      <c r="B16" s="495" t="s">
        <v>264</v>
      </c>
      <c r="C16" s="497">
        <v>204</v>
      </c>
      <c r="D16" s="494">
        <v>14020.518</v>
      </c>
      <c r="E16" s="494">
        <v>1684</v>
      </c>
      <c r="F16" s="494"/>
      <c r="G16" s="481">
        <v>201.98019801980197</v>
      </c>
      <c r="H16" s="481">
        <v>507.27978940431677</v>
      </c>
      <c r="I16" s="481">
        <v>241.26074498567337</v>
      </c>
      <c r="J16" s="491"/>
    </row>
    <row r="17" spans="1:13" s="472" customFormat="1" ht="18" customHeight="1">
      <c r="A17" s="458"/>
      <c r="B17" s="495" t="s">
        <v>272</v>
      </c>
      <c r="C17" s="494">
        <v>1220</v>
      </c>
      <c r="D17" s="492">
        <v>16844.203409998998</v>
      </c>
      <c r="E17" s="492">
        <v>6584</v>
      </c>
      <c r="F17" s="494"/>
      <c r="G17" s="481">
        <v>114.55399061032865</v>
      </c>
      <c r="H17" s="481">
        <v>64.967904835208472</v>
      </c>
      <c r="I17" s="481">
        <v>99.052204001805322</v>
      </c>
      <c r="J17" s="491"/>
    </row>
    <row r="18" spans="1:13" s="472" customFormat="1" ht="18" customHeight="1">
      <c r="A18" s="485"/>
      <c r="B18" s="502" t="s">
        <v>303</v>
      </c>
      <c r="C18" s="501">
        <v>7170</v>
      </c>
      <c r="D18" s="501">
        <v>98827.159581357002</v>
      </c>
      <c r="E18" s="501">
        <v>35381</v>
      </c>
      <c r="F18" s="501"/>
      <c r="G18" s="500">
        <v>125.45931758530185</v>
      </c>
      <c r="H18" s="500">
        <v>130.23597631698175</v>
      </c>
      <c r="I18" s="500">
        <v>100.59708282391743</v>
      </c>
      <c r="J18" s="491"/>
    </row>
    <row r="19" spans="1:13" s="472" customFormat="1" ht="18" customHeight="1">
      <c r="A19" s="459"/>
      <c r="B19" s="495" t="s">
        <v>273</v>
      </c>
      <c r="C19" s="497">
        <v>3366</v>
      </c>
      <c r="D19" s="494">
        <v>16810.335301332001</v>
      </c>
      <c r="E19" s="494">
        <v>14662</v>
      </c>
      <c r="F19" s="494"/>
      <c r="G19" s="481">
        <v>165.16192345436701</v>
      </c>
      <c r="H19" s="481">
        <v>96.740746338782273</v>
      </c>
      <c r="I19" s="481">
        <v>103.01412211058806</v>
      </c>
      <c r="J19" s="491"/>
    </row>
    <row r="20" spans="1:13" s="472" customFormat="1" ht="18" customHeight="1">
      <c r="A20" s="459"/>
      <c r="B20" s="495" t="s">
        <v>261</v>
      </c>
      <c r="C20" s="497">
        <v>459</v>
      </c>
      <c r="D20" s="494">
        <v>3018.7062219650002</v>
      </c>
      <c r="E20" s="494">
        <v>2371</v>
      </c>
      <c r="F20" s="494"/>
      <c r="G20" s="481">
        <v>106.74418604651163</v>
      </c>
      <c r="H20" s="481">
        <v>146.07764508847779</v>
      </c>
      <c r="I20" s="481">
        <v>114.65183752417796</v>
      </c>
      <c r="J20" s="491"/>
    </row>
    <row r="21" spans="1:13" s="472" customFormat="1" ht="18" customHeight="1">
      <c r="A21" s="459"/>
      <c r="B21" s="495" t="s">
        <v>269</v>
      </c>
      <c r="C21" s="497">
        <v>396</v>
      </c>
      <c r="D21" s="494">
        <v>4443.09</v>
      </c>
      <c r="E21" s="494">
        <v>2007</v>
      </c>
      <c r="F21" s="494"/>
      <c r="G21" s="481">
        <v>79.2</v>
      </c>
      <c r="H21" s="481">
        <v>116.0699735381197</v>
      </c>
      <c r="I21" s="481">
        <v>82.018798528810791</v>
      </c>
      <c r="J21" s="491"/>
    </row>
    <row r="22" spans="1:13" s="472" customFormat="1" ht="18" customHeight="1">
      <c r="A22" s="459"/>
      <c r="B22" s="495" t="s">
        <v>268</v>
      </c>
      <c r="C22" s="497">
        <v>289</v>
      </c>
      <c r="D22" s="494">
        <v>1524.1240206269999</v>
      </c>
      <c r="E22" s="494">
        <v>1406</v>
      </c>
      <c r="F22" s="494"/>
      <c r="G22" s="481">
        <v>89.473684210526315</v>
      </c>
      <c r="H22" s="481">
        <v>31.846093713417321</v>
      </c>
      <c r="I22" s="481">
        <v>68.685881778212021</v>
      </c>
      <c r="J22" s="491"/>
    </row>
    <row r="23" spans="1:13" s="472" customFormat="1" ht="18" customHeight="1">
      <c r="A23" s="459"/>
      <c r="B23" s="495" t="s">
        <v>266</v>
      </c>
      <c r="C23" s="497">
        <v>110</v>
      </c>
      <c r="D23" s="494">
        <v>5222.7668679999997</v>
      </c>
      <c r="E23" s="494">
        <v>642</v>
      </c>
      <c r="F23" s="494"/>
      <c r="G23" s="481">
        <v>107.84313725490196</v>
      </c>
      <c r="H23" s="481">
        <v>23.486151986244586</v>
      </c>
      <c r="I23" s="481">
        <v>147.24770642201835</v>
      </c>
      <c r="J23" s="491"/>
    </row>
    <row r="24" spans="1:13" s="472" customFormat="1" ht="18" customHeight="1">
      <c r="A24" s="459"/>
      <c r="B24" s="495" t="s">
        <v>270</v>
      </c>
      <c r="C24" s="497">
        <v>600</v>
      </c>
      <c r="D24" s="494">
        <v>49189.824523000003</v>
      </c>
      <c r="E24" s="494">
        <v>3625</v>
      </c>
      <c r="F24" s="494"/>
      <c r="G24" s="481">
        <v>133.33333333333331</v>
      </c>
      <c r="H24" s="481">
        <v>309.4088849100516</v>
      </c>
      <c r="I24" s="481">
        <v>125.4325259515571</v>
      </c>
      <c r="J24" s="491"/>
    </row>
    <row r="25" spans="1:13" s="472" customFormat="1" ht="27" customHeight="1">
      <c r="A25" s="458"/>
      <c r="B25" s="495" t="s">
        <v>302</v>
      </c>
      <c r="C25" s="497">
        <v>874</v>
      </c>
      <c r="D25" s="494">
        <v>5906.7491075449998</v>
      </c>
      <c r="E25" s="494">
        <v>4204</v>
      </c>
      <c r="F25" s="494"/>
      <c r="G25" s="481">
        <v>105.81113801452784</v>
      </c>
      <c r="H25" s="481">
        <v>118.16549447819298</v>
      </c>
      <c r="I25" s="481">
        <v>93.008849557522126</v>
      </c>
      <c r="J25" s="491"/>
      <c r="K25" s="499"/>
      <c r="L25" s="498"/>
      <c r="M25" s="498"/>
    </row>
    <row r="26" spans="1:13" s="472" customFormat="1" ht="18" customHeight="1">
      <c r="A26" s="459"/>
      <c r="B26" s="495" t="s">
        <v>267</v>
      </c>
      <c r="C26" s="497">
        <v>299</v>
      </c>
      <c r="D26" s="494">
        <v>1236.3631388880001</v>
      </c>
      <c r="E26" s="494">
        <v>1491</v>
      </c>
      <c r="F26" s="494"/>
      <c r="G26" s="481">
        <v>99.006622516556291</v>
      </c>
      <c r="H26" s="481">
        <v>150.85446534786149</v>
      </c>
      <c r="I26" s="481">
        <v>78.515007898894154</v>
      </c>
      <c r="J26" s="491"/>
    </row>
    <row r="27" spans="1:13" s="472" customFormat="1" ht="18" customHeight="1">
      <c r="A27" s="459"/>
      <c r="B27" s="495" t="s">
        <v>262</v>
      </c>
      <c r="C27" s="497">
        <v>81</v>
      </c>
      <c r="D27" s="494">
        <v>4352.33</v>
      </c>
      <c r="E27" s="494">
        <v>1415</v>
      </c>
      <c r="F27" s="494"/>
      <c r="G27" s="481">
        <v>150</v>
      </c>
      <c r="H27" s="481">
        <v>724.37420944011717</v>
      </c>
      <c r="I27" s="481">
        <v>373.35092348284957</v>
      </c>
      <c r="J27" s="491"/>
    </row>
    <row r="28" spans="1:13" s="472" customFormat="1" ht="18" customHeight="1">
      <c r="A28" s="459"/>
      <c r="B28" s="495" t="s">
        <v>263</v>
      </c>
      <c r="C28" s="497">
        <v>72</v>
      </c>
      <c r="D28" s="494">
        <v>512.02</v>
      </c>
      <c r="E28" s="494">
        <v>426</v>
      </c>
      <c r="F28" s="494"/>
      <c r="G28" s="481">
        <v>84.705882352941174</v>
      </c>
      <c r="H28" s="481">
        <v>190.69504137771784</v>
      </c>
      <c r="I28" s="481">
        <v>102.65060240963855</v>
      </c>
      <c r="J28" s="491"/>
    </row>
    <row r="29" spans="1:13" ht="27" customHeight="1">
      <c r="A29" s="459"/>
      <c r="B29" s="495" t="s">
        <v>271</v>
      </c>
      <c r="C29" s="496">
        <v>520</v>
      </c>
      <c r="D29" s="494">
        <v>6336.4943999999996</v>
      </c>
      <c r="E29" s="494">
        <v>2643</v>
      </c>
      <c r="F29" s="494"/>
      <c r="G29" s="481">
        <v>103.58565737051792</v>
      </c>
      <c r="H29" s="481">
        <v>232.83404200217385</v>
      </c>
      <c r="I29" s="481">
        <v>77.212971078001758</v>
      </c>
      <c r="J29" s="491"/>
    </row>
    <row r="30" spans="1:13" ht="18" customHeight="1">
      <c r="A30" s="459"/>
      <c r="B30" s="495" t="s">
        <v>265</v>
      </c>
      <c r="C30" s="493">
        <v>104</v>
      </c>
      <c r="D30" s="492">
        <v>274.35599999999999</v>
      </c>
      <c r="E30" s="492">
        <v>489</v>
      </c>
      <c r="F30" s="492"/>
      <c r="G30" s="481">
        <v>100.97087378640776</v>
      </c>
      <c r="H30" s="481">
        <v>97.505028374439263</v>
      </c>
      <c r="I30" s="481">
        <v>118.1159420289855</v>
      </c>
      <c r="J30" s="491"/>
    </row>
    <row r="31" spans="1:13" ht="18" customHeight="1">
      <c r="A31" s="485"/>
      <c r="B31" s="485"/>
      <c r="C31" s="458"/>
      <c r="D31" s="464"/>
      <c r="E31" s="464"/>
      <c r="F31" s="464"/>
      <c r="G31" s="481"/>
      <c r="H31" s="488"/>
      <c r="I31" s="488"/>
    </row>
    <row r="32" spans="1:13" ht="18" customHeight="1">
      <c r="A32" s="490" t="s">
        <v>301</v>
      </c>
      <c r="B32" s="490"/>
      <c r="C32" s="490"/>
      <c r="D32" s="490"/>
      <c r="E32" s="490"/>
      <c r="F32" s="489"/>
      <c r="G32" s="481"/>
      <c r="H32" s="488"/>
      <c r="I32" s="488"/>
    </row>
    <row r="33" spans="1:11" ht="18" customHeight="1">
      <c r="A33" s="485"/>
      <c r="B33" s="484" t="s">
        <v>300</v>
      </c>
      <c r="C33" s="485">
        <v>3282</v>
      </c>
      <c r="D33" s="487">
        <v>36537.888957704992</v>
      </c>
      <c r="E33" s="485">
        <v>30195</v>
      </c>
      <c r="F33" s="482"/>
      <c r="G33" s="481">
        <v>152.43845796562937</v>
      </c>
      <c r="H33" s="481">
        <v>78.962030142810605</v>
      </c>
      <c r="I33" s="481">
        <v>122.59439707673569</v>
      </c>
      <c r="K33" s="486"/>
    </row>
    <row r="34" spans="1:11" ht="18" customHeight="1">
      <c r="A34" s="485"/>
      <c r="B34" s="484" t="s">
        <v>299</v>
      </c>
      <c r="C34" s="483">
        <v>509</v>
      </c>
      <c r="D34" s="483">
        <v>13794.288287999998</v>
      </c>
      <c r="E34" s="483">
        <v>34602</v>
      </c>
      <c r="F34" s="482"/>
      <c r="G34" s="481">
        <v>145.01424501424503</v>
      </c>
      <c r="H34" s="481">
        <v>365.49869104323784</v>
      </c>
      <c r="I34" s="481">
        <v>644.83786805814384</v>
      </c>
    </row>
    <row r="35" spans="1:11" ht="18" customHeight="1">
      <c r="A35" s="485"/>
      <c r="B35" s="484" t="s">
        <v>298</v>
      </c>
      <c r="C35" s="483">
        <v>1556</v>
      </c>
      <c r="D35" s="483">
        <v>22448.814904690997</v>
      </c>
      <c r="E35" s="483">
        <v>24898</v>
      </c>
      <c r="F35" s="482"/>
      <c r="G35" s="481">
        <v>124.57966373098479</v>
      </c>
      <c r="H35" s="481">
        <v>216.95912597809698</v>
      </c>
      <c r="I35" s="481">
        <v>193.26243887293333</v>
      </c>
    </row>
    <row r="36" spans="1:11" ht="18" customHeight="1">
      <c r="A36" s="485"/>
      <c r="B36" s="484" t="s">
        <v>297</v>
      </c>
      <c r="C36" s="483">
        <v>350</v>
      </c>
      <c r="D36" s="483">
        <v>6529.3919029999997</v>
      </c>
      <c r="E36" s="483">
        <v>1851</v>
      </c>
      <c r="F36" s="482"/>
      <c r="G36" s="481">
        <v>139.44223107569721</v>
      </c>
      <c r="H36" s="481">
        <v>337.32008778747274</v>
      </c>
      <c r="I36" s="481">
        <v>115.68750000000001</v>
      </c>
    </row>
    <row r="37" spans="1:11" ht="18" customHeight="1">
      <c r="A37" s="485"/>
      <c r="B37" s="484" t="s">
        <v>296</v>
      </c>
      <c r="C37" s="483">
        <v>3501</v>
      </c>
      <c r="D37" s="483">
        <v>63361.542932041004</v>
      </c>
      <c r="E37" s="483">
        <v>18349</v>
      </c>
      <c r="F37" s="482"/>
      <c r="G37" s="481">
        <v>98.73096446700508</v>
      </c>
      <c r="H37" s="481">
        <v>116.62270796836818</v>
      </c>
      <c r="I37" s="481">
        <v>60.687944435257158</v>
      </c>
    </row>
    <row r="38" spans="1:11" ht="18" customHeight="1">
      <c r="A38" s="485"/>
      <c r="B38" s="484" t="s">
        <v>295</v>
      </c>
      <c r="C38" s="483">
        <v>893</v>
      </c>
      <c r="D38" s="483">
        <v>12412.090990754001</v>
      </c>
      <c r="E38" s="483">
        <v>6002</v>
      </c>
      <c r="F38" s="482"/>
      <c r="G38" s="481">
        <v>123.17241379310344</v>
      </c>
      <c r="H38" s="481">
        <v>190.42736962442305</v>
      </c>
      <c r="I38" s="481">
        <v>61.660160262995689</v>
      </c>
    </row>
    <row r="39" spans="1:11" ht="20.100000000000001" customHeight="1">
      <c r="A39" s="480"/>
      <c r="B39" s="480"/>
      <c r="C39" s="480"/>
      <c r="D39" s="480"/>
      <c r="E39" s="480"/>
      <c r="F39" s="480"/>
      <c r="G39" s="480"/>
    </row>
    <row r="40" spans="1:11" ht="20.100000000000001" customHeight="1">
      <c r="A40" s="480"/>
      <c r="B40" s="480"/>
      <c r="C40" s="480"/>
      <c r="D40" s="480"/>
      <c r="E40" s="480"/>
      <c r="F40" s="480"/>
      <c r="G40" s="480"/>
    </row>
    <row r="41" spans="1:11" ht="20.100000000000001" customHeight="1">
      <c r="A41" s="480"/>
      <c r="B41" s="480"/>
      <c r="C41" s="480"/>
      <c r="D41" s="480"/>
      <c r="E41" s="480"/>
      <c r="F41" s="480"/>
      <c r="G41" s="480"/>
    </row>
    <row r="42" spans="1:11" ht="20.100000000000001" customHeight="1">
      <c r="A42" s="480"/>
      <c r="B42" s="480"/>
      <c r="C42" s="480"/>
      <c r="D42" s="480"/>
      <c r="E42" s="480"/>
      <c r="F42" s="480"/>
      <c r="G42" s="480"/>
    </row>
    <row r="43" spans="1:11" ht="20.100000000000001" customHeight="1">
      <c r="A43" s="480"/>
      <c r="B43" s="480"/>
      <c r="C43" s="480"/>
      <c r="D43" s="480"/>
      <c r="E43" s="480"/>
      <c r="F43" s="480"/>
      <c r="G43" s="480"/>
    </row>
    <row r="44" spans="1:11" ht="20.100000000000001" customHeight="1">
      <c r="A44" s="480"/>
      <c r="B44" s="480"/>
      <c r="C44" s="480"/>
      <c r="D44" s="480"/>
      <c r="E44" s="480"/>
      <c r="F44" s="480"/>
      <c r="G44" s="480"/>
    </row>
    <row r="45" spans="1:11" ht="20.100000000000001" customHeight="1">
      <c r="A45" s="480"/>
      <c r="B45" s="480"/>
      <c r="C45" s="480"/>
      <c r="D45" s="480"/>
      <c r="E45" s="480"/>
      <c r="F45" s="480"/>
      <c r="G45" s="480"/>
      <c r="H45" s="480"/>
    </row>
    <row r="46" spans="1:11" ht="20.100000000000001" customHeight="1">
      <c r="A46" s="480"/>
      <c r="B46" s="480"/>
      <c r="C46" s="480"/>
      <c r="D46" s="480"/>
      <c r="E46" s="480"/>
      <c r="F46" s="480"/>
      <c r="G46" s="480"/>
      <c r="H46" s="480"/>
    </row>
    <row r="47" spans="1:11" ht="20.100000000000001" customHeight="1">
      <c r="A47" s="480"/>
      <c r="B47" s="480"/>
      <c r="C47" s="480"/>
      <c r="D47" s="480"/>
      <c r="E47" s="480"/>
      <c r="F47" s="480"/>
      <c r="G47" s="480"/>
      <c r="H47" s="480"/>
    </row>
    <row r="48" spans="1:11" ht="20.100000000000001" customHeight="1">
      <c r="A48" s="480"/>
      <c r="B48" s="480"/>
      <c r="C48" s="480"/>
      <c r="D48" s="480"/>
      <c r="E48" s="480"/>
      <c r="F48" s="480"/>
      <c r="G48" s="480"/>
      <c r="H48" s="480"/>
    </row>
    <row r="49" spans="1:8" ht="20.100000000000001" customHeight="1">
      <c r="A49" s="480"/>
      <c r="B49" s="480"/>
      <c r="C49" s="480"/>
      <c r="D49" s="480"/>
      <c r="E49" s="480"/>
      <c r="F49" s="480"/>
      <c r="G49" s="480"/>
      <c r="H49" s="480"/>
    </row>
    <row r="50" spans="1:8" ht="20.100000000000001" customHeight="1">
      <c r="A50" s="480"/>
      <c r="B50" s="480"/>
      <c r="C50" s="480"/>
      <c r="D50" s="480"/>
      <c r="E50" s="480"/>
      <c r="F50" s="480"/>
      <c r="G50" s="480"/>
      <c r="H50" s="480"/>
    </row>
    <row r="51" spans="1:8" ht="20.100000000000001" customHeight="1">
      <c r="A51" s="480"/>
      <c r="B51" s="480"/>
      <c r="C51" s="480"/>
      <c r="D51" s="480"/>
      <c r="E51" s="480"/>
      <c r="F51" s="480"/>
      <c r="G51" s="480"/>
      <c r="H51" s="480"/>
    </row>
    <row r="52" spans="1:8" ht="20.100000000000001" customHeight="1">
      <c r="A52" s="480"/>
      <c r="B52" s="480"/>
      <c r="C52" s="480"/>
      <c r="D52" s="480"/>
      <c r="E52" s="480"/>
      <c r="F52" s="480"/>
      <c r="G52" s="480"/>
      <c r="H52" s="480"/>
    </row>
    <row r="53" spans="1:8" ht="20.100000000000001" customHeight="1">
      <c r="A53" s="480"/>
      <c r="B53" s="480"/>
      <c r="C53" s="480"/>
      <c r="D53" s="480"/>
      <c r="E53" s="480"/>
      <c r="F53" s="480"/>
      <c r="G53" s="480"/>
      <c r="H53" s="480"/>
    </row>
    <row r="54" spans="1:8" ht="20.100000000000001" customHeight="1">
      <c r="A54" s="480"/>
      <c r="B54" s="480"/>
      <c r="C54" s="480"/>
      <c r="D54" s="480"/>
      <c r="E54" s="480"/>
      <c r="F54" s="480"/>
      <c r="G54" s="480"/>
      <c r="H54" s="480"/>
    </row>
    <row r="55" spans="1:8" ht="20.100000000000001" customHeight="1">
      <c r="A55" s="480"/>
      <c r="B55" s="480"/>
      <c r="C55" s="480"/>
      <c r="D55" s="480"/>
      <c r="E55" s="480"/>
      <c r="F55" s="480"/>
      <c r="G55" s="480"/>
      <c r="H55" s="480"/>
    </row>
    <row r="56" spans="1:8" ht="20.100000000000001" customHeight="1">
      <c r="A56" s="480"/>
      <c r="B56" s="480"/>
      <c r="C56" s="480"/>
      <c r="D56" s="480"/>
      <c r="E56" s="480"/>
      <c r="F56" s="480"/>
      <c r="G56" s="480"/>
      <c r="H56" s="480"/>
    </row>
    <row r="57" spans="1:8" ht="20.100000000000001" customHeight="1">
      <c r="A57" s="480"/>
      <c r="B57" s="480"/>
      <c r="C57" s="480"/>
      <c r="D57" s="480"/>
      <c r="E57" s="480"/>
      <c r="F57" s="480"/>
      <c r="G57" s="480"/>
      <c r="H57" s="480"/>
    </row>
    <row r="58" spans="1:8" ht="20.100000000000001" customHeight="1">
      <c r="A58" s="480"/>
      <c r="B58" s="480"/>
      <c r="C58" s="480"/>
      <c r="D58" s="480"/>
      <c r="E58" s="480"/>
      <c r="F58" s="480"/>
      <c r="G58" s="480"/>
      <c r="H58" s="480"/>
    </row>
    <row r="59" spans="1:8" ht="20.100000000000001" customHeight="1"/>
    <row r="60" spans="1:8" ht="20.100000000000001" customHeight="1"/>
    <row r="61" spans="1:8" ht="20.100000000000001" customHeight="1"/>
    <row r="62" spans="1:8" ht="20.100000000000001" customHeight="1"/>
    <row r="63" spans="1:8" ht="20.100000000000001" customHeight="1"/>
    <row r="64" spans="1: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</sheetData>
  <mergeCells count="3">
    <mergeCell ref="C4:E5"/>
    <mergeCell ref="G4:I4"/>
    <mergeCell ref="G5:I5"/>
  </mergeCells>
  <pageMargins left="0.86614173228346458" right="0.39370078740157483" top="0.74803149606299213" bottom="0.74803149606299213" header="0.31496062992125984" footer="0.51181102362204722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3"/>
  <sheetViews>
    <sheetView workbookViewId="0"/>
  </sheetViews>
  <sheetFormatPr defaultColWidth="10" defaultRowHeight="12.75"/>
  <cols>
    <col min="1" max="1" width="43.42578125" style="514" customWidth="1"/>
    <col min="2" max="3" width="10.7109375" style="514" customWidth="1"/>
    <col min="4" max="4" width="24.28515625" style="514" customWidth="1"/>
    <col min="5" max="16384" width="10" style="514"/>
  </cols>
  <sheetData>
    <row r="1" spans="1:5" s="525" customFormat="1" ht="20.100000000000001" customHeight="1">
      <c r="A1" s="527" t="s">
        <v>468</v>
      </c>
      <c r="B1" s="526"/>
      <c r="C1" s="526"/>
      <c r="D1" s="478"/>
    </row>
    <row r="2" spans="1:5" ht="20.100000000000001" customHeight="1">
      <c r="A2" s="461"/>
      <c r="B2" s="461"/>
      <c r="C2" s="461"/>
      <c r="D2" s="476"/>
    </row>
    <row r="3" spans="1:5" s="521" customFormat="1" ht="20.100000000000001" customHeight="1">
      <c r="A3" s="524"/>
      <c r="B3" s="524"/>
      <c r="C3" s="523"/>
      <c r="D3" s="522" t="s">
        <v>320</v>
      </c>
    </row>
    <row r="4" spans="1:5" s="472" customFormat="1" ht="15.95" customHeight="1">
      <c r="A4" s="511"/>
      <c r="B4" s="450" t="s">
        <v>274</v>
      </c>
      <c r="C4" s="450" t="s">
        <v>274</v>
      </c>
      <c r="D4" s="450" t="s">
        <v>370</v>
      </c>
    </row>
    <row r="5" spans="1:5" s="472" customFormat="1" ht="15.95" customHeight="1">
      <c r="A5" s="510"/>
      <c r="B5" s="451" t="s">
        <v>281</v>
      </c>
      <c r="C5" s="451" t="s">
        <v>372</v>
      </c>
      <c r="D5" s="451" t="s">
        <v>462</v>
      </c>
    </row>
    <row r="6" spans="1:5" s="472" customFormat="1" ht="20.100000000000001" customHeight="1">
      <c r="A6" s="509"/>
      <c r="B6" s="226"/>
      <c r="C6" s="226"/>
      <c r="D6" s="226"/>
    </row>
    <row r="7" spans="1:5" s="503" customFormat="1" ht="20.100000000000001" customHeight="1">
      <c r="A7" s="225" t="s">
        <v>115</v>
      </c>
      <c r="B7" s="520">
        <f>+B8+B9+B14</f>
        <v>8470</v>
      </c>
      <c r="C7" s="520">
        <f>+C8+C9+C14</f>
        <v>6503</v>
      </c>
      <c r="D7" s="518">
        <f t="shared" ref="D7:D26" si="0">+C7/B7*100</f>
        <v>76.776859504132233</v>
      </c>
    </row>
    <row r="8" spans="1:5" s="503" customFormat="1" ht="20.100000000000001" customHeight="1">
      <c r="A8" s="454" t="s">
        <v>305</v>
      </c>
      <c r="B8" s="519">
        <v>130</v>
      </c>
      <c r="C8" s="519">
        <v>83</v>
      </c>
      <c r="D8" s="518">
        <f t="shared" si="0"/>
        <v>63.84615384615384</v>
      </c>
    </row>
    <row r="9" spans="1:5" s="503" customFormat="1" ht="20.100000000000001" customHeight="1">
      <c r="A9" s="454" t="s">
        <v>304</v>
      </c>
      <c r="B9" s="519">
        <f>+SUM(B10:B13)</f>
        <v>2424</v>
      </c>
      <c r="C9" s="519">
        <f>+SUM(C10:C13)</f>
        <v>1980</v>
      </c>
      <c r="D9" s="518">
        <f t="shared" si="0"/>
        <v>81.683168316831683</v>
      </c>
      <c r="E9" s="519"/>
    </row>
    <row r="10" spans="1:5" s="472" customFormat="1" ht="20.100000000000001" customHeight="1">
      <c r="A10" s="517" t="s">
        <v>34</v>
      </c>
      <c r="B10" s="516">
        <v>79</v>
      </c>
      <c r="C10" s="516">
        <v>51</v>
      </c>
      <c r="D10" s="515">
        <f t="shared" si="0"/>
        <v>64.556962025316452</v>
      </c>
    </row>
    <row r="11" spans="1:5" s="472" customFormat="1" ht="20.100000000000001" customHeight="1">
      <c r="A11" s="517" t="s">
        <v>29</v>
      </c>
      <c r="B11" s="516">
        <v>1002</v>
      </c>
      <c r="C11" s="516">
        <v>820</v>
      </c>
      <c r="D11" s="515">
        <f t="shared" si="0"/>
        <v>81.836327345309385</v>
      </c>
    </row>
    <row r="12" spans="1:5" s="472" customFormat="1" ht="20.100000000000001" customHeight="1">
      <c r="A12" s="517" t="s">
        <v>264</v>
      </c>
      <c r="B12" s="516">
        <v>51</v>
      </c>
      <c r="C12" s="516">
        <v>42</v>
      </c>
      <c r="D12" s="515">
        <f t="shared" si="0"/>
        <v>82.35294117647058</v>
      </c>
    </row>
    <row r="13" spans="1:5" s="472" customFormat="1" ht="20.100000000000001" customHeight="1">
      <c r="A13" s="517" t="s">
        <v>272</v>
      </c>
      <c r="B13" s="516">
        <v>1292</v>
      </c>
      <c r="C13" s="516">
        <v>1067</v>
      </c>
      <c r="D13" s="515">
        <f t="shared" si="0"/>
        <v>82.585139318885453</v>
      </c>
    </row>
    <row r="14" spans="1:5" s="503" customFormat="1" ht="20.100000000000001" customHeight="1">
      <c r="A14" s="454" t="s">
        <v>303</v>
      </c>
      <c r="B14" s="519">
        <f>+SUM(B15:B26)</f>
        <v>5916</v>
      </c>
      <c r="C14" s="519">
        <f>+SUM(C15:C26)</f>
        <v>4440</v>
      </c>
      <c r="D14" s="518">
        <f t="shared" si="0"/>
        <v>75.050709939148078</v>
      </c>
    </row>
    <row r="15" spans="1:5" s="472" customFormat="1" ht="20.100000000000001" customHeight="1">
      <c r="A15" s="517" t="s">
        <v>273</v>
      </c>
      <c r="B15" s="516">
        <v>3256</v>
      </c>
      <c r="C15" s="516">
        <v>2550</v>
      </c>
      <c r="D15" s="515">
        <f t="shared" si="0"/>
        <v>78.316953316953317</v>
      </c>
    </row>
    <row r="16" spans="1:5" s="472" customFormat="1" ht="20.100000000000001" customHeight="1">
      <c r="A16" s="517" t="s">
        <v>261</v>
      </c>
      <c r="B16" s="516">
        <v>452</v>
      </c>
      <c r="C16" s="516">
        <v>316</v>
      </c>
      <c r="D16" s="515">
        <f t="shared" si="0"/>
        <v>69.911504424778755</v>
      </c>
    </row>
    <row r="17" spans="1:4" s="472" customFormat="1" ht="20.100000000000001" customHeight="1">
      <c r="A17" s="517" t="s">
        <v>269</v>
      </c>
      <c r="B17" s="516">
        <v>407</v>
      </c>
      <c r="C17" s="516">
        <v>259</v>
      </c>
      <c r="D17" s="515">
        <f t="shared" si="0"/>
        <v>63.636363636363633</v>
      </c>
    </row>
    <row r="18" spans="1:4" s="472" customFormat="1" ht="20.100000000000001" customHeight="1">
      <c r="A18" s="517" t="s">
        <v>268</v>
      </c>
      <c r="B18" s="516">
        <v>197</v>
      </c>
      <c r="C18" s="516">
        <v>141</v>
      </c>
      <c r="D18" s="515">
        <f t="shared" si="0"/>
        <v>71.573604060913709</v>
      </c>
    </row>
    <row r="19" spans="1:4" s="472" customFormat="1" ht="20.100000000000001" customHeight="1">
      <c r="A19" s="517" t="s">
        <v>266</v>
      </c>
      <c r="B19" s="516">
        <v>103</v>
      </c>
      <c r="C19" s="516">
        <v>37</v>
      </c>
      <c r="D19" s="515">
        <f t="shared" si="0"/>
        <v>35.922330097087382</v>
      </c>
    </row>
    <row r="20" spans="1:4" s="472" customFormat="1" ht="20.100000000000001" customHeight="1">
      <c r="A20" s="517" t="s">
        <v>270</v>
      </c>
      <c r="B20" s="516">
        <v>192</v>
      </c>
      <c r="C20" s="516">
        <v>151</v>
      </c>
      <c r="D20" s="515">
        <f t="shared" si="0"/>
        <v>78.645833333333343</v>
      </c>
    </row>
    <row r="21" spans="1:4" s="472" customFormat="1" ht="27.95" customHeight="1">
      <c r="A21" s="517" t="s">
        <v>319</v>
      </c>
      <c r="B21" s="516">
        <v>543</v>
      </c>
      <c r="C21" s="516">
        <v>404</v>
      </c>
      <c r="D21" s="515">
        <f t="shared" si="0"/>
        <v>74.401473296500924</v>
      </c>
    </row>
    <row r="22" spans="1:4" s="472" customFormat="1" ht="20.100000000000001" customHeight="1">
      <c r="A22" s="517" t="s">
        <v>267</v>
      </c>
      <c r="B22" s="516">
        <v>163</v>
      </c>
      <c r="C22" s="516">
        <v>83</v>
      </c>
      <c r="D22" s="515">
        <f t="shared" si="0"/>
        <v>50.920245398772998</v>
      </c>
    </row>
    <row r="23" spans="1:4" s="472" customFormat="1" ht="20.100000000000001" customHeight="1">
      <c r="A23" s="517" t="s">
        <v>262</v>
      </c>
      <c r="B23" s="516">
        <v>17</v>
      </c>
      <c r="C23" s="516">
        <v>21</v>
      </c>
      <c r="D23" s="515">
        <f t="shared" si="0"/>
        <v>123.52941176470588</v>
      </c>
    </row>
    <row r="24" spans="1:4" s="472" customFormat="1" ht="20.100000000000001" customHeight="1">
      <c r="A24" s="517" t="s">
        <v>263</v>
      </c>
      <c r="B24" s="516">
        <v>83</v>
      </c>
      <c r="C24" s="516">
        <v>35</v>
      </c>
      <c r="D24" s="515">
        <f t="shared" si="0"/>
        <v>42.168674698795186</v>
      </c>
    </row>
    <row r="25" spans="1:4" s="476" customFormat="1" ht="27.95" customHeight="1">
      <c r="A25" s="517" t="s">
        <v>318</v>
      </c>
      <c r="B25" s="516">
        <v>414</v>
      </c>
      <c r="C25" s="516">
        <v>337</v>
      </c>
      <c r="D25" s="515">
        <f t="shared" si="0"/>
        <v>81.40096618357488</v>
      </c>
    </row>
    <row r="26" spans="1:4" s="476" customFormat="1" ht="20.100000000000001" customHeight="1">
      <c r="A26" s="517" t="s">
        <v>265</v>
      </c>
      <c r="B26" s="516">
        <v>89</v>
      </c>
      <c r="C26" s="516">
        <v>106</v>
      </c>
      <c r="D26" s="515">
        <f t="shared" si="0"/>
        <v>119.10112359550563</v>
      </c>
    </row>
    <row r="27" spans="1:4" ht="20.100000000000001" customHeight="1">
      <c r="A27" s="461"/>
      <c r="B27" s="461"/>
      <c r="C27" s="461"/>
      <c r="D27" s="476"/>
    </row>
    <row r="28" spans="1:4" ht="20.100000000000001" customHeight="1">
      <c r="A28" s="461"/>
      <c r="B28" s="461"/>
      <c r="C28" s="461"/>
      <c r="D28" s="476"/>
    </row>
    <row r="29" spans="1:4" ht="20.100000000000001" customHeight="1">
      <c r="A29" s="461"/>
      <c r="B29" s="461"/>
      <c r="C29" s="461"/>
      <c r="D29" s="476"/>
    </row>
    <row r="30" spans="1:4" ht="20.100000000000001" customHeight="1">
      <c r="A30" s="461"/>
      <c r="B30" s="461"/>
      <c r="C30" s="461"/>
      <c r="D30" s="476"/>
    </row>
    <row r="31" spans="1:4" ht="20.100000000000001" customHeight="1">
      <c r="A31" s="461"/>
      <c r="B31" s="461"/>
      <c r="C31" s="461"/>
      <c r="D31" s="476"/>
    </row>
    <row r="32" spans="1:4" ht="20.100000000000001" customHeight="1">
      <c r="A32" s="461"/>
      <c r="B32" s="461"/>
      <c r="C32" s="461"/>
      <c r="D32" s="476"/>
    </row>
    <row r="33" spans="1:4" ht="20.100000000000001" customHeight="1">
      <c r="A33" s="461"/>
      <c r="B33" s="461"/>
      <c r="C33" s="461"/>
      <c r="D33" s="476"/>
    </row>
    <row r="34" spans="1:4" ht="20.100000000000001" customHeight="1">
      <c r="A34" s="461"/>
      <c r="B34" s="461"/>
      <c r="C34" s="461"/>
      <c r="D34" s="476"/>
    </row>
    <row r="35" spans="1:4" ht="20.100000000000001" customHeight="1">
      <c r="A35" s="461"/>
      <c r="B35" s="461"/>
      <c r="C35" s="461"/>
      <c r="D35" s="476"/>
    </row>
    <row r="36" spans="1:4" ht="20.100000000000001" customHeight="1">
      <c r="A36" s="461"/>
      <c r="B36" s="461"/>
      <c r="C36" s="461"/>
      <c r="D36" s="476"/>
    </row>
    <row r="37" spans="1:4" ht="20.100000000000001" customHeight="1">
      <c r="A37" s="461"/>
      <c r="B37" s="461"/>
      <c r="C37" s="461"/>
      <c r="D37" s="461"/>
    </row>
    <row r="38" spans="1:4" ht="20.100000000000001" customHeight="1">
      <c r="A38" s="461"/>
      <c r="B38" s="461"/>
      <c r="C38" s="461"/>
      <c r="D38" s="461"/>
    </row>
    <row r="39" spans="1:4" ht="20.100000000000001" customHeight="1">
      <c r="A39" s="461"/>
      <c r="B39" s="461"/>
      <c r="C39" s="461"/>
      <c r="D39" s="461"/>
    </row>
    <row r="40" spans="1:4" ht="20.100000000000001" customHeight="1">
      <c r="A40" s="461"/>
      <c r="B40" s="461"/>
      <c r="C40" s="461"/>
      <c r="D40" s="461"/>
    </row>
    <row r="41" spans="1:4" ht="20.100000000000001" customHeight="1">
      <c r="A41" s="461"/>
      <c r="B41" s="461"/>
      <c r="C41" s="461"/>
      <c r="D41" s="461"/>
    </row>
    <row r="42" spans="1:4" ht="20.100000000000001" customHeight="1">
      <c r="A42" s="461"/>
      <c r="B42" s="461"/>
      <c r="C42" s="461"/>
      <c r="D42" s="461"/>
    </row>
    <row r="43" spans="1:4" ht="20.100000000000001" customHeight="1">
      <c r="A43" s="461"/>
      <c r="B43" s="461"/>
      <c r="C43" s="461"/>
      <c r="D43" s="461"/>
    </row>
    <row r="44" spans="1:4" ht="20.100000000000001" customHeight="1">
      <c r="A44" s="461"/>
      <c r="B44" s="461"/>
      <c r="C44" s="461"/>
      <c r="D44" s="461"/>
    </row>
    <row r="45" spans="1:4" ht="20.100000000000001" customHeight="1">
      <c r="A45" s="461"/>
      <c r="B45" s="461"/>
      <c r="C45" s="461"/>
      <c r="D45" s="461"/>
    </row>
    <row r="46" spans="1:4" ht="20.100000000000001" customHeight="1">
      <c r="A46" s="461"/>
      <c r="B46" s="461"/>
      <c r="C46" s="461"/>
      <c r="D46" s="461"/>
    </row>
    <row r="47" spans="1:4" ht="20.100000000000001" customHeight="1">
      <c r="A47" s="461"/>
      <c r="B47" s="461"/>
      <c r="C47" s="461"/>
      <c r="D47" s="461"/>
    </row>
    <row r="48" spans="1:4" ht="20.100000000000001" customHeight="1">
      <c r="A48" s="461"/>
      <c r="B48" s="461"/>
      <c r="C48" s="461"/>
      <c r="D48" s="461"/>
    </row>
    <row r="49" spans="1:4" ht="20.100000000000001" customHeight="1">
      <c r="A49" s="480"/>
      <c r="B49" s="480"/>
      <c r="C49" s="480"/>
      <c r="D49" s="480"/>
    </row>
    <row r="50" spans="1:4" ht="20.100000000000001" customHeight="1">
      <c r="A50" s="480"/>
      <c r="B50" s="480"/>
      <c r="C50" s="480"/>
      <c r="D50" s="480"/>
    </row>
    <row r="51" spans="1:4" ht="20.100000000000001" customHeight="1">
      <c r="A51" s="480"/>
      <c r="B51" s="480"/>
      <c r="C51" s="480"/>
      <c r="D51" s="480"/>
    </row>
    <row r="52" spans="1:4" ht="20.100000000000001" customHeight="1">
      <c r="A52" s="480"/>
      <c r="B52" s="480"/>
      <c r="C52" s="480"/>
      <c r="D52" s="480"/>
    </row>
    <row r="53" spans="1:4" ht="20.100000000000001" customHeight="1">
      <c r="A53" s="480"/>
      <c r="B53" s="480"/>
      <c r="C53" s="480"/>
      <c r="D53" s="480"/>
    </row>
    <row r="54" spans="1:4" ht="20.100000000000001" customHeight="1">
      <c r="A54" s="480"/>
      <c r="B54" s="480"/>
      <c r="C54" s="480"/>
      <c r="D54" s="480"/>
    </row>
    <row r="55" spans="1:4" ht="20.100000000000001" customHeight="1">
      <c r="A55" s="480"/>
      <c r="B55" s="480"/>
      <c r="C55" s="480"/>
      <c r="D55" s="480"/>
    </row>
    <row r="56" spans="1:4" ht="20.100000000000001" customHeight="1">
      <c r="A56" s="480"/>
      <c r="B56" s="480"/>
      <c r="C56" s="480"/>
      <c r="D56" s="480"/>
    </row>
    <row r="57" spans="1:4" ht="20.100000000000001" customHeight="1">
      <c r="A57" s="480"/>
      <c r="B57" s="480"/>
      <c r="C57" s="480"/>
      <c r="D57" s="480"/>
    </row>
    <row r="58" spans="1:4" ht="20.100000000000001" customHeight="1">
      <c r="A58" s="476"/>
      <c r="B58" s="476"/>
      <c r="C58" s="476"/>
      <c r="D58" s="476"/>
    </row>
    <row r="59" spans="1:4" ht="20.100000000000001" customHeight="1">
      <c r="A59" s="476"/>
      <c r="B59" s="476"/>
      <c r="C59" s="476"/>
      <c r="D59" s="476"/>
    </row>
    <row r="60" spans="1:4" ht="20.100000000000001" customHeight="1">
      <c r="A60" s="476"/>
      <c r="B60" s="476"/>
      <c r="C60" s="476"/>
      <c r="D60" s="476"/>
    </row>
    <row r="61" spans="1:4" ht="20.100000000000001" customHeight="1">
      <c r="A61" s="476"/>
      <c r="B61" s="476"/>
      <c r="C61" s="476"/>
      <c r="D61" s="476"/>
    </row>
    <row r="62" spans="1:4" ht="20.100000000000001" customHeight="1">
      <c r="A62" s="476"/>
      <c r="B62" s="476"/>
      <c r="C62" s="476"/>
      <c r="D62" s="476"/>
    </row>
    <row r="63" spans="1:4" ht="20.100000000000001" customHeight="1">
      <c r="A63" s="476"/>
      <c r="B63" s="476"/>
      <c r="C63" s="476"/>
      <c r="D63" s="476"/>
    </row>
    <row r="64" spans="1:4" ht="20.100000000000001" customHeight="1">
      <c r="A64" s="476"/>
      <c r="B64" s="476"/>
      <c r="C64" s="476"/>
      <c r="D64" s="476"/>
    </row>
    <row r="65" spans="1:4" ht="20.100000000000001" customHeight="1">
      <c r="A65" s="476"/>
      <c r="B65" s="476"/>
      <c r="C65" s="476"/>
      <c r="D65" s="476"/>
    </row>
    <row r="66" spans="1:4" ht="20.100000000000001" customHeight="1">
      <c r="A66" s="476"/>
      <c r="B66" s="476"/>
      <c r="C66" s="476"/>
      <c r="D66" s="476"/>
    </row>
    <row r="67" spans="1:4" ht="20.100000000000001" customHeight="1">
      <c r="A67" s="476"/>
      <c r="B67" s="476"/>
      <c r="C67" s="476"/>
      <c r="D67" s="476"/>
    </row>
    <row r="68" spans="1:4" ht="20.100000000000001" customHeight="1">
      <c r="A68" s="476"/>
      <c r="B68" s="476"/>
      <c r="C68" s="476"/>
      <c r="D68" s="476"/>
    </row>
    <row r="69" spans="1:4" ht="20.100000000000001" customHeight="1">
      <c r="A69" s="476"/>
      <c r="B69" s="476"/>
      <c r="C69" s="476"/>
      <c r="D69" s="476"/>
    </row>
    <row r="70" spans="1:4" ht="20.100000000000001" customHeight="1">
      <c r="A70" s="476"/>
      <c r="B70" s="476"/>
      <c r="C70" s="476"/>
      <c r="D70" s="476"/>
    </row>
    <row r="71" spans="1:4" ht="20.100000000000001" customHeight="1">
      <c r="A71" s="476"/>
      <c r="B71" s="476"/>
      <c r="C71" s="476"/>
      <c r="D71" s="476"/>
    </row>
    <row r="72" spans="1:4" ht="20.100000000000001" customHeight="1">
      <c r="A72" s="476"/>
      <c r="B72" s="476"/>
      <c r="C72" s="476"/>
      <c r="D72" s="476"/>
    </row>
    <row r="73" spans="1:4" ht="20.100000000000001" customHeight="1">
      <c r="A73" s="476"/>
      <c r="B73" s="476"/>
      <c r="C73" s="476"/>
      <c r="D73" s="476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zoomScaleNormal="100" workbookViewId="0"/>
  </sheetViews>
  <sheetFormatPr defaultColWidth="10" defaultRowHeight="12.75"/>
  <cols>
    <col min="1" max="1" width="43.42578125" style="514" customWidth="1"/>
    <col min="2" max="3" width="10.7109375" style="514" customWidth="1"/>
    <col min="4" max="4" width="24.28515625" style="514" customWidth="1"/>
    <col min="5" max="7" width="0" style="514" hidden="1" customWidth="1"/>
    <col min="8" max="16384" width="10" style="514"/>
  </cols>
  <sheetData>
    <row r="1" spans="1:8" s="525" customFormat="1" ht="20.100000000000001" customHeight="1">
      <c r="A1" s="527" t="s">
        <v>469</v>
      </c>
      <c r="B1" s="526"/>
      <c r="C1" s="526"/>
      <c r="D1" s="526"/>
    </row>
    <row r="2" spans="1:8" ht="20.100000000000001" customHeight="1">
      <c r="A2" s="461"/>
      <c r="B2" s="461"/>
      <c r="C2" s="461"/>
    </row>
    <row r="3" spans="1:8" s="521" customFormat="1" ht="15.95" customHeight="1">
      <c r="A3" s="524"/>
      <c r="B3" s="524"/>
      <c r="C3" s="523"/>
      <c r="D3" s="522" t="s">
        <v>320</v>
      </c>
    </row>
    <row r="4" spans="1:8" s="472" customFormat="1" ht="15.95" customHeight="1">
      <c r="A4" s="511"/>
      <c r="B4" s="450" t="s">
        <v>274</v>
      </c>
      <c r="C4" s="450" t="s">
        <v>274</v>
      </c>
      <c r="D4" s="450" t="s">
        <v>370</v>
      </c>
      <c r="E4" s="521"/>
      <c r="F4" s="521"/>
      <c r="G4" s="521"/>
      <c r="H4" s="521"/>
    </row>
    <row r="5" spans="1:8" s="472" customFormat="1" ht="15.95" customHeight="1">
      <c r="A5" s="510"/>
      <c r="B5" s="451" t="s">
        <v>281</v>
      </c>
      <c r="C5" s="451" t="s">
        <v>372</v>
      </c>
      <c r="D5" s="451" t="s">
        <v>462</v>
      </c>
      <c r="E5" s="521"/>
      <c r="F5" s="521"/>
      <c r="G5" s="521"/>
      <c r="H5" s="521"/>
    </row>
    <row r="6" spans="1:8" s="472" customFormat="1" ht="20.100000000000001" customHeight="1">
      <c r="A6" s="509"/>
      <c r="B6" s="226"/>
      <c r="C6" s="226"/>
      <c r="D6" s="226"/>
      <c r="E6" s="521"/>
      <c r="F6" s="521"/>
      <c r="G6" s="521"/>
      <c r="H6" s="521"/>
    </row>
    <row r="7" spans="1:8" s="503" customFormat="1" ht="20.100000000000001" customHeight="1">
      <c r="A7" s="225" t="s">
        <v>115</v>
      </c>
      <c r="B7" s="520">
        <f>B8+B9+B14</f>
        <v>11702</v>
      </c>
      <c r="C7" s="520">
        <f>C8+C9+C14</f>
        <v>18055</v>
      </c>
      <c r="D7" s="531">
        <f t="shared" ref="D7:D26" si="0">+C7/B7*100</f>
        <v>154.28986498034524</v>
      </c>
      <c r="E7" s="521"/>
      <c r="F7" s="521"/>
      <c r="G7" s="521"/>
      <c r="H7" s="521"/>
    </row>
    <row r="8" spans="1:8" s="503" customFormat="1" ht="20.100000000000001" customHeight="1">
      <c r="A8" s="454" t="s">
        <v>305</v>
      </c>
      <c r="B8" s="519">
        <v>172</v>
      </c>
      <c r="C8" s="519">
        <v>273</v>
      </c>
      <c r="D8" s="531">
        <f t="shared" si="0"/>
        <v>158.72093023255815</v>
      </c>
      <c r="E8" s="532"/>
      <c r="F8" s="533">
        <f t="shared" ref="F8:F25" si="1">+D8-100</f>
        <v>58.720930232558146</v>
      </c>
      <c r="G8" s="532"/>
      <c r="H8" s="532"/>
    </row>
    <row r="9" spans="1:8" s="503" customFormat="1" ht="20.100000000000001" customHeight="1">
      <c r="A9" s="454" t="s">
        <v>304</v>
      </c>
      <c r="B9" s="519">
        <f>+SUM(B10:B13)</f>
        <v>3370</v>
      </c>
      <c r="C9" s="519">
        <f>+SUM(C10:C13)</f>
        <v>4910</v>
      </c>
      <c r="D9" s="531">
        <f t="shared" si="0"/>
        <v>145.69732937685461</v>
      </c>
      <c r="E9" s="530">
        <f t="shared" ref="E9:E25" si="2">+C9/$C$8*100</f>
        <v>1798.5347985347985</v>
      </c>
      <c r="F9" s="530">
        <f t="shared" si="1"/>
        <v>45.697329376854611</v>
      </c>
      <c r="G9" s="521"/>
      <c r="H9" s="521"/>
    </row>
    <row r="10" spans="1:8" s="472" customFormat="1" ht="20.100000000000001" customHeight="1">
      <c r="A10" s="517" t="s">
        <v>34</v>
      </c>
      <c r="B10" s="516">
        <v>72</v>
      </c>
      <c r="C10" s="516">
        <v>118</v>
      </c>
      <c r="D10" s="529">
        <f t="shared" si="0"/>
        <v>163.88888888888889</v>
      </c>
      <c r="E10" s="530">
        <f t="shared" si="2"/>
        <v>43.223443223443226</v>
      </c>
      <c r="F10" s="530">
        <f t="shared" si="1"/>
        <v>63.888888888888886</v>
      </c>
      <c r="G10" s="521"/>
      <c r="H10" s="521"/>
    </row>
    <row r="11" spans="1:8" s="472" customFormat="1" ht="19.5" customHeight="1">
      <c r="A11" s="517" t="s">
        <v>29</v>
      </c>
      <c r="B11" s="516">
        <v>1534</v>
      </c>
      <c r="C11" s="516">
        <v>2159</v>
      </c>
      <c r="D11" s="529">
        <f t="shared" si="0"/>
        <v>140.74315514993481</v>
      </c>
      <c r="E11" s="530">
        <f t="shared" si="2"/>
        <v>790.84249084249086</v>
      </c>
      <c r="F11" s="530">
        <f t="shared" si="1"/>
        <v>40.743155149934807</v>
      </c>
      <c r="G11" s="521"/>
      <c r="H11" s="521"/>
    </row>
    <row r="12" spans="1:8" s="472" customFormat="1" ht="19.5" customHeight="1">
      <c r="A12" s="517" t="s">
        <v>264</v>
      </c>
      <c r="B12" s="516">
        <v>64</v>
      </c>
      <c r="C12" s="516">
        <v>162</v>
      </c>
      <c r="D12" s="529">
        <f t="shared" si="0"/>
        <v>253.125</v>
      </c>
      <c r="E12" s="530">
        <f t="shared" si="2"/>
        <v>59.340659340659343</v>
      </c>
      <c r="F12" s="530">
        <f t="shared" si="1"/>
        <v>153.125</v>
      </c>
      <c r="G12" s="521"/>
      <c r="H12" s="521"/>
    </row>
    <row r="13" spans="1:8" s="472" customFormat="1" ht="20.100000000000001" customHeight="1">
      <c r="A13" s="517" t="s">
        <v>272</v>
      </c>
      <c r="B13" s="516">
        <v>1700</v>
      </c>
      <c r="C13" s="516">
        <v>2471</v>
      </c>
      <c r="D13" s="529">
        <f t="shared" si="0"/>
        <v>145.35294117647061</v>
      </c>
      <c r="E13" s="530">
        <f t="shared" si="2"/>
        <v>905.12820512820508</v>
      </c>
      <c r="F13" s="530">
        <f t="shared" si="1"/>
        <v>45.352941176470608</v>
      </c>
      <c r="G13" s="521"/>
      <c r="H13" s="521"/>
    </row>
    <row r="14" spans="1:8" s="503" customFormat="1" ht="20.100000000000001" customHeight="1">
      <c r="A14" s="454" t="s">
        <v>303</v>
      </c>
      <c r="B14" s="519">
        <f>+SUM(B15:B26)</f>
        <v>8160</v>
      </c>
      <c r="C14" s="519">
        <f>+SUM(C15:C26)</f>
        <v>12872</v>
      </c>
      <c r="D14" s="531">
        <f t="shared" si="0"/>
        <v>157.74509803921569</v>
      </c>
      <c r="E14" s="530">
        <f t="shared" si="2"/>
        <v>4715.0183150183157</v>
      </c>
      <c r="F14" s="530">
        <f t="shared" si="1"/>
        <v>57.745098039215691</v>
      </c>
      <c r="G14" s="521"/>
      <c r="H14" s="521"/>
    </row>
    <row r="15" spans="1:8" s="472" customFormat="1" ht="20.100000000000001" customHeight="1">
      <c r="A15" s="517" t="s">
        <v>273</v>
      </c>
      <c r="B15" s="516">
        <v>4423</v>
      </c>
      <c r="C15" s="516">
        <v>6639</v>
      </c>
      <c r="D15" s="529">
        <f t="shared" si="0"/>
        <v>150.10174089984173</v>
      </c>
      <c r="E15" s="530">
        <f t="shared" si="2"/>
        <v>2431.868131868132</v>
      </c>
      <c r="F15" s="530">
        <f t="shared" si="1"/>
        <v>50.10174089984173</v>
      </c>
      <c r="G15" s="521"/>
      <c r="H15" s="521"/>
    </row>
    <row r="16" spans="1:8" s="472" customFormat="1" ht="20.100000000000001" customHeight="1">
      <c r="A16" s="517" t="s">
        <v>261</v>
      </c>
      <c r="B16" s="516">
        <v>707</v>
      </c>
      <c r="C16" s="516">
        <v>1026</v>
      </c>
      <c r="D16" s="529">
        <f t="shared" si="0"/>
        <v>145.12022630834511</v>
      </c>
      <c r="E16" s="530">
        <f t="shared" si="2"/>
        <v>375.82417582417582</v>
      </c>
      <c r="F16" s="530">
        <f t="shared" si="1"/>
        <v>45.12022630834511</v>
      </c>
      <c r="G16" s="521"/>
      <c r="H16" s="521"/>
    </row>
    <row r="17" spans="1:8" s="472" customFormat="1" ht="20.100000000000001" customHeight="1">
      <c r="A17" s="517" t="s">
        <v>269</v>
      </c>
      <c r="B17" s="516">
        <v>509</v>
      </c>
      <c r="C17" s="516">
        <v>996</v>
      </c>
      <c r="D17" s="529">
        <f t="shared" si="0"/>
        <v>195.6777996070727</v>
      </c>
      <c r="E17" s="530">
        <f t="shared" si="2"/>
        <v>364.83516483516485</v>
      </c>
      <c r="F17" s="530">
        <f t="shared" si="1"/>
        <v>95.6777996070727</v>
      </c>
      <c r="G17" s="521"/>
      <c r="H17" s="521"/>
    </row>
    <row r="18" spans="1:8" s="472" customFormat="1" ht="20.100000000000001" customHeight="1">
      <c r="A18" s="517" t="s">
        <v>268</v>
      </c>
      <c r="B18" s="516">
        <v>274</v>
      </c>
      <c r="C18" s="516">
        <v>400</v>
      </c>
      <c r="D18" s="529">
        <f t="shared" si="0"/>
        <v>145.98540145985402</v>
      </c>
      <c r="E18" s="530">
        <f t="shared" si="2"/>
        <v>146.52014652014651</v>
      </c>
      <c r="F18" s="530">
        <f t="shared" si="1"/>
        <v>45.985401459854018</v>
      </c>
      <c r="G18" s="521"/>
      <c r="H18" s="521"/>
    </row>
    <row r="19" spans="1:8" s="472" customFormat="1" ht="21.75" customHeight="1">
      <c r="A19" s="517" t="s">
        <v>266</v>
      </c>
      <c r="B19" s="516">
        <v>72</v>
      </c>
      <c r="C19" s="516">
        <v>119</v>
      </c>
      <c r="D19" s="529">
        <f t="shared" si="0"/>
        <v>165.27777777777777</v>
      </c>
      <c r="E19" s="530">
        <f t="shared" si="2"/>
        <v>43.589743589743591</v>
      </c>
      <c r="F19" s="530">
        <f t="shared" si="1"/>
        <v>65.277777777777771</v>
      </c>
      <c r="G19" s="521"/>
      <c r="H19" s="521"/>
    </row>
    <row r="20" spans="1:8" s="472" customFormat="1" ht="20.100000000000001" customHeight="1">
      <c r="A20" s="517" t="s">
        <v>270</v>
      </c>
      <c r="B20" s="516">
        <v>285</v>
      </c>
      <c r="C20" s="516">
        <v>527</v>
      </c>
      <c r="D20" s="529">
        <f t="shared" si="0"/>
        <v>184.91228070175438</v>
      </c>
      <c r="E20" s="530">
        <f t="shared" si="2"/>
        <v>193.04029304029305</v>
      </c>
      <c r="F20" s="530">
        <f t="shared" si="1"/>
        <v>84.912280701754383</v>
      </c>
      <c r="G20" s="521"/>
      <c r="H20" s="521"/>
    </row>
    <row r="21" spans="1:8" s="472" customFormat="1" ht="30" customHeight="1">
      <c r="A21" s="517" t="s">
        <v>319</v>
      </c>
      <c r="B21" s="516">
        <v>792</v>
      </c>
      <c r="C21" s="516">
        <v>1228</v>
      </c>
      <c r="D21" s="529">
        <f t="shared" si="0"/>
        <v>155.05050505050505</v>
      </c>
      <c r="E21" s="530">
        <f t="shared" si="2"/>
        <v>449.81684981684981</v>
      </c>
      <c r="F21" s="530">
        <f t="shared" si="1"/>
        <v>55.050505050505052</v>
      </c>
      <c r="G21" s="521"/>
      <c r="H21" s="521"/>
    </row>
    <row r="22" spans="1:8" s="472" customFormat="1" ht="20.100000000000001" customHeight="1">
      <c r="A22" s="517" t="s">
        <v>267</v>
      </c>
      <c r="B22" s="516">
        <v>190</v>
      </c>
      <c r="C22" s="516">
        <v>387</v>
      </c>
      <c r="D22" s="529">
        <f t="shared" si="0"/>
        <v>203.68421052631578</v>
      </c>
      <c r="E22" s="530">
        <f t="shared" si="2"/>
        <v>141.75824175824175</v>
      </c>
      <c r="F22" s="530">
        <f t="shared" si="1"/>
        <v>103.68421052631578</v>
      </c>
      <c r="G22" s="521"/>
      <c r="H22" s="521"/>
    </row>
    <row r="23" spans="1:8" s="472" customFormat="1" ht="21" customHeight="1">
      <c r="A23" s="517" t="s">
        <v>262</v>
      </c>
      <c r="B23" s="516">
        <v>24</v>
      </c>
      <c r="C23" s="516">
        <v>59</v>
      </c>
      <c r="D23" s="529">
        <f t="shared" si="0"/>
        <v>245.83333333333334</v>
      </c>
      <c r="E23" s="530">
        <f t="shared" si="2"/>
        <v>21.611721611721613</v>
      </c>
      <c r="F23" s="530">
        <f t="shared" si="1"/>
        <v>145.83333333333334</v>
      </c>
      <c r="G23" s="521"/>
      <c r="H23" s="521"/>
    </row>
    <row r="24" spans="1:8" s="472" customFormat="1" ht="20.100000000000001" customHeight="1">
      <c r="A24" s="517" t="s">
        <v>263</v>
      </c>
      <c r="B24" s="516">
        <v>70</v>
      </c>
      <c r="C24" s="516">
        <v>130</v>
      </c>
      <c r="D24" s="529">
        <f t="shared" si="0"/>
        <v>185.71428571428572</v>
      </c>
      <c r="E24" s="530">
        <f t="shared" si="2"/>
        <v>47.619047619047613</v>
      </c>
      <c r="F24" s="530">
        <f t="shared" si="1"/>
        <v>85.714285714285722</v>
      </c>
      <c r="G24" s="521"/>
      <c r="H24" s="521"/>
    </row>
    <row r="25" spans="1:8" s="476" customFormat="1" ht="29.25" customHeight="1">
      <c r="A25" s="517" t="s">
        <v>318</v>
      </c>
      <c r="B25" s="516">
        <v>651</v>
      </c>
      <c r="C25" s="516">
        <v>1132</v>
      </c>
      <c r="D25" s="529">
        <f t="shared" si="0"/>
        <v>173.8863287250384</v>
      </c>
      <c r="E25" s="530">
        <f t="shared" si="2"/>
        <v>414.65201465201471</v>
      </c>
      <c r="F25" s="530">
        <f t="shared" si="1"/>
        <v>73.886328725038396</v>
      </c>
      <c r="G25" s="514"/>
      <c r="H25" s="514"/>
    </row>
    <row r="26" spans="1:8" s="476" customFormat="1" ht="20.100000000000001" customHeight="1">
      <c r="A26" s="517" t="s">
        <v>265</v>
      </c>
      <c r="B26" s="516">
        <v>163</v>
      </c>
      <c r="C26" s="516">
        <v>229</v>
      </c>
      <c r="D26" s="529">
        <f t="shared" si="0"/>
        <v>140.49079754601229</v>
      </c>
      <c r="E26" s="514"/>
      <c r="F26" s="514"/>
      <c r="G26" s="514"/>
      <c r="H26" s="514"/>
    </row>
    <row r="27" spans="1:8" s="476" customFormat="1" ht="29.25" customHeight="1">
      <c r="A27" s="517"/>
      <c r="B27" s="528"/>
      <c r="C27" s="528"/>
      <c r="D27" s="528"/>
      <c r="E27" s="514"/>
      <c r="F27" s="514"/>
      <c r="G27" s="514"/>
      <c r="H27" s="514"/>
    </row>
    <row r="28" spans="1:8" s="476" customFormat="1" ht="20.100000000000001" customHeight="1">
      <c r="A28" s="517"/>
      <c r="B28" s="480"/>
      <c r="C28" s="480"/>
      <c r="D28" s="480"/>
      <c r="E28" s="514"/>
      <c r="F28" s="514"/>
      <c r="G28" s="514"/>
      <c r="H28" s="514"/>
    </row>
    <row r="29" spans="1:8" ht="20.100000000000001" customHeight="1">
      <c r="A29" s="461"/>
      <c r="B29" s="461"/>
      <c r="C29" s="461"/>
      <c r="D29" s="476"/>
    </row>
    <row r="30" spans="1:8" ht="20.100000000000001" customHeight="1">
      <c r="A30" s="461"/>
      <c r="B30" s="461"/>
      <c r="C30" s="461"/>
      <c r="D30" s="476"/>
    </row>
    <row r="31" spans="1:8" ht="20.100000000000001" customHeight="1">
      <c r="A31" s="461"/>
      <c r="B31" s="461"/>
      <c r="C31" s="461"/>
      <c r="D31" s="476"/>
    </row>
    <row r="32" spans="1:8" ht="20.100000000000001" customHeight="1">
      <c r="A32" s="461"/>
      <c r="B32" s="461"/>
      <c r="C32" s="461"/>
      <c r="D32" s="476"/>
    </row>
    <row r="33" spans="1:4" ht="20.100000000000001" customHeight="1">
      <c r="A33" s="461"/>
      <c r="B33" s="461"/>
      <c r="C33" s="461"/>
      <c r="D33" s="476"/>
    </row>
    <row r="34" spans="1:4" ht="20.100000000000001" customHeight="1">
      <c r="A34" s="461"/>
      <c r="B34" s="461"/>
      <c r="C34" s="461"/>
      <c r="D34" s="476"/>
    </row>
    <row r="35" spans="1:4" ht="20.100000000000001" customHeight="1">
      <c r="A35" s="461"/>
      <c r="B35" s="461"/>
      <c r="C35" s="461"/>
      <c r="D35" s="476"/>
    </row>
    <row r="36" spans="1:4" ht="20.100000000000001" customHeight="1">
      <c r="A36" s="461"/>
      <c r="B36" s="461"/>
      <c r="C36" s="461"/>
      <c r="D36" s="461"/>
    </row>
    <row r="37" spans="1:4" ht="20.100000000000001" customHeight="1">
      <c r="A37" s="461"/>
      <c r="B37" s="461"/>
      <c r="C37" s="461"/>
      <c r="D37" s="461"/>
    </row>
    <row r="38" spans="1:4" ht="20.100000000000001" customHeight="1">
      <c r="A38" s="461"/>
      <c r="B38" s="461"/>
      <c r="C38" s="461"/>
      <c r="D38" s="461"/>
    </row>
    <row r="39" spans="1:4" ht="20.100000000000001" customHeight="1">
      <c r="A39" s="461"/>
      <c r="B39" s="461"/>
      <c r="C39" s="461"/>
      <c r="D39" s="461"/>
    </row>
    <row r="40" spans="1:4" ht="20.100000000000001" customHeight="1">
      <c r="A40" s="461"/>
      <c r="B40" s="461"/>
      <c r="C40" s="461"/>
      <c r="D40" s="461"/>
    </row>
    <row r="41" spans="1:4" ht="20.100000000000001" customHeight="1">
      <c r="A41" s="461"/>
      <c r="B41" s="461"/>
      <c r="C41" s="461"/>
      <c r="D41" s="461"/>
    </row>
    <row r="42" spans="1:4" ht="20.100000000000001" customHeight="1">
      <c r="A42" s="461"/>
      <c r="B42" s="461"/>
      <c r="C42" s="461"/>
      <c r="D42" s="461"/>
    </row>
    <row r="43" spans="1:4" ht="20.100000000000001" customHeight="1">
      <c r="A43" s="461"/>
      <c r="B43" s="461"/>
      <c r="C43" s="461"/>
      <c r="D43" s="461"/>
    </row>
    <row r="44" spans="1:4" ht="20.100000000000001" customHeight="1">
      <c r="A44" s="461"/>
      <c r="B44" s="461"/>
      <c r="C44" s="461"/>
      <c r="D44" s="461"/>
    </row>
    <row r="45" spans="1:4" ht="20.100000000000001" customHeight="1">
      <c r="A45" s="461"/>
      <c r="B45" s="461"/>
      <c r="C45" s="461"/>
      <c r="D45" s="461"/>
    </row>
    <row r="46" spans="1:4" ht="20.100000000000001" customHeight="1">
      <c r="A46" s="461"/>
      <c r="B46" s="461"/>
      <c r="C46" s="461"/>
      <c r="D46" s="461"/>
    </row>
    <row r="47" spans="1:4" ht="20.100000000000001" customHeight="1">
      <c r="A47" s="461"/>
      <c r="B47" s="461"/>
      <c r="C47" s="461"/>
      <c r="D47" s="461"/>
    </row>
    <row r="48" spans="1:4" ht="20.100000000000001" customHeight="1">
      <c r="A48" s="461"/>
      <c r="B48" s="461"/>
      <c r="C48" s="461"/>
      <c r="D48" s="461"/>
    </row>
    <row r="49" spans="1:4" ht="20.100000000000001" customHeight="1">
      <c r="A49" s="461"/>
      <c r="B49" s="461"/>
      <c r="C49" s="461"/>
      <c r="D49" s="461"/>
    </row>
    <row r="50" spans="1:4" ht="20.100000000000001" customHeight="1">
      <c r="A50" s="461"/>
      <c r="B50" s="461"/>
      <c r="C50" s="461"/>
      <c r="D50" s="461"/>
    </row>
    <row r="51" spans="1:4" ht="20.100000000000001" customHeight="1">
      <c r="A51" s="461"/>
      <c r="B51" s="461"/>
      <c r="C51" s="461"/>
      <c r="D51" s="461"/>
    </row>
    <row r="52" spans="1:4" ht="20.100000000000001" customHeight="1">
      <c r="A52" s="461"/>
      <c r="B52" s="461"/>
      <c r="C52" s="461"/>
      <c r="D52" s="461"/>
    </row>
    <row r="53" spans="1:4" ht="20.100000000000001" customHeight="1">
      <c r="A53" s="461"/>
      <c r="B53" s="461"/>
      <c r="C53" s="461"/>
      <c r="D53" s="461"/>
    </row>
    <row r="54" spans="1:4" ht="20.100000000000001" customHeight="1">
      <c r="A54" s="461"/>
      <c r="B54" s="461"/>
      <c r="C54" s="461"/>
      <c r="D54" s="461"/>
    </row>
    <row r="55" spans="1:4" ht="20.100000000000001" customHeight="1">
      <c r="A55" s="461"/>
      <c r="B55" s="461"/>
      <c r="C55" s="461"/>
      <c r="D55" s="461"/>
    </row>
    <row r="56" spans="1:4" ht="20.100000000000001" customHeight="1">
      <c r="A56" s="461"/>
      <c r="B56" s="461"/>
      <c r="C56" s="461"/>
      <c r="D56" s="461"/>
    </row>
    <row r="57" spans="1:4" ht="20.100000000000001" customHeight="1">
      <c r="A57" s="461"/>
      <c r="B57" s="461"/>
      <c r="C57" s="461"/>
      <c r="D57" s="461"/>
    </row>
    <row r="58" spans="1:4" ht="20.100000000000001" customHeight="1">
      <c r="A58" s="461"/>
      <c r="B58" s="461"/>
      <c r="C58" s="461"/>
      <c r="D58" s="461"/>
    </row>
    <row r="59" spans="1:4" ht="20.100000000000001" customHeight="1">
      <c r="A59" s="461"/>
      <c r="B59" s="461"/>
      <c r="C59" s="461"/>
      <c r="D59" s="461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pans="1:5" ht="20.100000000000001" customHeight="1"/>
    <row r="66" spans="1:5" ht="20.100000000000001" customHeight="1"/>
    <row r="67" spans="1:5" ht="20.100000000000001" customHeight="1"/>
    <row r="68" spans="1:5" ht="20.100000000000001" customHeight="1"/>
    <row r="69" spans="1:5" ht="20.100000000000001" customHeight="1"/>
    <row r="70" spans="1:5" ht="20.100000000000001" customHeight="1"/>
    <row r="71" spans="1:5" ht="20.100000000000001" customHeight="1"/>
    <row r="72" spans="1:5" ht="20.100000000000001" customHeight="1"/>
    <row r="73" spans="1:5" ht="20.100000000000001" customHeight="1">
      <c r="A73" s="476"/>
      <c r="B73" s="476"/>
      <c r="C73" s="476"/>
      <c r="D73" s="476"/>
      <c r="E73" s="476"/>
    </row>
    <row r="74" spans="1:5" ht="20.100000000000001" customHeight="1">
      <c r="A74" s="476"/>
      <c r="B74" s="476"/>
      <c r="C74" s="476"/>
      <c r="D74" s="476"/>
      <c r="E74" s="476"/>
    </row>
    <row r="75" spans="1:5" ht="20.100000000000001" customHeight="1">
      <c r="A75" s="476"/>
      <c r="B75" s="476"/>
      <c r="C75" s="476"/>
      <c r="D75" s="476"/>
      <c r="E75" s="476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IIP</vt:lpstr>
      <vt:lpstr>SP</vt:lpstr>
      <vt:lpstr>LAO DONG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DTNN</vt:lpstr>
      <vt:lpstr>Tongmuc</vt:lpstr>
      <vt:lpstr>CPI</vt:lpstr>
      <vt:lpstr>18XK</vt:lpstr>
      <vt:lpstr>19NK</vt:lpstr>
      <vt:lpstr>VT HK</vt:lpstr>
      <vt:lpstr>VT HH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Vũ Quang Hà</cp:lastModifiedBy>
  <cp:lastPrinted>2021-01-27T03:44:01Z</cp:lastPrinted>
  <dcterms:created xsi:type="dcterms:W3CDTF">2018-01-24T01:55:04Z</dcterms:created>
  <dcterms:modified xsi:type="dcterms:W3CDTF">2021-01-28T08:50:27Z</dcterms:modified>
</cp:coreProperties>
</file>